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amli/Desktop/"/>
    </mc:Choice>
  </mc:AlternateContent>
  <xr:revisionPtr revIDLastSave="0" documentId="13_ncr:1_{AB045D43-87AD-464B-A9BC-EFAFECB427A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O2" i="1" l="1"/>
</calcChain>
</file>

<file path=xl/sharedStrings.xml><?xml version="1.0" encoding="utf-8"?>
<sst xmlns="http://schemas.openxmlformats.org/spreadsheetml/2006/main" count="582" uniqueCount="186">
  <si>
    <t>person</t>
  </si>
  <si>
    <t>link</t>
  </si>
  <si>
    <t>year</t>
  </si>
  <si>
    <t>parkinson y/n</t>
  </si>
  <si>
    <t>start</t>
  </si>
  <si>
    <t>end</t>
  </si>
  <si>
    <t>other notes</t>
  </si>
  <si>
    <t>split</t>
  </si>
  <si>
    <t>severeness_label</t>
  </si>
  <si>
    <t>confidence_label</t>
  </si>
  <si>
    <t># train</t>
  </si>
  <si>
    <t># test</t>
  </si>
  <si>
    <t># val</t>
  </si>
  <si>
    <t>total</t>
  </si>
  <si>
    <t>Alan Alda</t>
  </si>
  <si>
    <t>https://www.youtube.com/watch?v=krhRvWCu5IA</t>
  </si>
  <si>
    <t>y</t>
  </si>
  <si>
    <t>train</t>
  </si>
  <si>
    <t>https://www.youtube.com/watch?v=MkdLCjAd3Bc</t>
  </si>
  <si>
    <t>https://www.youtube.com/watch?v=hxer5zVSKTM</t>
  </si>
  <si>
    <t>https://www.youtube.com/watch?v=abr6CqbNdM4</t>
  </si>
  <si>
    <t>val</t>
  </si>
  <si>
    <t>test</t>
  </si>
  <si>
    <t>null</t>
  </si>
  <si>
    <t>https://www.youtube.com/watch?v=6a5lxe7LqHk</t>
  </si>
  <si>
    <t>n</t>
  </si>
  <si>
    <t>https://www.youtube.com/watch?v=HDZW-tnhtlY</t>
  </si>
  <si>
    <t>https://www.youtube.com/watch?v=Gi11Fgbjqdc</t>
  </si>
  <si>
    <t>https://www.youtube.com/watch?v=Cx8xEUYrb74</t>
  </si>
  <si>
    <t>outdoor venue</t>
  </si>
  <si>
    <t>https://www.youtube.com/watch?v=37HXBdOMKOk</t>
  </si>
  <si>
    <t>https://www.youtube.com/watch?v=tLwJNOq73pg</t>
  </si>
  <si>
    <t>https://www.youtube.com/watch?v=aGVMDWHASho</t>
  </si>
  <si>
    <t>https://www.youtube.com/watch?v=rpSUyDLjWuQ</t>
  </si>
  <si>
    <t>https://www.youtube.com/watch?v=xLY54YD_fUs</t>
  </si>
  <si>
    <t>Rev. Jesse Jackson</t>
  </si>
  <si>
    <t>https://www.youtube.com/watch?v=npVvgIpLYjg</t>
  </si>
  <si>
    <t>https://www.youtube.com/watch?v=qgEL2zd8o3M</t>
  </si>
  <si>
    <t>https://www.youtube.com/watch?v=IQI4VcIodTo</t>
  </si>
  <si>
    <t>https://www.youtube.com/watch?v=_fSeyb3FvaU</t>
  </si>
  <si>
    <t>https://www.youtube.com/watch?v=DktGERM0Mwk</t>
  </si>
  <si>
    <t>https://www.youtube.com/watch?v=j9rmRpo5qq0</t>
  </si>
  <si>
    <t>https://www.youtube.com/watch?v=bnU-OFkRfvs</t>
  </si>
  <si>
    <t>https://www.youtube.com/watch?v=v7SMNX19PNI</t>
  </si>
  <si>
    <t>https://www.youtube.com/watch?v=Djvf0PBytBY</t>
  </si>
  <si>
    <t>https://www.youtube.com/watch?v=9YvO2rgy31I</t>
  </si>
  <si>
    <t>Leonard Maltin</t>
  </si>
  <si>
    <t>https://www.youtube.com/watch?v=Yrqo59wHW_I</t>
  </si>
  <si>
    <t>https://www.youtube.com/watch?v=s1N5MB8aD84</t>
  </si>
  <si>
    <t>https://www.youtube.com/watch?v=B-LvSbsEDI4</t>
  </si>
  <si>
    <t>https://www.youtube.com/watch?v=DrmOzsFezys</t>
  </si>
  <si>
    <t>https://www.youtube.com/watch?v=LcFAOpRu8-A</t>
  </si>
  <si>
    <t>around diagnosis</t>
  </si>
  <si>
    <t>https://www.youtube.com/watch?v=yNnNBidE2R0</t>
  </si>
  <si>
    <t>https://www.youtube.com/watch?v=7lQZ83qlYx4</t>
  </si>
  <si>
    <t>https://www.youtube.com/watch?v=poK_A_nK3Sg</t>
  </si>
  <si>
    <t>entire video can be used</t>
  </si>
  <si>
    <t>https://www.youtube.com/watch?v=B0kJB7YuYfU</t>
  </si>
  <si>
    <t>https://www.youtube.com/watch?v=LedAVtoiuN4</t>
  </si>
  <si>
    <t>Ozzy Osbourne</t>
  </si>
  <si>
    <t>https://www.youtube.com/watch?v=3Etx29dUu84</t>
  </si>
  <si>
    <t>1 year after diagnosis</t>
  </si>
  <si>
    <t>https://www.youtube.com/watch?v=_kTmqonibGs</t>
  </si>
  <si>
    <t>https://www.youtube.com/watch?v=ZTx2CxaUyjQ</t>
  </si>
  <si>
    <t>https://www.youtube.com/watch?v=ocRHNW_Oy2g</t>
  </si>
  <si>
    <t>no glasses</t>
  </si>
  <si>
    <t>https://www.youtube.com/watch?v=gOGOU2rwIM4</t>
  </si>
  <si>
    <t>https://www.youtube.com/watch?v=427-YVVb0hI</t>
  </si>
  <si>
    <t>around diagnosis, not severe</t>
  </si>
  <si>
    <t>https://www.youtube.com/watch?v=exbz4X1KiZE</t>
  </si>
  <si>
    <t>https://www.youtube.com/watch?v=sUTOT1HTlNw</t>
  </si>
  <si>
    <t>https://www.youtube.com/watch?v=AoGWfRc3wfk</t>
  </si>
  <si>
    <t>https://www.youtube.com/watch?v=yYDK_o32yis</t>
  </si>
  <si>
    <t>Linda Ronstadt</t>
  </si>
  <si>
    <t>https://www.youtube.com/watch?v=_Tc4e1KH0UU&amp;t=1s</t>
  </si>
  <si>
    <t>https://www.youtube.com/watch?v=sBHJL_splYg</t>
  </si>
  <si>
    <t>https://www.youtube.com/watch?v=6RdUSvSFbSo</t>
  </si>
  <si>
    <t>https://www.youtube.com/watch?v=L4qZ6Ir9_H0</t>
  </si>
  <si>
    <t>https://www.youtube.com/watch?v=0d9p0JxDM5Q</t>
  </si>
  <si>
    <t>singing</t>
  </si>
  <si>
    <t>https://www.youtube.com/watch?v=-bYTTk-eI5M</t>
  </si>
  <si>
    <t>https://www.youtube.com/watch?v=aK7aX6Lfz0M</t>
  </si>
  <si>
    <t>https://www.youtube.com/watch?v=m2ef-Fxp-2g</t>
  </si>
  <si>
    <t>https://www.youtube.com/watch?v=1cZIRpCkRzs</t>
  </si>
  <si>
    <t>https://www.youtube.com/watch?v=E8F0Z0MDLKw</t>
  </si>
  <si>
    <t>https://www.youtube.com/watch?v=YIeBfw85eWI</t>
  </si>
  <si>
    <t>https://www.youtube.com/watch?v=k7yYcWqHqRk</t>
  </si>
  <si>
    <t>Freddie Roach</t>
  </si>
  <si>
    <t>https://www.youtube.com/watch?v=HeJjtiw36Co</t>
  </si>
  <si>
    <t>https://www.youtube.com/watch?v=SPgCgcZtsts</t>
  </si>
  <si>
    <t>https://www.youtube.com/watch?v=ataj7lWHPoY&amp;t=14s</t>
  </si>
  <si>
    <t>https://www.youtube.com/watch?v=EQHm6bMxBSY</t>
  </si>
  <si>
    <t>Muhammad Ali</t>
  </si>
  <si>
    <t>https://www.youtube.com/watch?v=iIqvyB-gl-4</t>
  </si>
  <si>
    <t>https://www.youtube.com/watch?v=EQYMyJ2xXH4</t>
  </si>
  <si>
    <t>angled view</t>
  </si>
  <si>
    <t>https://www.youtube.com/watch?v=4VT2soCEd8s</t>
  </si>
  <si>
    <t>other voice</t>
  </si>
  <si>
    <t>https://www.youtube.com/watch?v=3VrnOtmZBtc</t>
  </si>
  <si>
    <t>https://www.youtube.com/watch?v=KnTJp7pkPkU</t>
  </si>
  <si>
    <t>https://www.youtube.com/watch?v=J8ZWZzt0bkQ</t>
  </si>
  <si>
    <t>https://www.youtube.com/watch?v=XiD0wfduxKE</t>
  </si>
  <si>
    <t>https://www.youtube.com/watch?v=NxpuT1SNurU</t>
  </si>
  <si>
    <t>https://www.youtube.com/watch?v=hxuqSzE2mB0</t>
  </si>
  <si>
    <t>https://www.youtube.com/watch?v=ojM50OQn_YQ</t>
  </si>
  <si>
    <t>George H.W. Bush</t>
  </si>
  <si>
    <t>https://www.youtube.com/watch?v=p4Cx5n7EXgA</t>
  </si>
  <si>
    <t>has vascular parkinsonism, not true PD (still expressive facially)</t>
  </si>
  <si>
    <t>https://www.youtube.com/watch?v=C43MB_q50Qo</t>
  </si>
  <si>
    <t>https://www.youtube.com/watch?v=poeXwi54JzU</t>
  </si>
  <si>
    <t>https://www.youtube.com/watch?v=hTi0D5DSgX0</t>
  </si>
  <si>
    <t>Billy Connolly</t>
  </si>
  <si>
    <t>https://www.youtube.com/watch?v=HeLYLpiI4Ds</t>
  </si>
  <si>
    <t>https://www.youtube.com/watch?v=A0AjYTgBV_E</t>
  </si>
  <si>
    <t>https://www.youtube.com/watch?v=uRrDiQiM0cw</t>
  </si>
  <si>
    <t>https://www.youtube.com/watch?v=bF7to4o8uHU</t>
  </si>
  <si>
    <t>https://www.youtube.com/watch?v=rbEcS_DWI6M</t>
  </si>
  <si>
    <t>https://www.youtube.com/watch?v=aueLMVzcbMY</t>
  </si>
  <si>
    <t>https://www.youtube.com/watch?v=b1mw2obdKsw</t>
  </si>
  <si>
    <t>https://www.youtube.com/watch?v=VtC957Cwblo</t>
  </si>
  <si>
    <t xml:space="preserve"> n</t>
  </si>
  <si>
    <t>https://www.youtube.com/watch?v=Hx_4dcuD6pI</t>
  </si>
  <si>
    <t>29:50</t>
  </si>
  <si>
    <t>https://www.youtube.com/watch?v=g1HC6MUB6R0</t>
  </si>
  <si>
    <t>Neil Diamond</t>
  </si>
  <si>
    <t>https://www.youtube.com/watch?v=ArAtgLfRuaY</t>
  </si>
  <si>
    <t>https://www.youtube.com/watch?v=EDV168tMn64</t>
  </si>
  <si>
    <t>https://www.youtube.com/watch?v=qxnETrhOIAE</t>
  </si>
  <si>
    <t>https://www.youtube.com/watch?v=FHz-XmavaNg</t>
  </si>
  <si>
    <t>https://www.youtube.com/watch?v=E01SKrU0Zyo</t>
  </si>
  <si>
    <t>https://www.youtube.com/watch?v=2vz3xu3qfYY</t>
  </si>
  <si>
    <t>https://www.youtube.com/watch?v=1qWWB83amQc</t>
  </si>
  <si>
    <t>https://www.youtube.com/watch?v=T957fDgC3Qw</t>
  </si>
  <si>
    <t>Michael J. Fox</t>
  </si>
  <si>
    <t>https://www.youtube.com/watch?v=5OLzuUVfoJ8</t>
  </si>
  <si>
    <t>https://www.youtube.com/watch?v=fkOkeY0l3Cw</t>
  </si>
  <si>
    <t>https://www.youtube.com/watch?v=nYy9hPvNGDE</t>
  </si>
  <si>
    <t>https://www.youtube.com/watch?v=DShQytVKeSA</t>
  </si>
  <si>
    <t>https://www.youtube.com/watch?v=qF5mEnTTVrM</t>
  </si>
  <si>
    <t>https://www.youtube.com/watch?v=RN-UwsCmN1o</t>
  </si>
  <si>
    <t>https://www.youtube.com/watch?v=Lo7C8i16Jfc</t>
  </si>
  <si>
    <t>https://www.youtube.com/watch?v=gojSNEhRmEQ</t>
  </si>
  <si>
    <t>https://www.youtube.com/watch?v=u-JTjpGXa5M</t>
  </si>
  <si>
    <t>Billy Graham</t>
  </si>
  <si>
    <t>https://www.youtube.com/watch?v=pz4pFVVMzLw</t>
  </si>
  <si>
    <t>https://www.youtube.com/watch?v=Nb4utMylXdE</t>
  </si>
  <si>
    <t>https://www.youtube.com/watch?v=_47JL0sLoFE</t>
  </si>
  <si>
    <t>close to diagnosis</t>
  </si>
  <si>
    <t>https://www.youtube.com/watch?v=D1V-4Bs0MXM</t>
  </si>
  <si>
    <t>https://www.youtube.com/watch?v=46GjNIs0Rsk</t>
  </si>
  <si>
    <t>https://www.youtube.com/watch?v=ucy3UrEK_mw</t>
  </si>
  <si>
    <t>https://www.youtube.com/watch?v=wMUhnCJln1A</t>
  </si>
  <si>
    <t>https://www.youtube.com/watch?v=vgz4Jw1Tn08</t>
  </si>
  <si>
    <t>https://www.youtube.com/watch?v=KS23D4Xo90M</t>
  </si>
  <si>
    <t>https://www.youtube.com/watch?v=DJo3CE6zyME</t>
  </si>
  <si>
    <t xml:space="preserve">Brian Grant </t>
  </si>
  <si>
    <t>https://www.youtube.com/watch?v=WUMZvsVwdQ8</t>
  </si>
  <si>
    <t>https://www.youtube.com/watch?v=qAqkH7s5cu0</t>
  </si>
  <si>
    <t>https://www.youtube.com/watch?v=G66aKFTHehw</t>
  </si>
  <si>
    <t>https://www.youtube.com/watch?v=_8BLTI4A4GM</t>
  </si>
  <si>
    <t>https://www.youtube.com/watch?v=NqURSNpMyhU</t>
  </si>
  <si>
    <t>https://www.youtube.com/watch?v=NZ15eX4SszE</t>
  </si>
  <si>
    <t>https://www.youtube.com/watch?v=wLKay3ew8Ow</t>
  </si>
  <si>
    <t>Bob Hoskins</t>
  </si>
  <si>
    <t>https://www.youtube.com/watch?v=ZoLo91RrTNc</t>
  </si>
  <si>
    <t>https://www.youtube.com/watch?v=zRZZ_fEe1QU</t>
  </si>
  <si>
    <t>https://www.youtube.com/watch?v=DggoBamudM4</t>
  </si>
  <si>
    <t>Johnny Isakson</t>
  </si>
  <si>
    <t>https://www.youtube.com/watch?v=81fcjYEFbcI</t>
  </si>
  <si>
    <t>https://www.youtube.com/watch?v=wB0lOCOtpcQ</t>
  </si>
  <si>
    <t>time of diagnosis</t>
  </si>
  <si>
    <t>https://www.youtube.com/watch?v=BAxfRuVBFLQ</t>
  </si>
  <si>
    <t>https://www.youtube.com/watch?v=o_3nq7jrNSs</t>
  </si>
  <si>
    <t>https://www.youtube.com/watch?v=ZmquNxEMOuw</t>
  </si>
  <si>
    <t>https://www.youtube.com/watch?v=PFupqGjzPNI</t>
  </si>
  <si>
    <t>https://www.youtube.com/watch?v=vNWUUq_wOkI</t>
  </si>
  <si>
    <t>right before diagnosis</t>
  </si>
  <si>
    <t>https://www.youtube.com/watch?v=7Gd-kWM5UYA</t>
  </si>
  <si>
    <t>https://www.youtube.com/watch?v=XLxS1UOoApc</t>
  </si>
  <si>
    <t>https://www.youtube.com/watch?v=3yqEyZMbIK0</t>
  </si>
  <si>
    <t>Mark Richt</t>
  </si>
  <si>
    <t>https://www.youtube.com/watch?v=nMjWd-BW4f8</t>
  </si>
  <si>
    <t>recent diagnosis</t>
  </si>
  <si>
    <t>https://www.youtube.com/watch?v=mk_GA6Ei-Xg</t>
  </si>
  <si>
    <t>https://www.youtube.com/watch?v=TyZ2J950daE</t>
  </si>
  <si>
    <t>https://www.youtube.com/watch?v=9T2iAybh-l0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</si>
</sst>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6AA84F"/>
      <name val="Arial"/>
    </font>
    <font>
      <u/>
      <sz val="10"/>
      <color rgb="FF1155CC"/>
      <name val="Arial"/>
    </font>
    <font>
      <sz val="10"/>
      <color rgb="FF3C78D8"/>
      <name val="Arial"/>
      <scheme val="minor"/>
    </font>
    <font>
      <u/>
      <sz val="10"/>
      <color rgb="FF0000FF"/>
      <name val="Arial"/>
    </font>
    <font>
      <sz val="10"/>
      <color rgb="FF6AA84F"/>
      <name val="Arial"/>
      <scheme val="minor"/>
    </font>
    <font>
      <sz val="10"/>
      <color theme="4"/>
      <name val="Arial"/>
      <scheme val="minor"/>
    </font>
    <font>
      <sz val="10"/>
      <color rgb="FF674EA7"/>
      <name val="Arial"/>
      <scheme val="minor"/>
    </font>
    <font>
      <u/>
      <sz val="10"/>
      <color rgb="FF1155CC"/>
      <name val="Arial"/>
    </font>
    <font>
      <sz val="10"/>
      <color rgb="FF4285F4"/>
      <name val="Arial"/>
      <scheme val="minor"/>
    </font>
    <font>
      <sz val="11"/>
      <color rgb="FF674EA7"/>
      <name val="Arial"/>
    </font>
    <font>
      <u/>
      <sz val="11"/>
      <color rgb="FF1155CC"/>
      <name val="Arial"/>
    </font>
    <font>
      <sz val="11"/>
      <color theme="1"/>
      <name val="Arial"/>
    </font>
    <font>
      <sz val="10"/>
      <color theme="4"/>
      <name val="Arial"/>
    </font>
    <font>
      <sz val="10"/>
      <color theme="4"/>
      <name val="Arial"/>
    </font>
    <font>
      <sz val="10"/>
      <color rgb="FF4285F4"/>
      <name val="Arial"/>
    </font>
    <font>
      <sz val="11"/>
      <color rgb="FF45818E"/>
      <name val="Arial"/>
    </font>
    <font>
      <u/>
      <sz val="11"/>
      <color rgb="FF1155CC"/>
      <name val="Arial"/>
    </font>
    <font>
      <sz val="11"/>
      <color theme="1"/>
      <name val="Roboto"/>
    </font>
    <font>
      <sz val="11"/>
      <color rgb="FF000000"/>
      <name val="-apple-system"/>
    </font>
    <font>
      <sz val="10"/>
      <color rgb="FF4285F4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/>
    <xf numFmtId="0" fontId="6" fillId="0" borderId="0" xfId="0" applyFont="1" applyAlignment="1"/>
    <xf numFmtId="20" fontId="2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/>
    <xf numFmtId="20" fontId="14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 applyAlignment="1"/>
    <xf numFmtId="0" fontId="1" fillId="0" borderId="1" xfId="0" applyFont="1" applyBorder="1" applyAlignment="1"/>
    <xf numFmtId="0" fontId="14" fillId="0" borderId="0" xfId="0" quotePrefix="1" applyFont="1" applyAlignment="1"/>
    <xf numFmtId="0" fontId="18" fillId="0" borderId="0" xfId="0" applyFont="1" applyAlignment="1"/>
    <xf numFmtId="0" fontId="19" fillId="0" borderId="0" xfId="0" applyFont="1" applyAlignment="1"/>
    <xf numFmtId="20" fontId="20" fillId="2" borderId="0" xfId="0" applyNumberFormat="1" applyFont="1" applyFill="1" applyAlignment="1">
      <alignment horizontal="right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1" fillId="2" borderId="0" xfId="0" applyFont="1" applyFill="1" applyAlignment="1"/>
    <xf numFmtId="0" fontId="24" fillId="0" borderId="0" xfId="0" applyFont="1" applyAlignment="1"/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2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RZZ_fEe1QU" TargetMode="External"/><Relationship Id="rId21" Type="http://schemas.openxmlformats.org/officeDocument/2006/relationships/hyperlink" Target="https://www.youtube.com/watch?v=Djvf0PBytBY" TargetMode="External"/><Relationship Id="rId42" Type="http://schemas.openxmlformats.org/officeDocument/2006/relationships/hyperlink" Target="https://www.youtube.com/watch?v=yYDK_o32yis" TargetMode="External"/><Relationship Id="rId63" Type="http://schemas.openxmlformats.org/officeDocument/2006/relationships/hyperlink" Target="https://www.youtube.com/watch?v=J8ZWZzt0bkQ" TargetMode="External"/><Relationship Id="rId84" Type="http://schemas.openxmlformats.org/officeDocument/2006/relationships/hyperlink" Target="https://www.youtube.com/watch?v=qxnETrhOIAE" TargetMode="External"/><Relationship Id="rId16" Type="http://schemas.openxmlformats.org/officeDocument/2006/relationships/hyperlink" Target="https://www.youtube.com/watch?v=_fSeyb3FvaU" TargetMode="External"/><Relationship Id="rId107" Type="http://schemas.openxmlformats.org/officeDocument/2006/relationships/hyperlink" Target="https://www.youtube.com/watch?v=KS23D4Xo90M" TargetMode="External"/><Relationship Id="rId11" Type="http://schemas.openxmlformats.org/officeDocument/2006/relationships/hyperlink" Target="https://www.youtube.com/watch?v=rpSUyDLjWuQ" TargetMode="External"/><Relationship Id="rId32" Type="http://schemas.openxmlformats.org/officeDocument/2006/relationships/hyperlink" Target="https://www.youtube.com/watch?v=LedAVtoiuN4" TargetMode="External"/><Relationship Id="rId37" Type="http://schemas.openxmlformats.org/officeDocument/2006/relationships/hyperlink" Target="https://www.youtube.com/watch?v=gOGOU2rwIM4" TargetMode="External"/><Relationship Id="rId53" Type="http://schemas.openxmlformats.org/officeDocument/2006/relationships/hyperlink" Target="https://www.youtube.com/watch?v=k7yYcWqHqRk" TargetMode="External"/><Relationship Id="rId58" Type="http://schemas.openxmlformats.org/officeDocument/2006/relationships/hyperlink" Target="https://www.youtube.com/watch?v=iIqvyB-gl-4" TargetMode="External"/><Relationship Id="rId74" Type="http://schemas.openxmlformats.org/officeDocument/2006/relationships/hyperlink" Target="https://www.youtube.com/watch?v=uRrDiQiM0cw" TargetMode="External"/><Relationship Id="rId79" Type="http://schemas.openxmlformats.org/officeDocument/2006/relationships/hyperlink" Target="https://www.youtube.com/watch?v=VtC957Cwblo" TargetMode="External"/><Relationship Id="rId102" Type="http://schemas.openxmlformats.org/officeDocument/2006/relationships/hyperlink" Target="https://www.youtube.com/watch?v=D1V-4Bs0MXM" TargetMode="External"/><Relationship Id="rId123" Type="http://schemas.openxmlformats.org/officeDocument/2006/relationships/hyperlink" Target="https://www.youtube.com/watch?v=ZmquNxEMOuw" TargetMode="External"/><Relationship Id="rId128" Type="http://schemas.openxmlformats.org/officeDocument/2006/relationships/hyperlink" Target="https://www.youtube.com/watch?v=3yqEyZMbIK0" TargetMode="External"/><Relationship Id="rId5" Type="http://schemas.openxmlformats.org/officeDocument/2006/relationships/hyperlink" Target="https://www.youtube.com/watch?v=HDZW-tnhtlY" TargetMode="External"/><Relationship Id="rId90" Type="http://schemas.openxmlformats.org/officeDocument/2006/relationships/hyperlink" Target="https://www.youtube.com/watch?v=5OLzuUVfoJ8&amp;t=16s" TargetMode="External"/><Relationship Id="rId95" Type="http://schemas.openxmlformats.org/officeDocument/2006/relationships/hyperlink" Target="https://www.youtube.com/watch?v=RN-UwsCmN1o" TargetMode="External"/><Relationship Id="rId22" Type="http://schemas.openxmlformats.org/officeDocument/2006/relationships/hyperlink" Target="https://www.youtube.com/watch?v=9YvO2rgy31I" TargetMode="External"/><Relationship Id="rId27" Type="http://schemas.openxmlformats.org/officeDocument/2006/relationships/hyperlink" Target="https://www.youtube.com/watch?v=LcFAOpRu8-A" TargetMode="External"/><Relationship Id="rId43" Type="http://schemas.openxmlformats.org/officeDocument/2006/relationships/hyperlink" Target="https://www.youtube.com/watch?v=_Tc4e1KH0UU&amp;t=1s" TargetMode="External"/><Relationship Id="rId48" Type="http://schemas.openxmlformats.org/officeDocument/2006/relationships/hyperlink" Target="https://www.youtube.com/watch?v=aK7aX6Lfz0M" TargetMode="External"/><Relationship Id="rId64" Type="http://schemas.openxmlformats.org/officeDocument/2006/relationships/hyperlink" Target="https://www.youtube.com/watch?v=XiD0wfduxKE" TargetMode="External"/><Relationship Id="rId69" Type="http://schemas.openxmlformats.org/officeDocument/2006/relationships/hyperlink" Target="https://www.youtube.com/watch?v=C43MB_q50Qo" TargetMode="External"/><Relationship Id="rId113" Type="http://schemas.openxmlformats.org/officeDocument/2006/relationships/hyperlink" Target="https://www.youtube.com/watch?v=NqURSNpMyhU" TargetMode="External"/><Relationship Id="rId118" Type="http://schemas.openxmlformats.org/officeDocument/2006/relationships/hyperlink" Target="https://www.youtube.com/watch?v=DggoBamudM4" TargetMode="External"/><Relationship Id="rId134" Type="http://schemas.openxmlformats.org/officeDocument/2006/relationships/hyperlink" Target="https://www.youtube.com/watch?v=6a5lxe7LqHk" TargetMode="External"/><Relationship Id="rId80" Type="http://schemas.openxmlformats.org/officeDocument/2006/relationships/hyperlink" Target="https://www.youtube.com/watch?v=Hx_4dcuD6pI" TargetMode="External"/><Relationship Id="rId85" Type="http://schemas.openxmlformats.org/officeDocument/2006/relationships/hyperlink" Target="https://www.youtube.com/watch?v=FHz-XmavaNg" TargetMode="External"/><Relationship Id="rId12" Type="http://schemas.openxmlformats.org/officeDocument/2006/relationships/hyperlink" Target="https://www.youtube.com/watch?v=xLY54YD_fUs" TargetMode="External"/><Relationship Id="rId17" Type="http://schemas.openxmlformats.org/officeDocument/2006/relationships/hyperlink" Target="https://www.youtube.com/watch?v=DktGERM0Mwk" TargetMode="External"/><Relationship Id="rId33" Type="http://schemas.openxmlformats.org/officeDocument/2006/relationships/hyperlink" Target="https://www.youtube.com/watch?v=3Etx29dUu84" TargetMode="External"/><Relationship Id="rId38" Type="http://schemas.openxmlformats.org/officeDocument/2006/relationships/hyperlink" Target="https://www.youtube.com/watch?v=427-YVVb0hI" TargetMode="External"/><Relationship Id="rId59" Type="http://schemas.openxmlformats.org/officeDocument/2006/relationships/hyperlink" Target="https://www.youtube.com/watch?v=EQYMyJ2xXH4" TargetMode="External"/><Relationship Id="rId103" Type="http://schemas.openxmlformats.org/officeDocument/2006/relationships/hyperlink" Target="https://www.youtube.com/watch?v=46GjNIs0Rsk" TargetMode="External"/><Relationship Id="rId108" Type="http://schemas.openxmlformats.org/officeDocument/2006/relationships/hyperlink" Target="https://www.youtube.com/watch?v=DJo3CE6zyME" TargetMode="External"/><Relationship Id="rId124" Type="http://schemas.openxmlformats.org/officeDocument/2006/relationships/hyperlink" Target="https://www.youtube.com/watch?v=PFupqGjzPNI" TargetMode="External"/><Relationship Id="rId129" Type="http://schemas.openxmlformats.org/officeDocument/2006/relationships/hyperlink" Target="https://www.youtube.com/watch?v=nMjWd-BW4f8" TargetMode="External"/><Relationship Id="rId54" Type="http://schemas.openxmlformats.org/officeDocument/2006/relationships/hyperlink" Target="https://www.youtube.com/watch?v=HeJjtiw36Co" TargetMode="External"/><Relationship Id="rId70" Type="http://schemas.openxmlformats.org/officeDocument/2006/relationships/hyperlink" Target="https://www.youtube.com/watch?v=poeXwi54JzU" TargetMode="External"/><Relationship Id="rId75" Type="http://schemas.openxmlformats.org/officeDocument/2006/relationships/hyperlink" Target="https://www.youtube.com/watch?v=bF7to4o8uHU" TargetMode="External"/><Relationship Id="rId91" Type="http://schemas.openxmlformats.org/officeDocument/2006/relationships/hyperlink" Target="https://www.youtube.com/watch?v=fkOkeY0l3Cw" TargetMode="External"/><Relationship Id="rId96" Type="http://schemas.openxmlformats.org/officeDocument/2006/relationships/hyperlink" Target="https://www.youtube.com/watch?v=Lo7C8i16Jfc" TargetMode="External"/><Relationship Id="rId1" Type="http://schemas.openxmlformats.org/officeDocument/2006/relationships/hyperlink" Target="https://www.youtube.com/watch?v=krhRvWCu5IA" TargetMode="External"/><Relationship Id="rId6" Type="http://schemas.openxmlformats.org/officeDocument/2006/relationships/hyperlink" Target="https://www.youtube.com/watch?v=Gi11Fgbjqdc" TargetMode="External"/><Relationship Id="rId23" Type="http://schemas.openxmlformats.org/officeDocument/2006/relationships/hyperlink" Target="https://www.youtube.com/watch?v=Yrqo59wHW_I" TargetMode="External"/><Relationship Id="rId28" Type="http://schemas.openxmlformats.org/officeDocument/2006/relationships/hyperlink" Target="https://www.youtube.com/watch?v=yNnNBidE2R0" TargetMode="External"/><Relationship Id="rId49" Type="http://schemas.openxmlformats.org/officeDocument/2006/relationships/hyperlink" Target="https://www.youtube.com/watch?v=m2ef-Fxp-2g" TargetMode="External"/><Relationship Id="rId114" Type="http://schemas.openxmlformats.org/officeDocument/2006/relationships/hyperlink" Target="https://www.youtube.com/watch?v=NZ15eX4SszE" TargetMode="External"/><Relationship Id="rId119" Type="http://schemas.openxmlformats.org/officeDocument/2006/relationships/hyperlink" Target="https://www.youtube.com/watch?v=81fcjYEFbcI" TargetMode="External"/><Relationship Id="rId44" Type="http://schemas.openxmlformats.org/officeDocument/2006/relationships/hyperlink" Target="https://www.youtube.com/watch?v=sBHJL_splYg" TargetMode="External"/><Relationship Id="rId60" Type="http://schemas.openxmlformats.org/officeDocument/2006/relationships/hyperlink" Target="https://www.youtube.com/watch?v=4VT2soCEd8s" TargetMode="External"/><Relationship Id="rId65" Type="http://schemas.openxmlformats.org/officeDocument/2006/relationships/hyperlink" Target="https://www.youtube.com/watch?v=NxpuT1SNurU" TargetMode="External"/><Relationship Id="rId81" Type="http://schemas.openxmlformats.org/officeDocument/2006/relationships/hyperlink" Target="https://www.youtube.com/watch?v=g1HC6MUB6R0" TargetMode="External"/><Relationship Id="rId86" Type="http://schemas.openxmlformats.org/officeDocument/2006/relationships/hyperlink" Target="https://www.youtube.com/watch?v=E01SKrU0Zyo" TargetMode="External"/><Relationship Id="rId130" Type="http://schemas.openxmlformats.org/officeDocument/2006/relationships/hyperlink" Target="https://www.youtube.com/watch?v=mk_GA6Ei-Xg" TargetMode="External"/><Relationship Id="rId13" Type="http://schemas.openxmlformats.org/officeDocument/2006/relationships/hyperlink" Target="https://www.youtube.com/watch?v=npVvgIpLYjg" TargetMode="External"/><Relationship Id="rId18" Type="http://schemas.openxmlformats.org/officeDocument/2006/relationships/hyperlink" Target="https://www.youtube.com/watch?v=j9rmRpo5qq0" TargetMode="External"/><Relationship Id="rId39" Type="http://schemas.openxmlformats.org/officeDocument/2006/relationships/hyperlink" Target="https://www.youtube.com/watch?v=exbz4X1KiZE" TargetMode="External"/><Relationship Id="rId109" Type="http://schemas.openxmlformats.org/officeDocument/2006/relationships/hyperlink" Target="https://www.youtube.com/watch?v=WUMZvsVwdQ8" TargetMode="External"/><Relationship Id="rId34" Type="http://schemas.openxmlformats.org/officeDocument/2006/relationships/hyperlink" Target="https://www.youtube.com/watch?v=_kTmqonibGs" TargetMode="External"/><Relationship Id="rId50" Type="http://schemas.openxmlformats.org/officeDocument/2006/relationships/hyperlink" Target="https://www.youtube.com/watch?v=1cZIRpCkRzs" TargetMode="External"/><Relationship Id="rId55" Type="http://schemas.openxmlformats.org/officeDocument/2006/relationships/hyperlink" Target="https://www.youtube.com/watch?v=SPgCgcZtsts" TargetMode="External"/><Relationship Id="rId76" Type="http://schemas.openxmlformats.org/officeDocument/2006/relationships/hyperlink" Target="https://www.youtube.com/watch?v=rbEcS_DWI6M" TargetMode="External"/><Relationship Id="rId97" Type="http://schemas.openxmlformats.org/officeDocument/2006/relationships/hyperlink" Target="https://www.youtube.com/watch?v=gojSNEhRmEQ" TargetMode="External"/><Relationship Id="rId104" Type="http://schemas.openxmlformats.org/officeDocument/2006/relationships/hyperlink" Target="https://www.youtube.com/watch?v=ucy3UrEK_mw" TargetMode="External"/><Relationship Id="rId120" Type="http://schemas.openxmlformats.org/officeDocument/2006/relationships/hyperlink" Target="https://www.youtube.com/watch?v=wB0lOCOtpcQ" TargetMode="External"/><Relationship Id="rId125" Type="http://schemas.openxmlformats.org/officeDocument/2006/relationships/hyperlink" Target="https://www.youtube.com/watch?v=vNWUUq_wOkI" TargetMode="External"/><Relationship Id="rId7" Type="http://schemas.openxmlformats.org/officeDocument/2006/relationships/hyperlink" Target="https://www.youtube.com/watch?v=Cx8xEUYrb74" TargetMode="External"/><Relationship Id="rId71" Type="http://schemas.openxmlformats.org/officeDocument/2006/relationships/hyperlink" Target="https://www.youtube.com/watch?v=hTi0D5DSgX0" TargetMode="External"/><Relationship Id="rId92" Type="http://schemas.openxmlformats.org/officeDocument/2006/relationships/hyperlink" Target="https://www.youtube.com/watch?v=nYy9hPvNGDE" TargetMode="External"/><Relationship Id="rId2" Type="http://schemas.openxmlformats.org/officeDocument/2006/relationships/hyperlink" Target="https://www.youtube.com/watch?v=MkdLCjAd3Bc" TargetMode="External"/><Relationship Id="rId29" Type="http://schemas.openxmlformats.org/officeDocument/2006/relationships/hyperlink" Target="https://www.youtube.com/watch?v=7lQZ83qlYx4" TargetMode="External"/><Relationship Id="rId24" Type="http://schemas.openxmlformats.org/officeDocument/2006/relationships/hyperlink" Target="https://www.youtube.com/watch?v=s1N5MB8aD84" TargetMode="External"/><Relationship Id="rId40" Type="http://schemas.openxmlformats.org/officeDocument/2006/relationships/hyperlink" Target="https://www.youtube.com/watch?v=sUTOT1HTlNw" TargetMode="External"/><Relationship Id="rId45" Type="http://schemas.openxmlformats.org/officeDocument/2006/relationships/hyperlink" Target="https://www.youtube.com/watch?v=L4qZ6Ir9_H0" TargetMode="External"/><Relationship Id="rId66" Type="http://schemas.openxmlformats.org/officeDocument/2006/relationships/hyperlink" Target="https://www.youtube.com/watch?v=hxuqSzE2mB0" TargetMode="External"/><Relationship Id="rId87" Type="http://schemas.openxmlformats.org/officeDocument/2006/relationships/hyperlink" Target="https://www.youtube.com/watch?v=2vz3xu3qfYY" TargetMode="External"/><Relationship Id="rId110" Type="http://schemas.openxmlformats.org/officeDocument/2006/relationships/hyperlink" Target="https://www.youtube.com/watch?v=qAqkH7s5cu0" TargetMode="External"/><Relationship Id="rId115" Type="http://schemas.openxmlformats.org/officeDocument/2006/relationships/hyperlink" Target="https://www.youtube.com/watch?v=wLKay3ew8Ow" TargetMode="External"/><Relationship Id="rId131" Type="http://schemas.openxmlformats.org/officeDocument/2006/relationships/hyperlink" Target="https://www.youtube.com/watch?v=TyZ2J950daE" TargetMode="External"/><Relationship Id="rId61" Type="http://schemas.openxmlformats.org/officeDocument/2006/relationships/hyperlink" Target="https://www.youtube.com/watch?v=3VrnOtmZBtc" TargetMode="External"/><Relationship Id="rId82" Type="http://schemas.openxmlformats.org/officeDocument/2006/relationships/hyperlink" Target="https://www.youtube.com/watch?v=ArAtgLfRuaY" TargetMode="External"/><Relationship Id="rId19" Type="http://schemas.openxmlformats.org/officeDocument/2006/relationships/hyperlink" Target="https://www.youtube.com/watch?v=bnU-OFkRfvs" TargetMode="External"/><Relationship Id="rId14" Type="http://schemas.openxmlformats.org/officeDocument/2006/relationships/hyperlink" Target="https://www.youtube.com/watch?v=qgEL2zd8o3M" TargetMode="External"/><Relationship Id="rId30" Type="http://schemas.openxmlformats.org/officeDocument/2006/relationships/hyperlink" Target="https://www.youtube.com/watch?v=poK_A_nK3Sg" TargetMode="External"/><Relationship Id="rId35" Type="http://schemas.openxmlformats.org/officeDocument/2006/relationships/hyperlink" Target="https://www.youtube.com/watch?v=ZTx2CxaUyjQ" TargetMode="External"/><Relationship Id="rId56" Type="http://schemas.openxmlformats.org/officeDocument/2006/relationships/hyperlink" Target="https://www.youtube.com/watch?v=ataj7lWHPoY&amp;t=14s" TargetMode="External"/><Relationship Id="rId77" Type="http://schemas.openxmlformats.org/officeDocument/2006/relationships/hyperlink" Target="https://www.youtube.com/watch?v=aueLMVzcbMY" TargetMode="External"/><Relationship Id="rId100" Type="http://schemas.openxmlformats.org/officeDocument/2006/relationships/hyperlink" Target="https://www.youtube.com/watch?v=Nb4utMylXdE" TargetMode="External"/><Relationship Id="rId105" Type="http://schemas.openxmlformats.org/officeDocument/2006/relationships/hyperlink" Target="https://www.youtube.com/watch?v=wMUhnCJln1A" TargetMode="External"/><Relationship Id="rId126" Type="http://schemas.openxmlformats.org/officeDocument/2006/relationships/hyperlink" Target="https://www.youtube.com/watch?v=7Gd-kWM5UYA" TargetMode="External"/><Relationship Id="rId8" Type="http://schemas.openxmlformats.org/officeDocument/2006/relationships/hyperlink" Target="https://www.youtube.com/watch?v=37HXBdOMKOk" TargetMode="External"/><Relationship Id="rId51" Type="http://schemas.openxmlformats.org/officeDocument/2006/relationships/hyperlink" Target="https://www.youtube.com/watch?v=E8F0Z0MDLKw" TargetMode="External"/><Relationship Id="rId72" Type="http://schemas.openxmlformats.org/officeDocument/2006/relationships/hyperlink" Target="https://www.youtube.com/watch?v=HeLYLpiI4Ds" TargetMode="External"/><Relationship Id="rId93" Type="http://schemas.openxmlformats.org/officeDocument/2006/relationships/hyperlink" Target="https://www.youtube.com/watch?v=DShQytVKeSA" TargetMode="External"/><Relationship Id="rId98" Type="http://schemas.openxmlformats.org/officeDocument/2006/relationships/hyperlink" Target="https://www.youtube.com/watch?v=u-JTjpGXa5M" TargetMode="External"/><Relationship Id="rId121" Type="http://schemas.openxmlformats.org/officeDocument/2006/relationships/hyperlink" Target="https://www.youtube.com/watch?v=BAxfRuVBFLQ" TargetMode="External"/><Relationship Id="rId3" Type="http://schemas.openxmlformats.org/officeDocument/2006/relationships/hyperlink" Target="https://www.youtube.com/watch?v=hxer5zVSKTM" TargetMode="External"/><Relationship Id="rId25" Type="http://schemas.openxmlformats.org/officeDocument/2006/relationships/hyperlink" Target="https://www.youtube.com/watch?v=B-LvSbsEDI4" TargetMode="External"/><Relationship Id="rId46" Type="http://schemas.openxmlformats.org/officeDocument/2006/relationships/hyperlink" Target="https://www.youtube.com/watch?v=0d9p0JxDM5Q" TargetMode="External"/><Relationship Id="rId67" Type="http://schemas.openxmlformats.org/officeDocument/2006/relationships/hyperlink" Target="https://www.youtube.com/watch?v=ojM50OQn_YQ" TargetMode="External"/><Relationship Id="rId116" Type="http://schemas.openxmlformats.org/officeDocument/2006/relationships/hyperlink" Target="https://www.youtube.com/watch?v=ZoLo91RrTNc" TargetMode="External"/><Relationship Id="rId20" Type="http://schemas.openxmlformats.org/officeDocument/2006/relationships/hyperlink" Target="https://www.youtube.com/watch?v=v7SMNX19PNI" TargetMode="External"/><Relationship Id="rId41" Type="http://schemas.openxmlformats.org/officeDocument/2006/relationships/hyperlink" Target="https://www.youtube.com/watch?v=AoGWfRc3wfk" TargetMode="External"/><Relationship Id="rId62" Type="http://schemas.openxmlformats.org/officeDocument/2006/relationships/hyperlink" Target="https://www.youtube.com/watch?v=KnTJp7pkPkU" TargetMode="External"/><Relationship Id="rId83" Type="http://schemas.openxmlformats.org/officeDocument/2006/relationships/hyperlink" Target="https://www.youtube.com/watch?v=EDV168tMn64" TargetMode="External"/><Relationship Id="rId88" Type="http://schemas.openxmlformats.org/officeDocument/2006/relationships/hyperlink" Target="https://www.youtube.com/watch?v=1qWWB83amQc" TargetMode="External"/><Relationship Id="rId111" Type="http://schemas.openxmlformats.org/officeDocument/2006/relationships/hyperlink" Target="https://www.youtube.com/watch?v=G66aKFTHehw" TargetMode="External"/><Relationship Id="rId132" Type="http://schemas.openxmlformats.org/officeDocument/2006/relationships/hyperlink" Target="https://www.youtube.com/watch?v=9T2iAybh-l0" TargetMode="External"/><Relationship Id="rId15" Type="http://schemas.openxmlformats.org/officeDocument/2006/relationships/hyperlink" Target="https://www.youtube.com/watch?v=IQI4VcIodTo" TargetMode="External"/><Relationship Id="rId36" Type="http://schemas.openxmlformats.org/officeDocument/2006/relationships/hyperlink" Target="https://www.youtube.com/watch?v=ocRHNW_Oy2g" TargetMode="External"/><Relationship Id="rId57" Type="http://schemas.openxmlformats.org/officeDocument/2006/relationships/hyperlink" Target="https://www.youtube.com/watch?v=EQHm6bMxBSY" TargetMode="External"/><Relationship Id="rId106" Type="http://schemas.openxmlformats.org/officeDocument/2006/relationships/hyperlink" Target="https://www.youtube.com/watch?v=vgz4Jw1Tn08" TargetMode="External"/><Relationship Id="rId127" Type="http://schemas.openxmlformats.org/officeDocument/2006/relationships/hyperlink" Target="https://www.youtube.com/watch?v=XLxS1UOoApc" TargetMode="External"/><Relationship Id="rId10" Type="http://schemas.openxmlformats.org/officeDocument/2006/relationships/hyperlink" Target="https://www.youtube.com/watch?v=aGVMDWHASho" TargetMode="External"/><Relationship Id="rId31" Type="http://schemas.openxmlformats.org/officeDocument/2006/relationships/hyperlink" Target="https://www.youtube.com/watch?v=B0kJB7YuYfU" TargetMode="External"/><Relationship Id="rId52" Type="http://schemas.openxmlformats.org/officeDocument/2006/relationships/hyperlink" Target="https://www.youtube.com/watch?v=YIeBfw85eWI" TargetMode="External"/><Relationship Id="rId73" Type="http://schemas.openxmlformats.org/officeDocument/2006/relationships/hyperlink" Target="https://www.youtube.com/watch?v=A0AjYTgBV_E" TargetMode="External"/><Relationship Id="rId78" Type="http://schemas.openxmlformats.org/officeDocument/2006/relationships/hyperlink" Target="https://www.youtube.com/watch?v=b1mw2obdKsw" TargetMode="External"/><Relationship Id="rId94" Type="http://schemas.openxmlformats.org/officeDocument/2006/relationships/hyperlink" Target="https://www.youtube.com/watch?v=qF5mEnTTVrM" TargetMode="External"/><Relationship Id="rId99" Type="http://schemas.openxmlformats.org/officeDocument/2006/relationships/hyperlink" Target="https://www.youtube.com/watch?v=pz4pFVVMzLw" TargetMode="External"/><Relationship Id="rId101" Type="http://schemas.openxmlformats.org/officeDocument/2006/relationships/hyperlink" Target="https://www.youtube.com/watch?v=_47JL0sLoFE" TargetMode="External"/><Relationship Id="rId122" Type="http://schemas.openxmlformats.org/officeDocument/2006/relationships/hyperlink" Target="https://www.youtube.com/watch?v=o_3nq7jrNSs" TargetMode="External"/><Relationship Id="rId4" Type="http://schemas.openxmlformats.org/officeDocument/2006/relationships/hyperlink" Target="https://www.youtube.com/watch?v=abr6CqbNdM4" TargetMode="External"/><Relationship Id="rId9" Type="http://schemas.openxmlformats.org/officeDocument/2006/relationships/hyperlink" Target="https://www.youtube.com/watch?v=tLwJNOq73pg" TargetMode="External"/><Relationship Id="rId26" Type="http://schemas.openxmlformats.org/officeDocument/2006/relationships/hyperlink" Target="https://www.youtube.com/watch?v=DrmOzsFezys" TargetMode="External"/><Relationship Id="rId47" Type="http://schemas.openxmlformats.org/officeDocument/2006/relationships/hyperlink" Target="https://www.youtube.com/watch?v=-bYTTk-eI5M" TargetMode="External"/><Relationship Id="rId68" Type="http://schemas.openxmlformats.org/officeDocument/2006/relationships/hyperlink" Target="https://www.youtube.com/watch?v=p4Cx5n7EXgA" TargetMode="External"/><Relationship Id="rId89" Type="http://schemas.openxmlformats.org/officeDocument/2006/relationships/hyperlink" Target="https://www.youtube.com/watch?v=T957fDgC3Qw" TargetMode="External"/><Relationship Id="rId112" Type="http://schemas.openxmlformats.org/officeDocument/2006/relationships/hyperlink" Target="https://www.youtube.com/watch?v=_8BLTI4A4GM" TargetMode="External"/><Relationship Id="rId133" Type="http://schemas.openxmlformats.org/officeDocument/2006/relationships/hyperlink" Target="https://www.youtube.com/watch?v=6RdUSvSFb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7"/>
  <sheetViews>
    <sheetView tabSelected="1" topLeftCell="A36" zoomScale="136" workbookViewId="0">
      <selection activeCell="F62" sqref="F62"/>
    </sheetView>
  </sheetViews>
  <sheetFormatPr baseColWidth="10" defaultColWidth="12.6640625" defaultRowHeight="15.75" customHeight="1"/>
  <cols>
    <col min="2" max="2" width="44.33203125" customWidth="1"/>
    <col min="7" max="7" width="40.6640625" customWidth="1"/>
    <col min="9" max="9" width="19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 ht="15.75" customHeight="1">
      <c r="A2" s="4" t="s">
        <v>14</v>
      </c>
      <c r="B2" s="5" t="s">
        <v>15</v>
      </c>
      <c r="C2" s="6">
        <v>2019</v>
      </c>
      <c r="D2" s="1" t="s">
        <v>16</v>
      </c>
      <c r="E2" s="7">
        <v>0.34583333333333333</v>
      </c>
      <c r="F2" s="7">
        <v>0.3527777777777778</v>
      </c>
      <c r="H2" s="8" t="s">
        <v>17</v>
      </c>
      <c r="I2" s="3">
        <v>9</v>
      </c>
      <c r="J2" s="3">
        <v>7</v>
      </c>
      <c r="K2" s="3">
        <v>248002</v>
      </c>
      <c r="L2" s="9">
        <f>COUNTIF(I2:I135,"train")</f>
        <v>0</v>
      </c>
      <c r="M2" s="9">
        <f>COUNTIF(I2:I135,"test")</f>
        <v>0</v>
      </c>
      <c r="N2" s="9">
        <f>COUNTIF(I2:I135,"val")</f>
        <v>0</v>
      </c>
      <c r="O2" s="9">
        <f>L2+M2+N2</f>
        <v>0</v>
      </c>
    </row>
    <row r="3" spans="1:15" ht="15.75" customHeight="1">
      <c r="A3" s="4" t="s">
        <v>14</v>
      </c>
      <c r="B3" s="10" t="s">
        <v>18</v>
      </c>
      <c r="C3" s="3">
        <v>2018</v>
      </c>
      <c r="D3" s="3" t="s">
        <v>16</v>
      </c>
      <c r="E3" s="11">
        <v>7.6388888888888895E-2</v>
      </c>
      <c r="F3" s="11">
        <v>8.3333333333333329E-2</v>
      </c>
      <c r="G3" s="3"/>
      <c r="H3" s="8" t="s">
        <v>17</v>
      </c>
      <c r="I3" s="3">
        <v>5</v>
      </c>
      <c r="J3" s="3">
        <v>1</v>
      </c>
      <c r="K3" s="3">
        <v>247961</v>
      </c>
    </row>
    <row r="4" spans="1:15" ht="15.75" customHeight="1">
      <c r="A4" s="4" t="s">
        <v>14</v>
      </c>
      <c r="B4" s="10" t="s">
        <v>19</v>
      </c>
      <c r="C4" s="3">
        <v>2020</v>
      </c>
      <c r="D4" s="3" t="s">
        <v>16</v>
      </c>
      <c r="E4" s="11">
        <v>4.1666666666666664E-2</v>
      </c>
      <c r="F4" s="11">
        <v>4.8611111111111112E-2</v>
      </c>
      <c r="H4" s="8" t="s">
        <v>17</v>
      </c>
      <c r="I4" s="3">
        <v>7</v>
      </c>
      <c r="J4" s="3">
        <v>8</v>
      </c>
      <c r="K4" s="3">
        <v>248003</v>
      </c>
    </row>
    <row r="5" spans="1:15" ht="15.75" customHeight="1">
      <c r="A5" s="12" t="s">
        <v>14</v>
      </c>
      <c r="B5" s="10" t="s">
        <v>20</v>
      </c>
      <c r="C5" s="3">
        <v>2022</v>
      </c>
      <c r="D5" s="3" t="s">
        <v>16</v>
      </c>
      <c r="E5" s="11">
        <v>8.3333333333333329E-2</v>
      </c>
      <c r="F5" s="11">
        <v>9.0277777777777776E-2</v>
      </c>
      <c r="H5" s="8" t="s">
        <v>21</v>
      </c>
      <c r="I5" s="3">
        <v>2</v>
      </c>
      <c r="J5" s="3">
        <v>1</v>
      </c>
      <c r="K5" s="3">
        <v>248004</v>
      </c>
    </row>
    <row r="6" spans="1:15" ht="15.75" customHeight="1">
      <c r="A6" s="12" t="s">
        <v>14</v>
      </c>
      <c r="B6" s="39" t="s">
        <v>24</v>
      </c>
      <c r="C6" s="3">
        <v>1986</v>
      </c>
      <c r="D6" s="3" t="s">
        <v>25</v>
      </c>
      <c r="E6" s="11">
        <v>0.16875000000000001</v>
      </c>
      <c r="F6" s="11">
        <v>0.17569444444444443</v>
      </c>
      <c r="H6" s="8" t="s">
        <v>17</v>
      </c>
      <c r="I6" s="3">
        <v>0</v>
      </c>
    </row>
    <row r="7" spans="1:15" ht="15.75" customHeight="1">
      <c r="A7" s="12" t="s">
        <v>14</v>
      </c>
      <c r="B7" s="10" t="s">
        <v>26</v>
      </c>
      <c r="C7" s="3">
        <v>2005</v>
      </c>
      <c r="D7" s="3" t="s">
        <v>25</v>
      </c>
      <c r="E7" s="11">
        <v>6.5972222222222224E-2</v>
      </c>
      <c r="F7" s="11">
        <v>7.2916666666666671E-2</v>
      </c>
      <c r="H7" s="8" t="s">
        <v>17</v>
      </c>
      <c r="I7" s="3">
        <v>0</v>
      </c>
    </row>
    <row r="8" spans="1:15" ht="15.75" customHeight="1">
      <c r="A8" s="12" t="s">
        <v>14</v>
      </c>
      <c r="B8" s="10" t="s">
        <v>27</v>
      </c>
      <c r="C8" s="3">
        <v>2016</v>
      </c>
      <c r="D8" s="3" t="s">
        <v>25</v>
      </c>
      <c r="E8" s="11">
        <v>0.25277777777777777</v>
      </c>
      <c r="F8" s="11">
        <v>0.25972222222222224</v>
      </c>
      <c r="H8" s="8" t="s">
        <v>17</v>
      </c>
      <c r="I8" s="3">
        <v>0</v>
      </c>
    </row>
    <row r="9" spans="1:15" ht="15.75" customHeight="1">
      <c r="A9" s="12" t="s">
        <v>14</v>
      </c>
      <c r="B9" s="10" t="s">
        <v>28</v>
      </c>
      <c r="C9" s="3">
        <v>2013</v>
      </c>
      <c r="D9" s="3" t="s">
        <v>25</v>
      </c>
      <c r="E9" s="11">
        <v>0.39791666666666664</v>
      </c>
      <c r="F9" s="11">
        <v>0.40486111111111112</v>
      </c>
      <c r="G9" s="3" t="s">
        <v>29</v>
      </c>
      <c r="H9" s="8" t="s">
        <v>21</v>
      </c>
      <c r="I9" s="3">
        <v>0</v>
      </c>
    </row>
    <row r="10" spans="1:15" ht="15.75" customHeight="1">
      <c r="A10" s="12" t="s">
        <v>14</v>
      </c>
      <c r="B10" s="10" t="s">
        <v>30</v>
      </c>
      <c r="C10" s="3">
        <v>2014</v>
      </c>
      <c r="D10" s="3" t="s">
        <v>25</v>
      </c>
      <c r="E10" s="11">
        <v>6.9444444444444441E-3</v>
      </c>
      <c r="F10" s="11">
        <v>1.3888888888888888E-2</v>
      </c>
      <c r="H10" s="8" t="s">
        <v>17</v>
      </c>
      <c r="I10" s="3">
        <v>0</v>
      </c>
    </row>
    <row r="11" spans="1:15" ht="15.75" customHeight="1">
      <c r="A11" s="12" t="s">
        <v>14</v>
      </c>
      <c r="B11" s="10" t="s">
        <v>31</v>
      </c>
      <c r="C11" s="3">
        <v>2018</v>
      </c>
      <c r="D11" s="3" t="s">
        <v>25</v>
      </c>
      <c r="E11" s="11">
        <v>0.10138888888888889</v>
      </c>
      <c r="F11" s="11">
        <v>0.10833333333333334</v>
      </c>
      <c r="H11" s="8" t="s">
        <v>22</v>
      </c>
      <c r="I11" s="3">
        <v>0</v>
      </c>
    </row>
    <row r="12" spans="1:15" ht="15.75" customHeight="1">
      <c r="A12" s="12" t="s">
        <v>14</v>
      </c>
      <c r="B12" s="10" t="s">
        <v>32</v>
      </c>
      <c r="C12" s="3">
        <v>2008</v>
      </c>
      <c r="D12" s="3" t="s">
        <v>25</v>
      </c>
      <c r="E12" s="11">
        <v>1.6666666666666666E-2</v>
      </c>
      <c r="F12" s="11">
        <v>2.5000000000000001E-2</v>
      </c>
      <c r="H12" s="8" t="s">
        <v>17</v>
      </c>
      <c r="I12" s="3">
        <v>0</v>
      </c>
    </row>
    <row r="13" spans="1:15" ht="15.75" customHeight="1">
      <c r="A13" s="12" t="s">
        <v>14</v>
      </c>
      <c r="B13" s="10" t="s">
        <v>33</v>
      </c>
      <c r="C13" s="3">
        <v>2008</v>
      </c>
      <c r="D13" s="3" t="s">
        <v>25</v>
      </c>
      <c r="E13" s="11">
        <v>9.2361111111111116E-2</v>
      </c>
      <c r="F13" s="11">
        <v>9.930555555555555E-2</v>
      </c>
      <c r="H13" s="8" t="s">
        <v>17</v>
      </c>
      <c r="I13" s="3">
        <v>0</v>
      </c>
    </row>
    <row r="14" spans="1:15" ht="15.75" customHeight="1">
      <c r="A14" s="12" t="s">
        <v>14</v>
      </c>
      <c r="B14" s="10" t="s">
        <v>34</v>
      </c>
      <c r="C14" s="3">
        <v>2019</v>
      </c>
      <c r="D14" s="3" t="s">
        <v>16</v>
      </c>
      <c r="E14" s="11">
        <v>7.5694444444444439E-2</v>
      </c>
      <c r="F14" s="11">
        <v>8.2638888888888887E-2</v>
      </c>
      <c r="H14" s="8" t="s">
        <v>17</v>
      </c>
      <c r="I14" s="3">
        <v>6</v>
      </c>
      <c r="J14" s="3">
        <v>7</v>
      </c>
      <c r="K14" s="3">
        <v>248000</v>
      </c>
    </row>
    <row r="15" spans="1:15" ht="15.75" customHeight="1">
      <c r="A15" s="12" t="s">
        <v>35</v>
      </c>
      <c r="B15" s="10" t="s">
        <v>36</v>
      </c>
      <c r="C15" s="3">
        <v>1991</v>
      </c>
      <c r="D15" s="3" t="s">
        <v>25</v>
      </c>
      <c r="E15" s="11">
        <v>2.7777777777777779E-3</v>
      </c>
      <c r="F15" s="11">
        <v>9.7222222222222224E-3</v>
      </c>
      <c r="H15" s="8" t="s">
        <v>17</v>
      </c>
      <c r="I15" s="3">
        <v>0</v>
      </c>
    </row>
    <row r="16" spans="1:15" ht="15.75" customHeight="1">
      <c r="A16" s="12" t="s">
        <v>35</v>
      </c>
      <c r="B16" s="10" t="s">
        <v>37</v>
      </c>
      <c r="C16" s="3">
        <v>2021</v>
      </c>
      <c r="D16" s="3" t="s">
        <v>16</v>
      </c>
      <c r="E16" s="11">
        <v>8.5416666666666669E-2</v>
      </c>
      <c r="F16" s="11">
        <v>8.8888888888888892E-2</v>
      </c>
      <c r="H16" s="8" t="s">
        <v>21</v>
      </c>
      <c r="I16" s="3" t="s">
        <v>23</v>
      </c>
      <c r="J16" s="3" t="s">
        <v>23</v>
      </c>
    </row>
    <row r="17" spans="1:11" ht="15.75" customHeight="1">
      <c r="A17" s="12" t="s">
        <v>35</v>
      </c>
      <c r="B17" s="10" t="s">
        <v>38</v>
      </c>
      <c r="C17" s="3">
        <v>2018</v>
      </c>
      <c r="D17" s="3" t="s">
        <v>16</v>
      </c>
      <c r="E17" s="11">
        <v>0.5</v>
      </c>
      <c r="F17" s="11">
        <v>0.50694444444444442</v>
      </c>
      <c r="H17" s="8" t="s">
        <v>21</v>
      </c>
      <c r="I17" s="3">
        <v>2</v>
      </c>
      <c r="J17" s="3">
        <v>1</v>
      </c>
      <c r="K17" s="3">
        <v>248082</v>
      </c>
    </row>
    <row r="18" spans="1:11" ht="15.75" customHeight="1">
      <c r="A18" s="12" t="s">
        <v>35</v>
      </c>
      <c r="B18" s="10" t="s">
        <v>39</v>
      </c>
      <c r="C18" s="3">
        <v>2019</v>
      </c>
      <c r="D18" s="3" t="s">
        <v>16</v>
      </c>
      <c r="E18" s="11">
        <v>3.0555555555555555E-2</v>
      </c>
      <c r="F18" s="11">
        <v>3.7499999999999999E-2</v>
      </c>
      <c r="H18" s="8" t="s">
        <v>17</v>
      </c>
      <c r="I18" s="3">
        <v>3</v>
      </c>
      <c r="J18" s="3">
        <v>1</v>
      </c>
      <c r="K18" s="3">
        <v>248083</v>
      </c>
    </row>
    <row r="19" spans="1:11" ht="15.75" customHeight="1">
      <c r="A19" s="12" t="s">
        <v>35</v>
      </c>
      <c r="B19" s="10" t="s">
        <v>40</v>
      </c>
      <c r="C19" s="3">
        <v>2020</v>
      </c>
      <c r="D19" s="3" t="s">
        <v>16</v>
      </c>
      <c r="E19" s="11">
        <v>6.8750000000000006E-2</v>
      </c>
      <c r="F19" s="11">
        <v>7.5694444444444439E-2</v>
      </c>
      <c r="H19" s="8" t="s">
        <v>17</v>
      </c>
      <c r="I19" s="3">
        <v>5</v>
      </c>
      <c r="J19" s="3">
        <v>1</v>
      </c>
      <c r="K19" s="3">
        <v>248084</v>
      </c>
    </row>
    <row r="20" spans="1:11" ht="15.75" customHeight="1">
      <c r="A20" s="12" t="s">
        <v>35</v>
      </c>
      <c r="B20" s="10" t="s">
        <v>41</v>
      </c>
      <c r="C20" s="3">
        <v>2013</v>
      </c>
      <c r="D20" s="3" t="s">
        <v>25</v>
      </c>
      <c r="E20" s="11">
        <v>2.1527777777777778E-2</v>
      </c>
      <c r="F20" s="11">
        <v>2.8472222222222222E-2</v>
      </c>
      <c r="H20" s="8" t="s">
        <v>21</v>
      </c>
      <c r="I20" s="3">
        <v>0</v>
      </c>
    </row>
    <row r="21" spans="1:11" ht="15.75" customHeight="1">
      <c r="A21" s="12" t="s">
        <v>35</v>
      </c>
      <c r="B21" s="10" t="s">
        <v>42</v>
      </c>
      <c r="C21" s="3">
        <v>2021</v>
      </c>
      <c r="D21" s="3" t="s">
        <v>16</v>
      </c>
      <c r="E21" s="11">
        <v>9.8611111111111108E-2</v>
      </c>
      <c r="F21" s="11">
        <v>0.10555555555555556</v>
      </c>
      <c r="H21" s="8" t="s">
        <v>17</v>
      </c>
      <c r="I21" s="3">
        <v>1</v>
      </c>
      <c r="J21" s="3">
        <v>1</v>
      </c>
      <c r="K21" s="3">
        <v>248085</v>
      </c>
    </row>
    <row r="22" spans="1:11" ht="15.75" customHeight="1">
      <c r="A22" s="12" t="s">
        <v>35</v>
      </c>
      <c r="B22" s="10" t="s">
        <v>43</v>
      </c>
      <c r="C22" s="3">
        <v>2013</v>
      </c>
      <c r="D22" s="3" t="s">
        <v>25</v>
      </c>
      <c r="E22" s="11">
        <v>3.6805555555555557E-2</v>
      </c>
      <c r="F22" s="11">
        <v>4.3749999999999997E-2</v>
      </c>
      <c r="H22" s="8" t="s">
        <v>21</v>
      </c>
      <c r="I22" s="3">
        <v>0</v>
      </c>
    </row>
    <row r="23" spans="1:11" ht="15.75" customHeight="1">
      <c r="A23" s="12" t="s">
        <v>35</v>
      </c>
      <c r="B23" s="10" t="s">
        <v>44</v>
      </c>
      <c r="C23" s="3">
        <v>2003</v>
      </c>
      <c r="D23" s="3" t="s">
        <v>25</v>
      </c>
      <c r="E23" s="11">
        <v>0.19722222222222222</v>
      </c>
      <c r="F23" s="11">
        <v>0.20416666666666666</v>
      </c>
      <c r="H23" s="8" t="s">
        <v>17</v>
      </c>
      <c r="I23" s="3">
        <v>0</v>
      </c>
    </row>
    <row r="24" spans="1:11" ht="15.75" customHeight="1">
      <c r="A24" s="12" t="s">
        <v>35</v>
      </c>
      <c r="B24" s="10" t="s">
        <v>45</v>
      </c>
      <c r="C24" s="3">
        <v>2008</v>
      </c>
      <c r="D24" s="3" t="s">
        <v>25</v>
      </c>
      <c r="E24" s="11">
        <v>3.4722222222222224E-2</v>
      </c>
      <c r="F24" s="11">
        <v>4.1666666666666664E-2</v>
      </c>
      <c r="H24" s="8" t="s">
        <v>17</v>
      </c>
      <c r="I24" s="3">
        <v>0</v>
      </c>
    </row>
    <row r="25" spans="1:11" ht="15.75" customHeight="1">
      <c r="A25" s="12" t="s">
        <v>46</v>
      </c>
      <c r="B25" s="10" t="s">
        <v>47</v>
      </c>
      <c r="C25" s="3">
        <v>1985</v>
      </c>
      <c r="D25" s="3" t="s">
        <v>25</v>
      </c>
      <c r="E25" s="11">
        <v>2.7777777777777776E-2</v>
      </c>
      <c r="F25" s="11">
        <v>3.4722222222222224E-2</v>
      </c>
      <c r="H25" s="13" t="s">
        <v>21</v>
      </c>
      <c r="I25" s="3">
        <v>0</v>
      </c>
    </row>
    <row r="26" spans="1:11" ht="15.75" customHeight="1">
      <c r="A26" s="12" t="s">
        <v>46</v>
      </c>
      <c r="B26" s="10" t="s">
        <v>48</v>
      </c>
      <c r="C26" s="3">
        <v>2013</v>
      </c>
      <c r="D26" s="3" t="s">
        <v>25</v>
      </c>
      <c r="E26" s="11">
        <v>0</v>
      </c>
      <c r="F26" s="11">
        <v>6.9444444444444441E-3</v>
      </c>
      <c r="H26" s="13" t="s">
        <v>22</v>
      </c>
      <c r="I26" s="3">
        <v>0</v>
      </c>
    </row>
    <row r="27" spans="1:11" ht="15.75" customHeight="1">
      <c r="A27" s="12" t="s">
        <v>46</v>
      </c>
      <c r="B27" s="10" t="s">
        <v>49</v>
      </c>
      <c r="C27" s="3">
        <v>1995</v>
      </c>
      <c r="D27" s="3" t="s">
        <v>25</v>
      </c>
      <c r="E27" s="11">
        <v>0.67986111111111114</v>
      </c>
      <c r="F27" s="11">
        <v>0.68680555555555556</v>
      </c>
      <c r="H27" s="13" t="s">
        <v>17</v>
      </c>
      <c r="I27" s="3">
        <v>0</v>
      </c>
    </row>
    <row r="28" spans="1:11" ht="15.75" customHeight="1">
      <c r="A28" s="12" t="s">
        <v>46</v>
      </c>
      <c r="B28" s="10" t="s">
        <v>50</v>
      </c>
      <c r="C28" s="3">
        <v>1989</v>
      </c>
      <c r="D28" s="3" t="s">
        <v>25</v>
      </c>
      <c r="E28" s="11">
        <v>0.11805555555555555</v>
      </c>
      <c r="F28" s="11">
        <v>0.125</v>
      </c>
      <c r="H28" s="13" t="s">
        <v>17</v>
      </c>
      <c r="I28" s="3">
        <v>0</v>
      </c>
    </row>
    <row r="29" spans="1:11" ht="15.75" customHeight="1">
      <c r="A29" s="12" t="s">
        <v>46</v>
      </c>
      <c r="B29" s="10" t="s">
        <v>51</v>
      </c>
      <c r="C29" s="3">
        <v>2014</v>
      </c>
      <c r="D29" s="3" t="s">
        <v>16</v>
      </c>
      <c r="E29" s="11">
        <v>0.40069444444444446</v>
      </c>
      <c r="F29" s="11">
        <v>0.40763888888888888</v>
      </c>
      <c r="G29" s="3" t="s">
        <v>52</v>
      </c>
      <c r="H29" s="13" t="s">
        <v>17</v>
      </c>
      <c r="I29" s="3">
        <v>4</v>
      </c>
      <c r="J29" s="3">
        <v>5</v>
      </c>
      <c r="K29" s="3">
        <v>248038</v>
      </c>
    </row>
    <row r="30" spans="1:11" ht="15.75" customHeight="1">
      <c r="A30" s="12" t="s">
        <v>46</v>
      </c>
      <c r="B30" s="10" t="s">
        <v>53</v>
      </c>
      <c r="C30" s="3">
        <v>2008</v>
      </c>
      <c r="D30" s="3" t="s">
        <v>25</v>
      </c>
      <c r="E30" s="11">
        <v>7.6388888888888886E-3</v>
      </c>
      <c r="F30" s="11">
        <v>1.4583333333333334E-2</v>
      </c>
      <c r="H30" s="13" t="s">
        <v>17</v>
      </c>
      <c r="I30" s="3">
        <v>0</v>
      </c>
    </row>
    <row r="31" spans="1:11" ht="15.75" customHeight="1">
      <c r="A31" s="12" t="s">
        <v>46</v>
      </c>
      <c r="B31" s="10" t="s">
        <v>54</v>
      </c>
      <c r="C31" s="3">
        <v>2022</v>
      </c>
      <c r="D31" s="3" t="s">
        <v>16</v>
      </c>
      <c r="E31" s="11">
        <v>1.3888888888888889E-3</v>
      </c>
      <c r="F31" s="11">
        <v>8.3333333333333332E-3</v>
      </c>
      <c r="H31" s="13" t="s">
        <v>17</v>
      </c>
      <c r="I31" s="3">
        <v>3</v>
      </c>
      <c r="J31" s="3">
        <v>1</v>
      </c>
      <c r="K31" s="3">
        <v>248043</v>
      </c>
    </row>
    <row r="32" spans="1:11" ht="15.75" customHeight="1">
      <c r="A32" s="12" t="s">
        <v>46</v>
      </c>
      <c r="B32" s="10" t="s">
        <v>55</v>
      </c>
      <c r="C32" s="3">
        <v>2017</v>
      </c>
      <c r="D32" s="3" t="s">
        <v>16</v>
      </c>
      <c r="E32" s="11">
        <v>6.9444444444444447E-4</v>
      </c>
      <c r="F32" s="11">
        <v>7.6388888888888886E-3</v>
      </c>
      <c r="G32" s="3" t="s">
        <v>56</v>
      </c>
      <c r="H32" s="13" t="s">
        <v>22</v>
      </c>
      <c r="I32" s="3">
        <v>4</v>
      </c>
      <c r="J32" s="3">
        <v>6</v>
      </c>
      <c r="K32" s="3">
        <v>248041</v>
      </c>
    </row>
    <row r="33" spans="1:11" ht="15.75" customHeight="1">
      <c r="A33" s="12" t="s">
        <v>46</v>
      </c>
      <c r="B33" s="10" t="s">
        <v>57</v>
      </c>
      <c r="C33" s="3">
        <v>2016</v>
      </c>
      <c r="D33" s="3" t="s">
        <v>16</v>
      </c>
      <c r="E33" s="11">
        <v>6.9444444444444441E-3</v>
      </c>
      <c r="F33" s="11">
        <v>1.3888888888888888E-2</v>
      </c>
      <c r="G33" s="3" t="s">
        <v>56</v>
      </c>
      <c r="H33" s="13" t="s">
        <v>21</v>
      </c>
      <c r="I33" s="3">
        <v>2</v>
      </c>
      <c r="J33" s="3">
        <v>8</v>
      </c>
      <c r="K33" s="3">
        <v>248040</v>
      </c>
    </row>
    <row r="34" spans="1:11" ht="15.75" customHeight="1">
      <c r="A34" s="12" t="s">
        <v>46</v>
      </c>
      <c r="B34" s="10" t="s">
        <v>58</v>
      </c>
      <c r="C34" s="3">
        <v>2018</v>
      </c>
      <c r="D34" s="3" t="s">
        <v>16</v>
      </c>
      <c r="E34" s="11">
        <v>0.1076388888888889</v>
      </c>
      <c r="F34" s="11">
        <v>0.11388888888888889</v>
      </c>
      <c r="H34" s="13" t="s">
        <v>17</v>
      </c>
      <c r="I34" s="3">
        <v>4</v>
      </c>
      <c r="J34" s="3">
        <v>6</v>
      </c>
      <c r="K34" s="3">
        <v>248042</v>
      </c>
    </row>
    <row r="35" spans="1:11" ht="15.75" customHeight="1">
      <c r="A35" s="12" t="s">
        <v>59</v>
      </c>
      <c r="B35" s="10" t="s">
        <v>60</v>
      </c>
      <c r="C35" s="3">
        <v>2020</v>
      </c>
      <c r="D35" s="3" t="s">
        <v>16</v>
      </c>
      <c r="E35" s="11">
        <v>0.22083333333333333</v>
      </c>
      <c r="F35" s="11">
        <v>0.22777777777777777</v>
      </c>
      <c r="G35" s="3" t="s">
        <v>61</v>
      </c>
      <c r="H35" s="13" t="s">
        <v>17</v>
      </c>
      <c r="I35" s="3">
        <v>1</v>
      </c>
      <c r="J35" s="3">
        <v>1</v>
      </c>
      <c r="K35" s="3">
        <v>248076</v>
      </c>
    </row>
    <row r="36" spans="1:11" ht="15.75" customHeight="1">
      <c r="A36" s="12" t="s">
        <v>59</v>
      </c>
      <c r="B36" s="10" t="s">
        <v>62</v>
      </c>
      <c r="C36" s="3">
        <v>2005</v>
      </c>
      <c r="D36" s="3" t="s">
        <v>25</v>
      </c>
      <c r="E36" s="11">
        <v>9.7222222222222224E-2</v>
      </c>
      <c r="F36" s="11">
        <v>0.10416666666666667</v>
      </c>
      <c r="H36" s="13" t="s">
        <v>17</v>
      </c>
      <c r="I36" s="3">
        <v>0</v>
      </c>
    </row>
    <row r="37" spans="1:11" ht="15.75" customHeight="1">
      <c r="A37" s="12" t="s">
        <v>59</v>
      </c>
      <c r="B37" s="10" t="s">
        <v>63</v>
      </c>
      <c r="C37" s="3">
        <v>2009</v>
      </c>
      <c r="D37" s="3" t="s">
        <v>25</v>
      </c>
      <c r="E37" s="11">
        <v>0.53125</v>
      </c>
      <c r="F37" s="11">
        <v>0.53472222222222221</v>
      </c>
      <c r="H37" s="13" t="s">
        <v>17</v>
      </c>
      <c r="I37" s="3">
        <v>0</v>
      </c>
    </row>
    <row r="38" spans="1:11" ht="15.75" customHeight="1">
      <c r="A38" s="12" t="s">
        <v>59</v>
      </c>
      <c r="B38" s="10" t="s">
        <v>64</v>
      </c>
      <c r="C38" s="3">
        <v>2020</v>
      </c>
      <c r="D38" s="3" t="s">
        <v>16</v>
      </c>
      <c r="E38" s="11">
        <v>1.4583333333333334E-2</v>
      </c>
      <c r="F38" s="11">
        <v>2.1527777777777778E-2</v>
      </c>
      <c r="G38" s="3" t="s">
        <v>65</v>
      </c>
      <c r="H38" s="13" t="s">
        <v>17</v>
      </c>
      <c r="I38" s="3">
        <v>2</v>
      </c>
      <c r="J38" s="3">
        <v>1</v>
      </c>
      <c r="K38" s="3">
        <v>248079</v>
      </c>
    </row>
    <row r="39" spans="1:11" ht="15.75" customHeight="1">
      <c r="A39" s="12" t="s">
        <v>59</v>
      </c>
      <c r="B39" s="10" t="s">
        <v>66</v>
      </c>
      <c r="C39" s="3">
        <v>2005</v>
      </c>
      <c r="D39" s="3" t="s">
        <v>25</v>
      </c>
      <c r="E39" s="11">
        <v>0.13958333333333334</v>
      </c>
      <c r="F39" s="11">
        <v>0.14652777777777778</v>
      </c>
      <c r="H39" s="13" t="s">
        <v>17</v>
      </c>
      <c r="I39" s="3">
        <v>0</v>
      </c>
    </row>
    <row r="40" spans="1:11" ht="15.75" customHeight="1">
      <c r="A40" s="12" t="s">
        <v>59</v>
      </c>
      <c r="B40" s="10" t="s">
        <v>67</v>
      </c>
      <c r="C40" s="3">
        <v>2019</v>
      </c>
      <c r="D40" s="3" t="s">
        <v>16</v>
      </c>
      <c r="E40" s="11">
        <v>3.0555555555555555E-2</v>
      </c>
      <c r="F40" s="11">
        <v>3.7499999999999999E-2</v>
      </c>
      <c r="G40" s="3" t="s">
        <v>68</v>
      </c>
      <c r="H40" s="13" t="s">
        <v>21</v>
      </c>
      <c r="I40" s="3">
        <v>10</v>
      </c>
      <c r="J40" s="3">
        <v>1</v>
      </c>
      <c r="K40" s="3">
        <v>248075</v>
      </c>
    </row>
    <row r="41" spans="1:11" ht="15.75" customHeight="1">
      <c r="A41" s="12" t="s">
        <v>59</v>
      </c>
      <c r="B41" s="10" t="s">
        <v>69</v>
      </c>
      <c r="C41" s="3">
        <v>2020</v>
      </c>
      <c r="D41" s="3" t="s">
        <v>16</v>
      </c>
      <c r="E41" s="11">
        <v>0.11180555555555556</v>
      </c>
      <c r="F41" s="11">
        <v>0.11805555555555555</v>
      </c>
      <c r="H41" s="13" t="s">
        <v>22</v>
      </c>
      <c r="I41" s="3">
        <v>1</v>
      </c>
      <c r="J41" s="3">
        <v>1</v>
      </c>
      <c r="K41" s="3">
        <v>248078</v>
      </c>
    </row>
    <row r="42" spans="1:11" ht="15.75" customHeight="1">
      <c r="A42" s="12" t="s">
        <v>59</v>
      </c>
      <c r="B42" s="10" t="s">
        <v>70</v>
      </c>
      <c r="C42" s="3">
        <v>2010</v>
      </c>
      <c r="D42" s="3" t="s">
        <v>25</v>
      </c>
      <c r="E42" s="11">
        <v>1.2500000000000001E-2</v>
      </c>
      <c r="F42" s="11">
        <v>1.9444444444444445E-2</v>
      </c>
      <c r="H42" s="13" t="s">
        <v>21</v>
      </c>
      <c r="I42" s="3">
        <v>0</v>
      </c>
    </row>
    <row r="43" spans="1:11" ht="15.75" customHeight="1">
      <c r="A43" s="12" t="s">
        <v>59</v>
      </c>
      <c r="B43" s="10" t="s">
        <v>71</v>
      </c>
      <c r="C43" s="3">
        <v>1996</v>
      </c>
      <c r="D43" s="3" t="s">
        <v>25</v>
      </c>
      <c r="E43" s="11">
        <v>1.0416666666666666E-2</v>
      </c>
      <c r="F43" s="11">
        <v>1.7361111111111112E-2</v>
      </c>
      <c r="H43" s="13" t="s">
        <v>22</v>
      </c>
      <c r="I43" s="3">
        <v>0</v>
      </c>
    </row>
    <row r="44" spans="1:11" ht="15.75" customHeight="1">
      <c r="A44" s="12" t="s">
        <v>59</v>
      </c>
      <c r="B44" s="10" t="s">
        <v>72</v>
      </c>
      <c r="C44" s="3">
        <v>2016</v>
      </c>
      <c r="D44" s="3" t="s">
        <v>25</v>
      </c>
      <c r="E44" s="11">
        <v>5.5555555555555558E-3</v>
      </c>
      <c r="F44" s="11">
        <v>1.1111111111111112E-2</v>
      </c>
      <c r="H44" s="13" t="s">
        <v>17</v>
      </c>
      <c r="I44" s="3">
        <v>0</v>
      </c>
    </row>
    <row r="45" spans="1:11" ht="15.75" customHeight="1">
      <c r="A45" s="14" t="s">
        <v>73</v>
      </c>
      <c r="B45" s="10" t="s">
        <v>74</v>
      </c>
      <c r="C45" s="3">
        <v>2019</v>
      </c>
      <c r="D45" s="3" t="s">
        <v>16</v>
      </c>
      <c r="E45" s="11">
        <v>0.14097222222222222</v>
      </c>
      <c r="F45" s="11">
        <v>0.14791666666666667</v>
      </c>
      <c r="H45" s="13" t="s">
        <v>21</v>
      </c>
      <c r="I45" s="3">
        <v>6</v>
      </c>
      <c r="J45" s="3">
        <v>3</v>
      </c>
      <c r="K45" s="3">
        <v>248047</v>
      </c>
    </row>
    <row r="46" spans="1:11" ht="15.75" customHeight="1">
      <c r="A46" s="14" t="s">
        <v>73</v>
      </c>
      <c r="B46" s="10" t="s">
        <v>75</v>
      </c>
      <c r="C46" s="3">
        <v>2013</v>
      </c>
      <c r="D46" s="3" t="s">
        <v>16</v>
      </c>
      <c r="E46" s="11">
        <v>0.18333333333333332</v>
      </c>
      <c r="F46" s="11">
        <v>0.18958333333333333</v>
      </c>
      <c r="H46" s="13" t="s">
        <v>22</v>
      </c>
      <c r="I46" s="3">
        <v>3</v>
      </c>
      <c r="J46" s="3">
        <v>5</v>
      </c>
      <c r="K46" s="3">
        <v>248044</v>
      </c>
    </row>
    <row r="47" spans="1:11" ht="15.75" customHeight="1">
      <c r="A47" s="14" t="s">
        <v>73</v>
      </c>
      <c r="B47" s="10" t="s">
        <v>76</v>
      </c>
      <c r="C47" s="3">
        <v>2014</v>
      </c>
      <c r="D47" s="3" t="s">
        <v>16</v>
      </c>
      <c r="E47" s="11">
        <v>0.38194444444444442</v>
      </c>
      <c r="F47" s="11">
        <v>0.3888888888888889</v>
      </c>
      <c r="H47" s="13" t="s">
        <v>17</v>
      </c>
      <c r="I47" s="3">
        <v>3</v>
      </c>
      <c r="J47" s="3">
        <v>1</v>
      </c>
      <c r="K47" s="3">
        <v>248045</v>
      </c>
    </row>
    <row r="48" spans="1:11" ht="15.75" customHeight="1">
      <c r="A48" s="14" t="s">
        <v>73</v>
      </c>
      <c r="B48" s="10" t="s">
        <v>77</v>
      </c>
      <c r="C48" s="3">
        <v>2020</v>
      </c>
      <c r="D48" s="3" t="s">
        <v>16</v>
      </c>
      <c r="E48" s="11">
        <v>0.41319444444444442</v>
      </c>
      <c r="F48" s="11">
        <v>0.4201388888888889</v>
      </c>
      <c r="H48" s="13" t="s">
        <v>17</v>
      </c>
      <c r="I48" s="3">
        <v>8</v>
      </c>
      <c r="J48" s="3">
        <v>3</v>
      </c>
      <c r="K48" s="3">
        <v>248050</v>
      </c>
    </row>
    <row r="49" spans="1:11" ht="15.75" customHeight="1">
      <c r="A49" s="14" t="s">
        <v>73</v>
      </c>
      <c r="B49" s="10" t="s">
        <v>78</v>
      </c>
      <c r="C49" s="3">
        <v>1995</v>
      </c>
      <c r="D49" s="3" t="s">
        <v>25</v>
      </c>
      <c r="E49" s="11">
        <v>0.25277777777777777</v>
      </c>
      <c r="F49" s="11">
        <v>0.25972222222222224</v>
      </c>
      <c r="G49" s="3" t="s">
        <v>79</v>
      </c>
      <c r="H49" s="13" t="s">
        <v>21</v>
      </c>
      <c r="I49" s="3">
        <v>0</v>
      </c>
    </row>
    <row r="50" spans="1:11" ht="15.75" customHeight="1">
      <c r="A50" s="14" t="s">
        <v>73</v>
      </c>
      <c r="B50" s="10" t="s">
        <v>80</v>
      </c>
      <c r="C50" s="3">
        <v>1993</v>
      </c>
      <c r="D50" s="3" t="s">
        <v>25</v>
      </c>
      <c r="E50" s="11">
        <v>2.5694444444444443E-2</v>
      </c>
      <c r="F50" s="11">
        <v>3.2638888888888891E-2</v>
      </c>
      <c r="H50" s="13" t="s">
        <v>22</v>
      </c>
      <c r="I50" s="3">
        <v>0</v>
      </c>
    </row>
    <row r="51" spans="1:11" ht="15.75" customHeight="1">
      <c r="A51" s="14" t="s">
        <v>73</v>
      </c>
      <c r="B51" s="10" t="s">
        <v>81</v>
      </c>
      <c r="C51" s="3">
        <v>2006</v>
      </c>
      <c r="D51" s="3" t="s">
        <v>25</v>
      </c>
      <c r="E51" s="11">
        <v>0.17916666666666667</v>
      </c>
      <c r="F51" s="11">
        <v>0.18402777777777779</v>
      </c>
      <c r="H51" s="13" t="s">
        <v>17</v>
      </c>
      <c r="I51" s="3">
        <v>0</v>
      </c>
    </row>
    <row r="52" spans="1:11" ht="15.75" customHeight="1">
      <c r="A52" s="14" t="s">
        <v>73</v>
      </c>
      <c r="B52" s="10" t="s">
        <v>82</v>
      </c>
      <c r="C52" s="3">
        <v>2004</v>
      </c>
      <c r="D52" s="3" t="s">
        <v>25</v>
      </c>
      <c r="E52" s="11">
        <v>4.027777777777778E-2</v>
      </c>
      <c r="F52" s="11">
        <v>4.7222222222222221E-2</v>
      </c>
      <c r="H52" s="13" t="s">
        <v>17</v>
      </c>
      <c r="I52" s="3">
        <v>0</v>
      </c>
    </row>
    <row r="53" spans="1:11" ht="15.75" customHeight="1">
      <c r="A53" s="14" t="s">
        <v>73</v>
      </c>
      <c r="B53" s="10" t="s">
        <v>83</v>
      </c>
      <c r="C53" s="3">
        <v>1983</v>
      </c>
      <c r="D53" s="3" t="s">
        <v>25</v>
      </c>
      <c r="E53" s="11">
        <v>4.0972222222222222E-2</v>
      </c>
      <c r="F53" s="11">
        <v>4.791666666666667E-2</v>
      </c>
      <c r="H53" s="13" t="s">
        <v>17</v>
      </c>
      <c r="I53" s="3">
        <v>0</v>
      </c>
    </row>
    <row r="54" spans="1:11" ht="15.75" customHeight="1">
      <c r="A54" s="14" t="s">
        <v>73</v>
      </c>
      <c r="B54" s="10" t="s">
        <v>84</v>
      </c>
      <c r="C54" s="3">
        <v>2019</v>
      </c>
      <c r="D54" s="3" t="s">
        <v>16</v>
      </c>
      <c r="E54" s="11">
        <v>6.1111111111111109E-2</v>
      </c>
      <c r="F54" s="11">
        <v>6.805555555555555E-2</v>
      </c>
      <c r="H54" s="13" t="s">
        <v>17</v>
      </c>
      <c r="I54" s="3">
        <v>7</v>
      </c>
      <c r="J54" s="3">
        <v>1</v>
      </c>
      <c r="K54" s="3">
        <v>248046</v>
      </c>
    </row>
    <row r="55" spans="1:11" ht="15.75" customHeight="1">
      <c r="A55" s="14" t="s">
        <v>73</v>
      </c>
      <c r="B55" s="15" t="s">
        <v>85</v>
      </c>
      <c r="C55" s="3">
        <v>2019</v>
      </c>
      <c r="D55" s="3" t="s">
        <v>16</v>
      </c>
      <c r="E55" s="11">
        <v>3.4722222222222224E-2</v>
      </c>
      <c r="F55" s="11">
        <v>4.1666666666666664E-2</v>
      </c>
      <c r="H55" s="16" t="s">
        <v>17</v>
      </c>
      <c r="I55" s="3">
        <v>7</v>
      </c>
      <c r="J55" s="3">
        <v>2</v>
      </c>
      <c r="K55" s="3">
        <v>248048</v>
      </c>
    </row>
    <row r="56" spans="1:11" ht="15.75" customHeight="1">
      <c r="A56" s="14" t="s">
        <v>73</v>
      </c>
      <c r="B56" s="10" t="s">
        <v>86</v>
      </c>
      <c r="C56" s="3">
        <v>2020</v>
      </c>
      <c r="D56" s="3" t="s">
        <v>16</v>
      </c>
      <c r="E56" s="11">
        <v>0.46041666666666664</v>
      </c>
      <c r="F56" s="11">
        <v>0.46736111111111112</v>
      </c>
      <c r="H56" s="13" t="s">
        <v>17</v>
      </c>
      <c r="I56" s="3">
        <v>7</v>
      </c>
      <c r="J56" s="3">
        <v>6</v>
      </c>
      <c r="K56" s="3">
        <v>248049</v>
      </c>
    </row>
    <row r="57" spans="1:11" ht="15.75" customHeight="1">
      <c r="A57" s="14" t="s">
        <v>87</v>
      </c>
      <c r="B57" s="10" t="s">
        <v>88</v>
      </c>
      <c r="C57" s="3">
        <v>2019</v>
      </c>
      <c r="D57" s="3" t="s">
        <v>16</v>
      </c>
      <c r="E57" s="11">
        <v>8.9583333333333334E-2</v>
      </c>
      <c r="F57" s="11">
        <v>9.6527777777777782E-2</v>
      </c>
      <c r="H57" s="13" t="s">
        <v>21</v>
      </c>
      <c r="I57" s="3">
        <v>8</v>
      </c>
      <c r="J57" s="3">
        <v>3</v>
      </c>
      <c r="K57" s="3">
        <v>248026</v>
      </c>
    </row>
    <row r="58" spans="1:11" ht="15.75" customHeight="1">
      <c r="A58" s="14" t="s">
        <v>87</v>
      </c>
      <c r="B58" s="10" t="s">
        <v>89</v>
      </c>
      <c r="C58" s="3">
        <v>2019</v>
      </c>
      <c r="D58" s="3" t="s">
        <v>16</v>
      </c>
      <c r="E58" s="11">
        <v>0.11666666666666667</v>
      </c>
      <c r="F58" s="11">
        <v>0.12361111111111112</v>
      </c>
      <c r="H58" s="13" t="s">
        <v>21</v>
      </c>
      <c r="I58" s="3">
        <v>7</v>
      </c>
      <c r="J58" s="3">
        <v>5</v>
      </c>
      <c r="K58" s="3">
        <v>248027</v>
      </c>
    </row>
    <row r="59" spans="1:11" ht="15.75" customHeight="1">
      <c r="A59" s="14" t="s">
        <v>87</v>
      </c>
      <c r="B59" s="10" t="s">
        <v>90</v>
      </c>
      <c r="C59" s="3">
        <v>2011</v>
      </c>
      <c r="D59" s="3" t="s">
        <v>16</v>
      </c>
      <c r="E59" s="11">
        <v>7.6388888888888886E-3</v>
      </c>
      <c r="F59" s="11">
        <v>1.4583333333333334E-2</v>
      </c>
      <c r="H59" s="13" t="s">
        <v>22</v>
      </c>
      <c r="I59" s="3">
        <v>3</v>
      </c>
      <c r="J59" s="3">
        <v>5</v>
      </c>
      <c r="K59" s="3">
        <v>248024</v>
      </c>
    </row>
    <row r="60" spans="1:11" ht="15.75" customHeight="1">
      <c r="A60" s="14" t="s">
        <v>87</v>
      </c>
      <c r="B60" s="10" t="s">
        <v>91</v>
      </c>
      <c r="C60" s="3">
        <v>2017</v>
      </c>
      <c r="D60" s="3" t="s">
        <v>16</v>
      </c>
      <c r="E60" s="11">
        <v>4.1666666666666666E-3</v>
      </c>
      <c r="F60" s="11">
        <v>1.1805555555555555E-2</v>
      </c>
      <c r="H60" s="13" t="s">
        <v>22</v>
      </c>
      <c r="I60" s="3">
        <v>7</v>
      </c>
      <c r="J60" s="3">
        <v>1</v>
      </c>
      <c r="K60" s="3">
        <v>248025</v>
      </c>
    </row>
    <row r="61" spans="1:11" ht="15.75" customHeight="1">
      <c r="A61" s="17" t="s">
        <v>92</v>
      </c>
      <c r="B61" s="18" t="s">
        <v>93</v>
      </c>
      <c r="C61" s="19">
        <v>1992</v>
      </c>
      <c r="D61" s="20" t="s">
        <v>16</v>
      </c>
      <c r="E61" s="21">
        <v>4.8611111111111112E-2</v>
      </c>
      <c r="F61" s="21">
        <v>4.9999999999999996E-2</v>
      </c>
      <c r="G61" s="1"/>
      <c r="H61" s="22" t="s">
        <v>21</v>
      </c>
      <c r="I61" s="3">
        <v>8</v>
      </c>
      <c r="J61" s="3">
        <v>8</v>
      </c>
      <c r="K61" s="2">
        <v>248059</v>
      </c>
    </row>
    <row r="62" spans="1:11" ht="15.75" customHeight="1">
      <c r="A62" s="17" t="s">
        <v>92</v>
      </c>
      <c r="B62" s="18" t="s">
        <v>94</v>
      </c>
      <c r="C62" s="19">
        <v>1996</v>
      </c>
      <c r="D62" s="20" t="s">
        <v>16</v>
      </c>
      <c r="E62" s="21">
        <v>0.10138888888888889</v>
      </c>
      <c r="F62" s="21">
        <v>6.6666666666666666E-2</v>
      </c>
      <c r="G62" s="20" t="s">
        <v>95</v>
      </c>
      <c r="H62" s="23" t="s">
        <v>22</v>
      </c>
      <c r="I62" t="s">
        <v>23</v>
      </c>
      <c r="J62" t="s">
        <v>23</v>
      </c>
      <c r="K62" s="1"/>
    </row>
    <row r="63" spans="1:11" ht="14">
      <c r="A63" s="17" t="s">
        <v>92</v>
      </c>
      <c r="B63" s="18" t="s">
        <v>96</v>
      </c>
      <c r="C63" s="19">
        <v>2001</v>
      </c>
      <c r="D63" s="20" t="s">
        <v>16</v>
      </c>
      <c r="E63" s="21">
        <v>0.10833333333333334</v>
      </c>
      <c r="F63" s="21">
        <v>0.11527777777777778</v>
      </c>
      <c r="G63" s="20" t="s">
        <v>97</v>
      </c>
      <c r="H63" s="24" t="s">
        <v>17</v>
      </c>
      <c r="I63" s="3">
        <v>7</v>
      </c>
      <c r="J63" s="3">
        <v>8</v>
      </c>
      <c r="K63" s="1">
        <v>248060</v>
      </c>
    </row>
    <row r="64" spans="1:11" ht="14">
      <c r="A64" s="17" t="s">
        <v>92</v>
      </c>
      <c r="B64" s="18" t="s">
        <v>98</v>
      </c>
      <c r="C64" s="19">
        <v>2011</v>
      </c>
      <c r="D64" s="20" t="s">
        <v>16</v>
      </c>
      <c r="E64" s="21">
        <v>6.9444444444444441E-3</v>
      </c>
      <c r="F64" s="21">
        <v>1.3888888888888888E-2</v>
      </c>
      <c r="G64" s="1"/>
      <c r="H64" s="24" t="s">
        <v>17</v>
      </c>
      <c r="I64" s="3">
        <v>9</v>
      </c>
      <c r="J64" s="3">
        <v>8</v>
      </c>
      <c r="K64" s="2">
        <v>248061</v>
      </c>
    </row>
    <row r="65" spans="1:11" ht="14">
      <c r="A65" s="17" t="s">
        <v>92</v>
      </c>
      <c r="B65" s="18" t="s">
        <v>99</v>
      </c>
      <c r="C65" s="19">
        <v>2013</v>
      </c>
      <c r="D65" s="20" t="s">
        <v>16</v>
      </c>
      <c r="E65" s="21">
        <v>0</v>
      </c>
      <c r="F65" s="21">
        <v>3.472222222222222E-3</v>
      </c>
      <c r="G65" s="1"/>
      <c r="H65" s="22" t="s">
        <v>17</v>
      </c>
      <c r="I65" t="s">
        <v>23</v>
      </c>
      <c r="J65" t="s">
        <v>23</v>
      </c>
      <c r="K65" s="1"/>
    </row>
    <row r="66" spans="1:11" ht="14">
      <c r="A66" s="17" t="s">
        <v>92</v>
      </c>
      <c r="B66" s="18" t="s">
        <v>100</v>
      </c>
      <c r="C66" s="19">
        <v>1972</v>
      </c>
      <c r="D66" s="20" t="s">
        <v>25</v>
      </c>
      <c r="E66" s="21">
        <v>0.31527777777777777</v>
      </c>
      <c r="F66" s="21">
        <v>0.32222222222222224</v>
      </c>
      <c r="G66" s="1"/>
      <c r="H66" s="22" t="s">
        <v>21</v>
      </c>
      <c r="I66" s="3">
        <v>0</v>
      </c>
      <c r="K66" s="1"/>
    </row>
    <row r="67" spans="1:11" ht="14">
      <c r="A67" s="17" t="s">
        <v>92</v>
      </c>
      <c r="B67" s="18" t="s">
        <v>101</v>
      </c>
      <c r="C67" s="19">
        <v>1971</v>
      </c>
      <c r="D67" s="20" t="s">
        <v>25</v>
      </c>
      <c r="E67" s="21">
        <v>0</v>
      </c>
      <c r="F67" s="21">
        <v>6.9444444444444441E-3</v>
      </c>
      <c r="G67" s="1"/>
      <c r="H67" s="22" t="s">
        <v>22</v>
      </c>
      <c r="I67" s="3">
        <v>0</v>
      </c>
      <c r="K67" s="1"/>
    </row>
    <row r="68" spans="1:11" ht="14">
      <c r="A68" s="17" t="s">
        <v>92</v>
      </c>
      <c r="B68" s="18" t="s">
        <v>102</v>
      </c>
      <c r="C68" s="19">
        <v>1968</v>
      </c>
      <c r="D68" s="20" t="s">
        <v>25</v>
      </c>
      <c r="E68" s="21">
        <v>0.11805555555555555</v>
      </c>
      <c r="F68" s="21">
        <v>0.125</v>
      </c>
      <c r="G68" s="1"/>
      <c r="H68" s="22" t="s">
        <v>17</v>
      </c>
      <c r="I68" s="3">
        <v>0</v>
      </c>
      <c r="K68" s="1"/>
    </row>
    <row r="69" spans="1:11" ht="14">
      <c r="A69" s="17" t="s">
        <v>92</v>
      </c>
      <c r="B69" s="18" t="s">
        <v>103</v>
      </c>
      <c r="C69" s="19">
        <v>1970</v>
      </c>
      <c r="D69" s="20" t="s">
        <v>25</v>
      </c>
      <c r="E69" s="21">
        <v>9.7222222222222224E-3</v>
      </c>
      <c r="F69" s="21">
        <v>1.6666666666666666E-2</v>
      </c>
      <c r="G69" s="1"/>
      <c r="H69" s="22" t="s">
        <v>17</v>
      </c>
      <c r="I69" s="3">
        <v>0</v>
      </c>
      <c r="K69" s="1"/>
    </row>
    <row r="70" spans="1:11" ht="14">
      <c r="A70" s="17" t="s">
        <v>92</v>
      </c>
      <c r="B70" s="18" t="s">
        <v>104</v>
      </c>
      <c r="C70" s="19">
        <v>1973</v>
      </c>
      <c r="D70" s="20" t="s">
        <v>25</v>
      </c>
      <c r="E70" s="21">
        <v>7.7083333333333337E-2</v>
      </c>
      <c r="F70" s="21">
        <v>8.4027777777777785E-2</v>
      </c>
      <c r="G70" s="1"/>
      <c r="H70" s="22" t="s">
        <v>17</v>
      </c>
      <c r="I70" s="3">
        <v>0</v>
      </c>
      <c r="K70" s="1"/>
    </row>
    <row r="71" spans="1:11" ht="14">
      <c r="A71" s="17" t="s">
        <v>105</v>
      </c>
      <c r="B71" s="18" t="s">
        <v>106</v>
      </c>
      <c r="C71" s="19">
        <v>2012</v>
      </c>
      <c r="D71" s="20" t="s">
        <v>16</v>
      </c>
      <c r="E71" s="21">
        <v>0.14861111111111111</v>
      </c>
      <c r="F71" s="21">
        <v>0.15277777777777779</v>
      </c>
      <c r="G71" s="25" t="s">
        <v>107</v>
      </c>
      <c r="H71" s="26" t="s">
        <v>22</v>
      </c>
      <c r="I71" s="3">
        <v>6</v>
      </c>
      <c r="J71" s="3">
        <v>1</v>
      </c>
      <c r="K71" s="27">
        <v>248030</v>
      </c>
    </row>
    <row r="72" spans="1:11" ht="14">
      <c r="A72" s="17" t="s">
        <v>105</v>
      </c>
      <c r="B72" s="18" t="s">
        <v>108</v>
      </c>
      <c r="C72" s="19">
        <v>2008</v>
      </c>
      <c r="D72" s="20" t="s">
        <v>16</v>
      </c>
      <c r="E72" s="21">
        <v>9.7222222222222224E-3</v>
      </c>
      <c r="F72" s="21">
        <v>1.4583333333333334E-2</v>
      </c>
      <c r="G72" s="1"/>
      <c r="H72" s="22" t="s">
        <v>22</v>
      </c>
      <c r="I72" s="3">
        <v>5</v>
      </c>
      <c r="J72" s="3">
        <v>2</v>
      </c>
      <c r="K72" s="2">
        <v>248029</v>
      </c>
    </row>
    <row r="73" spans="1:11" ht="14">
      <c r="A73" s="17" t="s">
        <v>105</v>
      </c>
      <c r="B73" s="18" t="s">
        <v>109</v>
      </c>
      <c r="C73" s="19">
        <v>2012</v>
      </c>
      <c r="D73" s="20" t="s">
        <v>16</v>
      </c>
      <c r="E73" s="21">
        <v>0.13541666666666666</v>
      </c>
      <c r="F73" s="21">
        <v>0.1423611111111111</v>
      </c>
      <c r="G73" s="1"/>
      <c r="H73" s="22" t="s">
        <v>22</v>
      </c>
      <c r="I73" s="3">
        <v>5</v>
      </c>
      <c r="J73" s="3">
        <v>3</v>
      </c>
      <c r="K73" s="2">
        <v>248031</v>
      </c>
    </row>
    <row r="74" spans="1:11" ht="14">
      <c r="A74" s="17" t="s">
        <v>105</v>
      </c>
      <c r="B74" s="18" t="s">
        <v>110</v>
      </c>
      <c r="C74" s="19">
        <v>1999</v>
      </c>
      <c r="D74" s="20" t="s">
        <v>25</v>
      </c>
      <c r="E74" s="21">
        <v>0.3347222222222222</v>
      </c>
      <c r="F74" s="21">
        <v>0.34166666666666667</v>
      </c>
      <c r="G74" s="1"/>
      <c r="H74" s="22" t="s">
        <v>22</v>
      </c>
      <c r="I74" s="3">
        <v>0</v>
      </c>
      <c r="K74" s="1"/>
    </row>
    <row r="75" spans="1:11" ht="14">
      <c r="A75" s="17" t="s">
        <v>111</v>
      </c>
      <c r="B75" s="18" t="s">
        <v>112</v>
      </c>
      <c r="C75" s="19">
        <v>2021</v>
      </c>
      <c r="D75" s="20" t="s">
        <v>16</v>
      </c>
      <c r="E75" s="21">
        <v>8.4027777777777785E-2</v>
      </c>
      <c r="F75" s="21">
        <v>9.0972222222222218E-2</v>
      </c>
      <c r="G75" s="1"/>
      <c r="H75" s="22" t="s">
        <v>21</v>
      </c>
      <c r="I75" s="3">
        <v>8</v>
      </c>
      <c r="J75" s="3">
        <v>9</v>
      </c>
      <c r="K75" s="2">
        <v>248009</v>
      </c>
    </row>
    <row r="76" spans="1:11" ht="14">
      <c r="A76" s="17" t="s">
        <v>111</v>
      </c>
      <c r="B76" s="18" t="s">
        <v>113</v>
      </c>
      <c r="C76" s="19">
        <v>2020</v>
      </c>
      <c r="D76" s="20" t="s">
        <v>16</v>
      </c>
      <c r="E76" s="21">
        <v>8.819444444444445E-2</v>
      </c>
      <c r="F76" s="21">
        <v>9.4444444444444442E-2</v>
      </c>
      <c r="G76" s="1"/>
      <c r="H76" s="22" t="s">
        <v>22</v>
      </c>
      <c r="I76" s="3">
        <v>8</v>
      </c>
      <c r="J76" s="3">
        <v>7</v>
      </c>
      <c r="K76" s="2">
        <v>248008</v>
      </c>
    </row>
    <row r="77" spans="1:11" ht="14">
      <c r="A77" s="17" t="s">
        <v>111</v>
      </c>
      <c r="B77" s="18" t="s">
        <v>114</v>
      </c>
      <c r="C77" s="19">
        <v>2014</v>
      </c>
      <c r="D77" s="20" t="s">
        <v>16</v>
      </c>
      <c r="E77" s="21">
        <v>3.4722222222222224E-2</v>
      </c>
      <c r="F77" s="21">
        <v>4.1666666666666664E-2</v>
      </c>
      <c r="G77" s="1"/>
      <c r="H77" s="22" t="s">
        <v>17</v>
      </c>
      <c r="I77" s="3">
        <v>7</v>
      </c>
      <c r="J77" s="3">
        <v>4</v>
      </c>
      <c r="K77" s="2">
        <v>248005</v>
      </c>
    </row>
    <row r="78" spans="1:11" ht="14">
      <c r="A78" s="17" t="s">
        <v>111</v>
      </c>
      <c r="B78" s="18" t="s">
        <v>115</v>
      </c>
      <c r="C78" s="19">
        <v>2018</v>
      </c>
      <c r="D78" s="20" t="s">
        <v>16</v>
      </c>
      <c r="E78" s="21">
        <v>1.5972222222222221E-2</v>
      </c>
      <c r="F78" s="21">
        <v>2.2916666666666665E-2</v>
      </c>
      <c r="G78" s="1"/>
      <c r="H78" s="22" t="s">
        <v>17</v>
      </c>
      <c r="I78" s="3">
        <v>6</v>
      </c>
      <c r="J78" s="3">
        <v>9</v>
      </c>
      <c r="K78" s="2">
        <v>248007</v>
      </c>
    </row>
    <row r="79" spans="1:11" ht="14">
      <c r="A79" s="17" t="s">
        <v>111</v>
      </c>
      <c r="B79" s="18" t="s">
        <v>116</v>
      </c>
      <c r="C79" s="19">
        <v>2016</v>
      </c>
      <c r="D79" s="20" t="s">
        <v>16</v>
      </c>
      <c r="E79" s="21">
        <v>4.8611111111111112E-2</v>
      </c>
      <c r="F79" s="21">
        <v>5.5555555555555552E-2</v>
      </c>
      <c r="G79" s="1"/>
      <c r="H79" s="22" t="s">
        <v>17</v>
      </c>
      <c r="I79" s="3">
        <v>5</v>
      </c>
      <c r="J79" s="3">
        <v>7</v>
      </c>
      <c r="K79" s="2">
        <v>248006</v>
      </c>
    </row>
    <row r="80" spans="1:11" ht="14">
      <c r="A80" s="17" t="s">
        <v>111</v>
      </c>
      <c r="B80" s="18" t="s">
        <v>117</v>
      </c>
      <c r="C80" s="19">
        <v>2007</v>
      </c>
      <c r="D80" s="20" t="s">
        <v>25</v>
      </c>
      <c r="E80" s="21">
        <v>0.1125</v>
      </c>
      <c r="F80" s="21">
        <v>0.12013888888888889</v>
      </c>
      <c r="G80" s="1"/>
      <c r="H80" s="22" t="s">
        <v>21</v>
      </c>
      <c r="I80" s="3">
        <v>0</v>
      </c>
      <c r="K80" s="1"/>
    </row>
    <row r="81" spans="1:11" ht="14">
      <c r="A81" s="17" t="s">
        <v>111</v>
      </c>
      <c r="B81" s="18" t="s">
        <v>118</v>
      </c>
      <c r="C81" s="19">
        <v>2004</v>
      </c>
      <c r="D81" s="20" t="s">
        <v>25</v>
      </c>
      <c r="E81" s="21">
        <v>3.0555555555555555E-2</v>
      </c>
      <c r="F81" s="21">
        <v>3.7499999999999999E-2</v>
      </c>
      <c r="G81" s="1"/>
      <c r="H81" s="22" t="s">
        <v>22</v>
      </c>
      <c r="I81" s="3">
        <v>0</v>
      </c>
      <c r="K81" s="1"/>
    </row>
    <row r="82" spans="1:11" ht="14">
      <c r="A82" s="17" t="s">
        <v>111</v>
      </c>
      <c r="B82" s="18" t="s">
        <v>119</v>
      </c>
      <c r="C82" s="19">
        <v>1998</v>
      </c>
      <c r="D82" s="20" t="s">
        <v>120</v>
      </c>
      <c r="E82" s="21">
        <v>9.583333333333334E-2</v>
      </c>
      <c r="F82" s="21">
        <v>0.10277777777777777</v>
      </c>
      <c r="G82" s="1"/>
      <c r="H82" s="22" t="s">
        <v>17</v>
      </c>
      <c r="I82" s="3">
        <v>0</v>
      </c>
      <c r="K82" s="1"/>
    </row>
    <row r="83" spans="1:11" ht="14">
      <c r="A83" s="17" t="s">
        <v>111</v>
      </c>
      <c r="B83" s="18" t="s">
        <v>121</v>
      </c>
      <c r="C83" s="19">
        <v>1989</v>
      </c>
      <c r="D83" s="20" t="s">
        <v>25</v>
      </c>
      <c r="E83" s="28" t="s">
        <v>122</v>
      </c>
      <c r="F83" s="28" t="s">
        <v>122</v>
      </c>
      <c r="G83" s="1"/>
      <c r="H83" s="22" t="s">
        <v>17</v>
      </c>
      <c r="I83" s="3">
        <v>0</v>
      </c>
      <c r="K83" s="1"/>
    </row>
    <row r="84" spans="1:11" ht="14">
      <c r="A84" s="17" t="s">
        <v>111</v>
      </c>
      <c r="B84" s="18" t="s">
        <v>123</v>
      </c>
      <c r="C84" s="19">
        <v>1997</v>
      </c>
      <c r="D84" s="20" t="s">
        <v>25</v>
      </c>
      <c r="E84" s="21">
        <v>4.1666666666666666E-3</v>
      </c>
      <c r="F84" s="21">
        <v>1.1111111111111112E-2</v>
      </c>
      <c r="G84" s="1"/>
      <c r="H84" s="22" t="s">
        <v>17</v>
      </c>
      <c r="I84" s="3">
        <v>0</v>
      </c>
      <c r="K84" s="1"/>
    </row>
    <row r="85" spans="1:11" ht="15">
      <c r="A85" s="29" t="s">
        <v>124</v>
      </c>
      <c r="B85" s="30" t="s">
        <v>125</v>
      </c>
      <c r="C85" s="19">
        <v>2018</v>
      </c>
      <c r="D85" s="20" t="s">
        <v>16</v>
      </c>
      <c r="E85" s="21">
        <v>1.8055555555555554E-2</v>
      </c>
      <c r="F85" s="31">
        <v>3.4027777777777775E-2</v>
      </c>
      <c r="G85" s="1"/>
      <c r="H85" s="22" t="s">
        <v>21</v>
      </c>
      <c r="I85" s="3">
        <v>6</v>
      </c>
      <c r="J85" s="3">
        <v>3</v>
      </c>
      <c r="K85" s="32">
        <v>248070</v>
      </c>
    </row>
    <row r="86" spans="1:11" ht="14">
      <c r="A86" s="29" t="s">
        <v>124</v>
      </c>
      <c r="B86" s="18" t="s">
        <v>126</v>
      </c>
      <c r="C86" s="19">
        <v>2020</v>
      </c>
      <c r="D86" s="20" t="s">
        <v>16</v>
      </c>
      <c r="E86" s="21">
        <v>5.1388888888888887E-2</v>
      </c>
      <c r="F86" s="21">
        <v>5.8333333333333334E-2</v>
      </c>
      <c r="G86" s="1"/>
      <c r="H86" s="33" t="s">
        <v>22</v>
      </c>
      <c r="I86" s="3">
        <v>1</v>
      </c>
      <c r="J86" s="3">
        <v>1</v>
      </c>
      <c r="K86" s="2">
        <v>248071</v>
      </c>
    </row>
    <row r="87" spans="1:11" ht="14">
      <c r="A87" s="29" t="s">
        <v>124</v>
      </c>
      <c r="B87" s="18" t="s">
        <v>127</v>
      </c>
      <c r="C87" s="19">
        <v>2020</v>
      </c>
      <c r="D87" s="20" t="s">
        <v>16</v>
      </c>
      <c r="E87" s="21">
        <v>6.9444444444444441E-3</v>
      </c>
      <c r="F87" s="21">
        <v>1.3888888888888888E-2</v>
      </c>
      <c r="G87" s="1"/>
      <c r="H87" s="22" t="s">
        <v>22</v>
      </c>
      <c r="I87" s="3">
        <v>3</v>
      </c>
      <c r="J87" s="3">
        <v>1</v>
      </c>
      <c r="K87" s="34">
        <v>248073</v>
      </c>
    </row>
    <row r="88" spans="1:11" ht="14">
      <c r="A88" s="29" t="s">
        <v>124</v>
      </c>
      <c r="B88" s="18" t="s">
        <v>128</v>
      </c>
      <c r="C88" s="19">
        <v>1992</v>
      </c>
      <c r="D88" s="20" t="s">
        <v>25</v>
      </c>
      <c r="E88" s="21">
        <v>4.1666666666666664E-2</v>
      </c>
      <c r="F88" s="21">
        <v>4.8611111111111112E-2</v>
      </c>
      <c r="G88" s="1"/>
      <c r="H88" s="22" t="s">
        <v>22</v>
      </c>
      <c r="I88" s="3">
        <v>0</v>
      </c>
      <c r="K88" s="1"/>
    </row>
    <row r="89" spans="1:11" ht="14">
      <c r="A89" s="29" t="s">
        <v>124</v>
      </c>
      <c r="B89" s="18" t="s">
        <v>129</v>
      </c>
      <c r="C89" s="19">
        <v>2003</v>
      </c>
      <c r="D89" s="20" t="s">
        <v>25</v>
      </c>
      <c r="E89" s="21">
        <v>0.13402777777777777</v>
      </c>
      <c r="F89" s="21">
        <v>0.14097222222222222</v>
      </c>
      <c r="G89" s="1"/>
      <c r="H89" s="22" t="s">
        <v>22</v>
      </c>
      <c r="I89" s="3">
        <v>0</v>
      </c>
      <c r="K89" s="1"/>
    </row>
    <row r="90" spans="1:11" ht="14">
      <c r="A90" s="29" t="s">
        <v>124</v>
      </c>
      <c r="B90" s="18" t="s">
        <v>130</v>
      </c>
      <c r="C90" s="19">
        <v>2014</v>
      </c>
      <c r="D90" s="20" t="s">
        <v>25</v>
      </c>
      <c r="E90" s="21">
        <v>0.31180555555555556</v>
      </c>
      <c r="F90" s="21">
        <v>0.31736111111111115</v>
      </c>
      <c r="G90" s="1"/>
      <c r="H90" s="22" t="s">
        <v>22</v>
      </c>
      <c r="I90" s="3">
        <v>0</v>
      </c>
      <c r="K90" s="1"/>
    </row>
    <row r="91" spans="1:11" ht="14">
      <c r="A91" s="29" t="s">
        <v>124</v>
      </c>
      <c r="B91" s="18" t="s">
        <v>131</v>
      </c>
      <c r="C91" s="19">
        <v>2002</v>
      </c>
      <c r="D91" s="20" t="s">
        <v>25</v>
      </c>
      <c r="E91" s="21">
        <v>0.13680555555555557</v>
      </c>
      <c r="F91" s="21">
        <v>0.1423611111111111</v>
      </c>
      <c r="G91" s="1"/>
      <c r="H91" s="22" t="s">
        <v>22</v>
      </c>
      <c r="I91" s="3">
        <v>0</v>
      </c>
      <c r="K91" s="1"/>
    </row>
    <row r="92" spans="1:11" ht="14">
      <c r="A92" s="29" t="s">
        <v>124</v>
      </c>
      <c r="B92" s="18" t="s">
        <v>132</v>
      </c>
      <c r="C92" s="19">
        <v>1985</v>
      </c>
      <c r="D92" s="20" t="s">
        <v>25</v>
      </c>
      <c r="E92" s="21">
        <v>0.24583333333333332</v>
      </c>
      <c r="F92" s="21">
        <v>0.25277777777777777</v>
      </c>
      <c r="G92" s="1"/>
      <c r="H92" s="22" t="s">
        <v>22</v>
      </c>
      <c r="I92" s="3">
        <v>0</v>
      </c>
      <c r="K92" s="1"/>
    </row>
    <row r="93" spans="1:11" ht="14">
      <c r="A93" s="29" t="s">
        <v>133</v>
      </c>
      <c r="B93" s="18" t="s">
        <v>134</v>
      </c>
      <c r="C93" s="19">
        <v>2018</v>
      </c>
      <c r="D93" s="20" t="s">
        <v>16</v>
      </c>
      <c r="E93" s="21">
        <v>2.7777777777777776E-2</v>
      </c>
      <c r="F93" s="21">
        <v>3.2638888888888891E-2</v>
      </c>
      <c r="G93" s="1"/>
      <c r="H93" s="22" t="s">
        <v>21</v>
      </c>
      <c r="I93" s="3">
        <v>2</v>
      </c>
      <c r="J93" s="3">
        <v>3</v>
      </c>
      <c r="K93" s="2">
        <v>248056</v>
      </c>
    </row>
    <row r="94" spans="1:11" ht="14">
      <c r="A94" s="29" t="s">
        <v>133</v>
      </c>
      <c r="B94" s="18" t="s">
        <v>135</v>
      </c>
      <c r="C94" s="19">
        <v>1999</v>
      </c>
      <c r="D94" s="20" t="s">
        <v>16</v>
      </c>
      <c r="E94" s="21">
        <v>3.4722222222222224E-2</v>
      </c>
      <c r="F94" s="21">
        <v>4.1666666666666664E-2</v>
      </c>
      <c r="G94" s="1"/>
      <c r="H94" s="22" t="s">
        <v>22</v>
      </c>
      <c r="I94" s="3">
        <v>1</v>
      </c>
      <c r="J94" s="3">
        <v>9</v>
      </c>
      <c r="K94" s="2">
        <v>248053</v>
      </c>
    </row>
    <row r="95" spans="1:11" ht="14">
      <c r="A95" s="29" t="s">
        <v>133</v>
      </c>
      <c r="B95" s="18" t="s">
        <v>136</v>
      </c>
      <c r="C95" s="19">
        <v>2021</v>
      </c>
      <c r="D95" s="20" t="s">
        <v>16</v>
      </c>
      <c r="E95" s="21">
        <v>4.583333333333333E-2</v>
      </c>
      <c r="F95" s="21">
        <v>5.0694444444444445E-2</v>
      </c>
      <c r="G95" s="1"/>
      <c r="H95" s="22" t="s">
        <v>17</v>
      </c>
      <c r="I95" s="3">
        <v>8</v>
      </c>
      <c r="J95" s="3">
        <v>1</v>
      </c>
      <c r="K95" s="2">
        <v>248057</v>
      </c>
    </row>
    <row r="96" spans="1:11" ht="14">
      <c r="A96" s="29" t="s">
        <v>133</v>
      </c>
      <c r="B96" s="18" t="s">
        <v>137</v>
      </c>
      <c r="C96" s="19">
        <v>2020</v>
      </c>
      <c r="D96" s="20" t="s">
        <v>16</v>
      </c>
      <c r="E96" s="21">
        <v>7.9861111111111105E-2</v>
      </c>
      <c r="F96" s="21">
        <v>8.6805555555555552E-2</v>
      </c>
      <c r="G96" s="1"/>
      <c r="H96" s="22" t="s">
        <v>17</v>
      </c>
      <c r="I96" s="3" t="s">
        <v>23</v>
      </c>
      <c r="J96" s="3" t="s">
        <v>23</v>
      </c>
      <c r="K96" s="2" t="s">
        <v>23</v>
      </c>
    </row>
    <row r="97" spans="1:11" ht="14">
      <c r="A97" s="29" t="s">
        <v>133</v>
      </c>
      <c r="B97" s="18" t="s">
        <v>138</v>
      </c>
      <c r="C97" s="19">
        <v>2016</v>
      </c>
      <c r="D97" s="20" t="s">
        <v>16</v>
      </c>
      <c r="E97" s="21">
        <v>0.25555555555555554</v>
      </c>
      <c r="F97" s="21">
        <v>0.26250000000000001</v>
      </c>
      <c r="G97" s="1"/>
      <c r="H97" s="22" t="s">
        <v>17</v>
      </c>
      <c r="I97" s="3">
        <v>2</v>
      </c>
      <c r="J97" s="3">
        <v>1</v>
      </c>
      <c r="K97" s="35">
        <v>248054</v>
      </c>
    </row>
    <row r="98" spans="1:11" ht="14">
      <c r="A98" s="29" t="s">
        <v>133</v>
      </c>
      <c r="B98" s="18" t="s">
        <v>139</v>
      </c>
      <c r="C98" s="19">
        <v>1990</v>
      </c>
      <c r="D98" s="20" t="s">
        <v>25</v>
      </c>
      <c r="E98" s="21">
        <v>2.8472222222222222E-2</v>
      </c>
      <c r="F98" s="21">
        <v>3.5416666666666666E-2</v>
      </c>
      <c r="G98" s="1"/>
      <c r="H98" s="22" t="s">
        <v>21</v>
      </c>
      <c r="I98" s="3">
        <v>0</v>
      </c>
      <c r="K98" s="1"/>
    </row>
    <row r="99" spans="1:11" ht="14">
      <c r="A99" s="29" t="s">
        <v>133</v>
      </c>
      <c r="B99" s="18" t="s">
        <v>140</v>
      </c>
      <c r="C99" s="19">
        <v>1985</v>
      </c>
      <c r="D99" s="20" t="s">
        <v>25</v>
      </c>
      <c r="E99" s="21">
        <v>2.8472222222222222E-2</v>
      </c>
      <c r="F99" s="21">
        <v>3.5416666666666666E-2</v>
      </c>
      <c r="G99" s="1"/>
      <c r="H99" s="16" t="s">
        <v>22</v>
      </c>
      <c r="I99" s="3">
        <v>0</v>
      </c>
      <c r="K99" s="1"/>
    </row>
    <row r="100" spans="1:11" ht="14">
      <c r="A100" s="29" t="s">
        <v>133</v>
      </c>
      <c r="B100" s="18" t="s">
        <v>141</v>
      </c>
      <c r="C100" s="19">
        <v>1985</v>
      </c>
      <c r="D100" s="20" t="s">
        <v>25</v>
      </c>
      <c r="E100" s="21">
        <v>2.8472222222222222E-2</v>
      </c>
      <c r="F100" s="21">
        <v>3.5416666666666666E-2</v>
      </c>
      <c r="G100" s="1"/>
      <c r="H100" s="22" t="s">
        <v>17</v>
      </c>
      <c r="I100" s="3">
        <v>0</v>
      </c>
      <c r="K100" s="1"/>
    </row>
    <row r="101" spans="1:11" ht="14">
      <c r="A101" s="29" t="s">
        <v>133</v>
      </c>
      <c r="B101" s="18" t="s">
        <v>142</v>
      </c>
      <c r="C101" s="19">
        <v>1985</v>
      </c>
      <c r="D101" s="20" t="s">
        <v>25</v>
      </c>
      <c r="E101" s="21">
        <v>1.3888888888888888E-2</v>
      </c>
      <c r="F101" s="21">
        <v>2.0833333333333332E-2</v>
      </c>
      <c r="G101" s="1"/>
      <c r="H101" s="22" t="s">
        <v>17</v>
      </c>
      <c r="I101" s="3">
        <v>0</v>
      </c>
      <c r="K101" s="1"/>
    </row>
    <row r="102" spans="1:11" ht="14">
      <c r="A102" s="29" t="s">
        <v>143</v>
      </c>
      <c r="B102" s="18" t="s">
        <v>144</v>
      </c>
      <c r="C102" s="19">
        <v>2017</v>
      </c>
      <c r="D102" s="20" t="s">
        <v>16</v>
      </c>
      <c r="E102" s="21">
        <v>8.819444444444445E-2</v>
      </c>
      <c r="F102" s="21">
        <v>9.3055555555555558E-2</v>
      </c>
      <c r="G102" s="1"/>
      <c r="H102" s="22" t="s">
        <v>21</v>
      </c>
      <c r="I102" s="3">
        <v>7</v>
      </c>
      <c r="J102" s="3">
        <v>7</v>
      </c>
      <c r="K102" s="2">
        <v>248015</v>
      </c>
    </row>
    <row r="103" spans="1:11" ht="14">
      <c r="A103" s="29" t="s">
        <v>143</v>
      </c>
      <c r="B103" s="18" t="s">
        <v>145</v>
      </c>
      <c r="C103" s="19">
        <v>2000</v>
      </c>
      <c r="D103" s="20" t="s">
        <v>16</v>
      </c>
      <c r="E103" s="21">
        <v>0.40625</v>
      </c>
      <c r="F103" s="21">
        <v>0.41319444444444442</v>
      </c>
      <c r="G103" s="1"/>
      <c r="H103" s="33" t="s">
        <v>21</v>
      </c>
      <c r="I103" s="3">
        <v>2</v>
      </c>
      <c r="J103" s="3">
        <v>1</v>
      </c>
      <c r="K103" s="2">
        <v>248013</v>
      </c>
    </row>
    <row r="104" spans="1:11" ht="14">
      <c r="A104" s="29" t="s">
        <v>143</v>
      </c>
      <c r="B104" s="18" t="s">
        <v>146</v>
      </c>
      <c r="C104" s="19">
        <v>1990</v>
      </c>
      <c r="D104" s="20" t="s">
        <v>16</v>
      </c>
      <c r="E104" s="21">
        <v>0.47916666666666669</v>
      </c>
      <c r="F104" s="21">
        <v>0.4861111111111111</v>
      </c>
      <c r="G104" s="25" t="s">
        <v>147</v>
      </c>
      <c r="H104" s="22" t="s">
        <v>17</v>
      </c>
      <c r="I104" s="3">
        <v>1</v>
      </c>
      <c r="J104" s="3">
        <v>8</v>
      </c>
      <c r="K104" s="2">
        <v>248011</v>
      </c>
    </row>
    <row r="105" spans="1:11" ht="14">
      <c r="A105" s="29" t="s">
        <v>143</v>
      </c>
      <c r="B105" s="18" t="s">
        <v>148</v>
      </c>
      <c r="C105" s="19">
        <v>2010</v>
      </c>
      <c r="D105" s="20" t="s">
        <v>16</v>
      </c>
      <c r="E105" s="21">
        <v>3.0555555555555555E-2</v>
      </c>
      <c r="F105" s="21">
        <v>3.5416666666666666E-2</v>
      </c>
      <c r="G105" s="1"/>
      <c r="H105" s="22" t="s">
        <v>17</v>
      </c>
      <c r="I105" s="3">
        <v>9</v>
      </c>
      <c r="J105" s="3">
        <v>8</v>
      </c>
      <c r="K105" s="2">
        <v>248014</v>
      </c>
    </row>
    <row r="106" spans="1:11" ht="14">
      <c r="A106" s="29" t="s">
        <v>143</v>
      </c>
      <c r="B106" s="18" t="s">
        <v>149</v>
      </c>
      <c r="C106" s="19">
        <v>1999</v>
      </c>
      <c r="D106" s="20" t="s">
        <v>16</v>
      </c>
      <c r="E106" s="21">
        <v>4.8611111111111112E-2</v>
      </c>
      <c r="F106" s="21">
        <v>5.5555555555555552E-2</v>
      </c>
      <c r="G106" s="1"/>
      <c r="H106" s="22" t="s">
        <v>17</v>
      </c>
      <c r="I106" s="3">
        <v>1</v>
      </c>
      <c r="J106" s="3">
        <v>1</v>
      </c>
      <c r="K106" s="2">
        <v>248012</v>
      </c>
    </row>
    <row r="107" spans="1:11" ht="14">
      <c r="A107" s="29" t="s">
        <v>143</v>
      </c>
      <c r="B107" s="18" t="s">
        <v>150</v>
      </c>
      <c r="C107" s="19">
        <v>1982</v>
      </c>
      <c r="D107" s="20" t="s">
        <v>25</v>
      </c>
      <c r="E107" s="21">
        <v>2.4305555555555556E-2</v>
      </c>
      <c r="F107" s="21">
        <v>3.125E-2</v>
      </c>
      <c r="G107" s="1"/>
      <c r="H107" s="22" t="s">
        <v>21</v>
      </c>
      <c r="I107" s="3">
        <v>0</v>
      </c>
      <c r="K107" s="1"/>
    </row>
    <row r="108" spans="1:11" ht="14">
      <c r="A108" s="29" t="s">
        <v>143</v>
      </c>
      <c r="B108" s="18" t="s">
        <v>151</v>
      </c>
      <c r="C108" s="19">
        <v>1988</v>
      </c>
      <c r="D108" s="20" t="s">
        <v>25</v>
      </c>
      <c r="E108" s="21">
        <v>6.9444444444444434E-2</v>
      </c>
      <c r="F108" s="21">
        <v>7.4305555555555555E-2</v>
      </c>
      <c r="G108" s="1"/>
      <c r="H108" s="33" t="s">
        <v>21</v>
      </c>
      <c r="I108" s="3">
        <v>0</v>
      </c>
      <c r="K108" s="1"/>
    </row>
    <row r="109" spans="1:11" ht="14">
      <c r="A109" s="29" t="s">
        <v>143</v>
      </c>
      <c r="B109" s="18" t="s">
        <v>152</v>
      </c>
      <c r="C109" s="19">
        <v>1985</v>
      </c>
      <c r="D109" s="20" t="s">
        <v>25</v>
      </c>
      <c r="E109" s="21">
        <v>0.77916666666666667</v>
      </c>
      <c r="F109" s="21">
        <v>0.78611111111111109</v>
      </c>
      <c r="G109" s="1"/>
      <c r="H109" s="22" t="s">
        <v>17</v>
      </c>
      <c r="I109" s="3">
        <v>0</v>
      </c>
      <c r="K109" s="1"/>
    </row>
    <row r="110" spans="1:11" ht="14">
      <c r="A110" s="29" t="s">
        <v>143</v>
      </c>
      <c r="B110" s="18" t="s">
        <v>153</v>
      </c>
      <c r="C110" s="19">
        <v>1981</v>
      </c>
      <c r="D110" s="20" t="s">
        <v>25</v>
      </c>
      <c r="E110" s="21">
        <v>5.2083333333333336E-2</v>
      </c>
      <c r="F110" s="21">
        <v>5.9027777777777776E-2</v>
      </c>
      <c r="G110" s="1"/>
      <c r="H110" s="22" t="s">
        <v>17</v>
      </c>
      <c r="I110" s="3">
        <v>0</v>
      </c>
      <c r="K110" s="1"/>
    </row>
    <row r="111" spans="1:11" ht="14">
      <c r="A111" s="29" t="s">
        <v>143</v>
      </c>
      <c r="B111" s="18" t="s">
        <v>154</v>
      </c>
      <c r="C111" s="19">
        <v>1983</v>
      </c>
      <c r="D111" s="20" t="s">
        <v>25</v>
      </c>
      <c r="E111" s="21">
        <v>0.1388888888888889</v>
      </c>
      <c r="F111" s="21">
        <v>0.14583333333333334</v>
      </c>
      <c r="G111" s="1"/>
      <c r="H111" s="22" t="s">
        <v>17</v>
      </c>
      <c r="I111" s="3">
        <v>0</v>
      </c>
      <c r="K111" s="1"/>
    </row>
    <row r="112" spans="1:11" ht="14">
      <c r="A112" s="29" t="s">
        <v>155</v>
      </c>
      <c r="B112" s="18" t="s">
        <v>156</v>
      </c>
      <c r="C112" s="19">
        <v>2021</v>
      </c>
      <c r="D112" s="20" t="s">
        <v>16</v>
      </c>
      <c r="E112" s="21">
        <v>2.361111111111111E-2</v>
      </c>
      <c r="F112" s="21">
        <v>2.8472222222222222E-2</v>
      </c>
      <c r="G112" s="1"/>
      <c r="H112" s="22" t="s">
        <v>21</v>
      </c>
      <c r="I112" s="3">
        <v>1</v>
      </c>
      <c r="J112" s="3">
        <v>7</v>
      </c>
      <c r="K112" s="35">
        <v>248022</v>
      </c>
    </row>
    <row r="113" spans="1:11" ht="14">
      <c r="A113" s="29" t="s">
        <v>155</v>
      </c>
      <c r="B113" s="18" t="s">
        <v>157</v>
      </c>
      <c r="C113" s="19">
        <v>2019</v>
      </c>
      <c r="D113" s="20" t="s">
        <v>16</v>
      </c>
      <c r="E113" s="21">
        <v>0.1423611111111111</v>
      </c>
      <c r="F113" s="21">
        <v>0.14930555555555555</v>
      </c>
      <c r="G113" s="1"/>
      <c r="H113" s="22" t="s">
        <v>21</v>
      </c>
      <c r="I113" s="3">
        <v>1</v>
      </c>
      <c r="J113" s="3">
        <v>7</v>
      </c>
      <c r="K113" s="2">
        <v>248020</v>
      </c>
    </row>
    <row r="114" spans="1:11" ht="14">
      <c r="A114" s="29" t="s">
        <v>155</v>
      </c>
      <c r="B114" s="18" t="s">
        <v>158</v>
      </c>
      <c r="C114" s="19">
        <v>2021</v>
      </c>
      <c r="D114" s="20" t="s">
        <v>16</v>
      </c>
      <c r="E114" s="21">
        <v>7.9861111111111105E-2</v>
      </c>
      <c r="F114" s="21">
        <v>8.6805555555555552E-2</v>
      </c>
      <c r="G114" s="1"/>
      <c r="H114" s="22" t="s">
        <v>21</v>
      </c>
      <c r="I114" s="3">
        <v>6</v>
      </c>
      <c r="J114" s="3">
        <v>8</v>
      </c>
      <c r="K114" s="2">
        <v>248021</v>
      </c>
    </row>
    <row r="115" spans="1:11" ht="14">
      <c r="A115" s="29" t="s">
        <v>155</v>
      </c>
      <c r="B115" s="18" t="s">
        <v>159</v>
      </c>
      <c r="C115" s="19">
        <v>2013</v>
      </c>
      <c r="D115" s="20" t="s">
        <v>16</v>
      </c>
      <c r="E115" s="21">
        <v>5.6250000000000001E-2</v>
      </c>
      <c r="F115" s="21">
        <v>6.3194444444444442E-2</v>
      </c>
      <c r="G115" s="1"/>
      <c r="H115" s="22" t="s">
        <v>21</v>
      </c>
      <c r="I115" s="3">
        <v>9</v>
      </c>
      <c r="J115" s="3">
        <v>1</v>
      </c>
      <c r="K115" s="2">
        <v>248017</v>
      </c>
    </row>
    <row r="116" spans="1:11" ht="14">
      <c r="A116" s="29" t="s">
        <v>155</v>
      </c>
      <c r="B116" s="18" t="s">
        <v>160</v>
      </c>
      <c r="C116" s="19">
        <v>2016</v>
      </c>
      <c r="D116" s="20" t="s">
        <v>16</v>
      </c>
      <c r="E116" s="21">
        <v>4.791666666666667E-2</v>
      </c>
      <c r="F116" s="21">
        <v>5.486111111111111E-2</v>
      </c>
      <c r="G116" s="1"/>
      <c r="H116" s="22" t="s">
        <v>21</v>
      </c>
      <c r="I116" s="3">
        <v>8</v>
      </c>
      <c r="J116" s="3">
        <v>8</v>
      </c>
      <c r="K116" s="2">
        <v>248018</v>
      </c>
    </row>
    <row r="117" spans="1:11" ht="14">
      <c r="A117" s="29" t="s">
        <v>155</v>
      </c>
      <c r="B117" s="18" t="s">
        <v>161</v>
      </c>
      <c r="C117" s="19">
        <v>1999</v>
      </c>
      <c r="D117" s="20" t="s">
        <v>25</v>
      </c>
      <c r="E117" s="21">
        <v>0.14791666666666667</v>
      </c>
      <c r="F117" s="21">
        <v>0.15277777777777779</v>
      </c>
      <c r="G117" s="1"/>
      <c r="H117" s="22" t="s">
        <v>21</v>
      </c>
      <c r="I117" s="3">
        <v>0</v>
      </c>
      <c r="K117" s="1"/>
    </row>
    <row r="118" spans="1:11" ht="14">
      <c r="A118" s="29" t="s">
        <v>155</v>
      </c>
      <c r="B118" s="18" t="s">
        <v>162</v>
      </c>
      <c r="C118" s="19">
        <v>2002</v>
      </c>
      <c r="D118" s="20" t="s">
        <v>25</v>
      </c>
      <c r="E118" s="21">
        <v>8.2638888888888887E-2</v>
      </c>
      <c r="F118" s="21">
        <v>8.4722222222222227E-2</v>
      </c>
      <c r="G118" s="1"/>
      <c r="H118" s="22" t="s">
        <v>21</v>
      </c>
      <c r="I118" s="3">
        <v>0</v>
      </c>
      <c r="K118" s="1"/>
    </row>
    <row r="119" spans="1:11" ht="14">
      <c r="A119" s="29" t="s">
        <v>163</v>
      </c>
      <c r="B119" s="18" t="s">
        <v>164</v>
      </c>
      <c r="C119" s="19">
        <v>2012</v>
      </c>
      <c r="D119" s="20" t="s">
        <v>16</v>
      </c>
      <c r="E119" s="21">
        <v>9.0277777777777769E-3</v>
      </c>
      <c r="F119" s="21">
        <v>1.5972222222222221E-2</v>
      </c>
      <c r="G119" s="1"/>
      <c r="H119" s="33" t="s">
        <v>22</v>
      </c>
      <c r="I119" s="3">
        <v>9</v>
      </c>
      <c r="J119" s="3">
        <v>9</v>
      </c>
      <c r="K119" s="2">
        <v>248016</v>
      </c>
    </row>
    <row r="120" spans="1:11" ht="14">
      <c r="A120" s="29" t="s">
        <v>163</v>
      </c>
      <c r="B120" s="18" t="s">
        <v>165</v>
      </c>
      <c r="C120" s="19">
        <v>1998</v>
      </c>
      <c r="D120" s="20" t="s">
        <v>25</v>
      </c>
      <c r="E120" s="21">
        <v>8.3333333333333332E-3</v>
      </c>
      <c r="F120" s="21">
        <v>1.5277777777777777E-2</v>
      </c>
      <c r="G120" s="1"/>
      <c r="H120" s="33" t="s">
        <v>22</v>
      </c>
      <c r="I120" s="3">
        <v>0</v>
      </c>
      <c r="K120" s="1"/>
    </row>
    <row r="121" spans="1:11" ht="14">
      <c r="A121" s="29" t="s">
        <v>163</v>
      </c>
      <c r="B121" s="18" t="s">
        <v>166</v>
      </c>
      <c r="C121" s="19">
        <v>1989</v>
      </c>
      <c r="D121" s="20" t="s">
        <v>25</v>
      </c>
      <c r="E121" s="21">
        <v>1.6666666666666666E-2</v>
      </c>
      <c r="F121" s="21">
        <v>2.361111111111111E-2</v>
      </c>
      <c r="G121" s="1"/>
      <c r="H121" s="33" t="s">
        <v>22</v>
      </c>
      <c r="I121" s="3">
        <v>0</v>
      </c>
      <c r="K121" s="1"/>
    </row>
    <row r="122" spans="1:11" ht="14">
      <c r="A122" s="29" t="s">
        <v>167</v>
      </c>
      <c r="B122" s="18" t="s">
        <v>168</v>
      </c>
      <c r="C122" s="19">
        <v>2019</v>
      </c>
      <c r="D122" s="20" t="s">
        <v>16</v>
      </c>
      <c r="E122" s="21">
        <v>8.3333333333333329E-2</v>
      </c>
      <c r="F122" s="21">
        <v>9.0277777777777776E-2</v>
      </c>
      <c r="G122" s="1"/>
      <c r="H122" s="33" t="s">
        <v>17</v>
      </c>
      <c r="I122" s="3">
        <v>2</v>
      </c>
      <c r="J122" s="3">
        <v>5</v>
      </c>
      <c r="K122" s="2">
        <v>248036</v>
      </c>
    </row>
    <row r="123" spans="1:11" ht="14">
      <c r="A123" s="29" t="s">
        <v>167</v>
      </c>
      <c r="B123" s="18" t="s">
        <v>169</v>
      </c>
      <c r="C123" s="19">
        <v>2015</v>
      </c>
      <c r="D123" s="20" t="s">
        <v>16</v>
      </c>
      <c r="E123" s="21">
        <v>8.0555555555555561E-2</v>
      </c>
      <c r="F123" s="21">
        <v>8.4027777777777785E-2</v>
      </c>
      <c r="G123" s="25" t="s">
        <v>170</v>
      </c>
      <c r="H123" s="33" t="s">
        <v>17</v>
      </c>
      <c r="I123" s="3">
        <v>8</v>
      </c>
      <c r="J123" s="3">
        <v>8</v>
      </c>
      <c r="K123" s="2">
        <v>248033</v>
      </c>
    </row>
    <row r="124" spans="1:11" ht="14">
      <c r="A124" s="29" t="s">
        <v>167</v>
      </c>
      <c r="B124" s="18" t="s">
        <v>171</v>
      </c>
      <c r="C124" s="19">
        <v>2018</v>
      </c>
      <c r="D124" s="20" t="s">
        <v>16</v>
      </c>
      <c r="E124" s="21">
        <v>2.5000000000000001E-2</v>
      </c>
      <c r="F124" s="21">
        <v>3.1944444444444442E-2</v>
      </c>
      <c r="G124" s="1"/>
      <c r="H124" s="22" t="s">
        <v>17</v>
      </c>
      <c r="I124" s="3">
        <v>7</v>
      </c>
      <c r="J124" s="3">
        <v>8</v>
      </c>
      <c r="K124" s="2">
        <v>248035</v>
      </c>
    </row>
    <row r="125" spans="1:11" ht="14">
      <c r="A125" s="29" t="s">
        <v>167</v>
      </c>
      <c r="B125" s="36" t="s">
        <v>172</v>
      </c>
      <c r="C125" s="37">
        <v>2015</v>
      </c>
      <c r="D125" s="1" t="s">
        <v>16</v>
      </c>
      <c r="E125" s="38">
        <v>0.23472222222222222</v>
      </c>
      <c r="F125" s="38">
        <v>0.24166666666666667</v>
      </c>
      <c r="G125" s="1"/>
      <c r="H125" s="22" t="s">
        <v>17</v>
      </c>
      <c r="I125" s="3">
        <v>9</v>
      </c>
      <c r="J125" s="3">
        <v>9</v>
      </c>
      <c r="K125" s="35">
        <v>248032</v>
      </c>
    </row>
    <row r="126" spans="1:11" ht="14">
      <c r="A126" s="29" t="s">
        <v>167</v>
      </c>
      <c r="B126" s="18" t="s">
        <v>173</v>
      </c>
      <c r="C126" s="19">
        <v>2019</v>
      </c>
      <c r="D126" s="20" t="s">
        <v>16</v>
      </c>
      <c r="E126" s="21">
        <v>1.6666666666666666E-2</v>
      </c>
      <c r="F126" s="21">
        <v>2.361111111111111E-2</v>
      </c>
      <c r="G126" s="1"/>
      <c r="H126" s="22" t="s">
        <v>17</v>
      </c>
      <c r="I126" s="3" t="s">
        <v>23</v>
      </c>
      <c r="J126" s="3" t="s">
        <v>23</v>
      </c>
      <c r="K126" s="2" t="s">
        <v>23</v>
      </c>
    </row>
    <row r="127" spans="1:11" ht="14">
      <c r="A127" s="29" t="s">
        <v>167</v>
      </c>
      <c r="B127" s="18" t="s">
        <v>174</v>
      </c>
      <c r="C127" s="19">
        <v>2012</v>
      </c>
      <c r="D127" s="20" t="s">
        <v>120</v>
      </c>
      <c r="E127" s="21">
        <v>0.11458333333333333</v>
      </c>
      <c r="F127" s="21">
        <v>0.12152777777777778</v>
      </c>
      <c r="G127" s="1"/>
      <c r="H127" s="33" t="s">
        <v>17</v>
      </c>
      <c r="I127" s="3">
        <v>0</v>
      </c>
      <c r="K127" s="1"/>
    </row>
    <row r="128" spans="1:11" ht="14">
      <c r="A128" s="29" t="s">
        <v>167</v>
      </c>
      <c r="B128" s="18" t="s">
        <v>175</v>
      </c>
      <c r="C128" s="19">
        <v>2014</v>
      </c>
      <c r="D128" s="20" t="s">
        <v>25</v>
      </c>
      <c r="E128" s="21">
        <v>7.6388888888888895E-2</v>
      </c>
      <c r="F128" s="21">
        <v>8.3333333333333329E-2</v>
      </c>
      <c r="G128" s="25" t="s">
        <v>176</v>
      </c>
      <c r="H128" s="33" t="s">
        <v>17</v>
      </c>
      <c r="I128" s="3">
        <v>0</v>
      </c>
      <c r="K128" s="1"/>
    </row>
    <row r="129" spans="1:11" ht="14">
      <c r="A129" s="29" t="s">
        <v>167</v>
      </c>
      <c r="B129" s="18" t="s">
        <v>177</v>
      </c>
      <c r="C129" s="19">
        <v>1997</v>
      </c>
      <c r="D129" s="20" t="s">
        <v>25</v>
      </c>
      <c r="E129" s="21">
        <v>0.2361111111111111</v>
      </c>
      <c r="F129" s="21">
        <v>0.24305555555555555</v>
      </c>
      <c r="G129" s="1"/>
      <c r="H129" s="22" t="s">
        <v>17</v>
      </c>
      <c r="I129" s="3">
        <v>0</v>
      </c>
      <c r="K129" s="1"/>
    </row>
    <row r="130" spans="1:11" ht="14">
      <c r="A130" s="29" t="s">
        <v>167</v>
      </c>
      <c r="B130" s="18" t="s">
        <v>178</v>
      </c>
      <c r="C130" s="19">
        <v>2012</v>
      </c>
      <c r="D130" s="20" t="s">
        <v>25</v>
      </c>
      <c r="E130" s="21">
        <v>0.30069444444444443</v>
      </c>
      <c r="F130" s="21">
        <v>0.30763888888888891</v>
      </c>
      <c r="G130" s="1"/>
      <c r="H130" s="22" t="s">
        <v>17</v>
      </c>
      <c r="I130" s="3">
        <v>0</v>
      </c>
      <c r="K130" s="1"/>
    </row>
    <row r="131" spans="1:11" ht="14">
      <c r="A131" s="29" t="s">
        <v>167</v>
      </c>
      <c r="B131" s="18" t="s">
        <v>179</v>
      </c>
      <c r="C131" s="19">
        <v>2009</v>
      </c>
      <c r="D131" s="20" t="s">
        <v>25</v>
      </c>
      <c r="E131" s="21">
        <v>1.2500000000000001E-2</v>
      </c>
      <c r="F131" s="21">
        <v>1.9444444444444445E-2</v>
      </c>
      <c r="G131" s="1"/>
      <c r="H131" s="22" t="s">
        <v>17</v>
      </c>
      <c r="I131" s="3">
        <v>0</v>
      </c>
      <c r="K131" s="1"/>
    </row>
    <row r="132" spans="1:11" ht="14">
      <c r="A132" s="29" t="s">
        <v>180</v>
      </c>
      <c r="B132" s="18" t="s">
        <v>181</v>
      </c>
      <c r="C132" s="19">
        <v>2021</v>
      </c>
      <c r="D132" s="20" t="s">
        <v>16</v>
      </c>
      <c r="E132" s="21">
        <v>3.4722222222222224E-2</v>
      </c>
      <c r="F132" s="21">
        <v>3.8194444444444448E-2</v>
      </c>
      <c r="G132" s="25" t="s">
        <v>182</v>
      </c>
      <c r="H132" s="22" t="s">
        <v>17</v>
      </c>
      <c r="I132" s="3">
        <v>8</v>
      </c>
      <c r="J132" s="3">
        <v>8</v>
      </c>
      <c r="K132" s="35">
        <v>248052</v>
      </c>
    </row>
    <row r="133" spans="1:11" ht="14">
      <c r="A133" s="29" t="s">
        <v>180</v>
      </c>
      <c r="B133" s="18" t="s">
        <v>183</v>
      </c>
      <c r="C133" s="19">
        <v>2021</v>
      </c>
      <c r="D133" s="20" t="s">
        <v>16</v>
      </c>
      <c r="E133" s="21">
        <v>8.611111111111111E-2</v>
      </c>
      <c r="F133" s="21">
        <v>9.3055555555555558E-2</v>
      </c>
      <c r="G133" s="1"/>
      <c r="H133" s="22" t="s">
        <v>17</v>
      </c>
      <c r="I133" s="3" t="s">
        <v>23</v>
      </c>
      <c r="J133" s="3" t="s">
        <v>23</v>
      </c>
      <c r="K133" s="2" t="s">
        <v>23</v>
      </c>
    </row>
    <row r="134" spans="1:11" ht="14">
      <c r="A134" s="29" t="s">
        <v>180</v>
      </c>
      <c r="B134" s="18" t="s">
        <v>184</v>
      </c>
      <c r="C134" s="19">
        <v>2017</v>
      </c>
      <c r="D134" s="20" t="s">
        <v>25</v>
      </c>
      <c r="E134" s="21">
        <v>2.0833333333333332E-2</v>
      </c>
      <c r="F134" s="21">
        <v>2.7777777777777776E-2</v>
      </c>
      <c r="G134" s="1"/>
      <c r="H134" s="22" t="s">
        <v>17</v>
      </c>
      <c r="I134" s="3">
        <v>0</v>
      </c>
      <c r="K134" s="1"/>
    </row>
    <row r="135" spans="1:11" ht="14">
      <c r="A135" s="29" t="s">
        <v>180</v>
      </c>
      <c r="B135" s="18" t="s">
        <v>185</v>
      </c>
      <c r="C135" s="19">
        <v>2015</v>
      </c>
      <c r="D135" s="20" t="s">
        <v>25</v>
      </c>
      <c r="E135" s="21">
        <v>0.63194444444444442</v>
      </c>
      <c r="F135" s="21">
        <v>0.63888888888888884</v>
      </c>
      <c r="G135" s="1"/>
      <c r="H135" s="22" t="s">
        <v>17</v>
      </c>
      <c r="I135" s="3">
        <v>0</v>
      </c>
      <c r="K135" s="1"/>
    </row>
    <row r="136" spans="1:11" ht="13"/>
    <row r="137" spans="1:11" ht="13"/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7" r:id="rId5" xr:uid="{00000000-0004-0000-0000-000006000000}"/>
    <hyperlink ref="B8" r:id="rId6" xr:uid="{00000000-0004-0000-0000-000007000000}"/>
    <hyperlink ref="B9" r:id="rId7" xr:uid="{00000000-0004-0000-0000-000008000000}"/>
    <hyperlink ref="B10" r:id="rId8" xr:uid="{00000000-0004-0000-0000-000009000000}"/>
    <hyperlink ref="B11" r:id="rId9" xr:uid="{00000000-0004-0000-0000-00000A000000}"/>
    <hyperlink ref="B12" r:id="rId10" xr:uid="{00000000-0004-0000-0000-00000B000000}"/>
    <hyperlink ref="B13" r:id="rId11" xr:uid="{00000000-0004-0000-0000-00000C000000}"/>
    <hyperlink ref="B14" r:id="rId12" xr:uid="{00000000-0004-0000-0000-00000D000000}"/>
    <hyperlink ref="B15" r:id="rId13" xr:uid="{00000000-0004-0000-0000-00000E000000}"/>
    <hyperlink ref="B16" r:id="rId14" xr:uid="{00000000-0004-0000-0000-00000F000000}"/>
    <hyperlink ref="B17" r:id="rId15" xr:uid="{00000000-0004-0000-0000-000010000000}"/>
    <hyperlink ref="B18" r:id="rId16" xr:uid="{00000000-0004-0000-0000-000011000000}"/>
    <hyperlink ref="B19" r:id="rId17" xr:uid="{00000000-0004-0000-0000-000012000000}"/>
    <hyperlink ref="B20" r:id="rId18" xr:uid="{00000000-0004-0000-0000-000013000000}"/>
    <hyperlink ref="B21" r:id="rId19" xr:uid="{00000000-0004-0000-0000-000014000000}"/>
    <hyperlink ref="B22" r:id="rId20" xr:uid="{00000000-0004-0000-0000-000015000000}"/>
    <hyperlink ref="B23" r:id="rId21" xr:uid="{00000000-0004-0000-0000-000016000000}"/>
    <hyperlink ref="B24" r:id="rId22" xr:uid="{00000000-0004-0000-0000-000017000000}"/>
    <hyperlink ref="B25" r:id="rId23" xr:uid="{00000000-0004-0000-0000-000018000000}"/>
    <hyperlink ref="B26" r:id="rId24" xr:uid="{00000000-0004-0000-0000-000019000000}"/>
    <hyperlink ref="B27" r:id="rId25" xr:uid="{00000000-0004-0000-0000-00001A000000}"/>
    <hyperlink ref="B28" r:id="rId26" xr:uid="{00000000-0004-0000-0000-00001B000000}"/>
    <hyperlink ref="B29" r:id="rId27" xr:uid="{00000000-0004-0000-0000-00001C000000}"/>
    <hyperlink ref="B30" r:id="rId28" xr:uid="{00000000-0004-0000-0000-00001D000000}"/>
    <hyperlink ref="B31" r:id="rId29" xr:uid="{00000000-0004-0000-0000-00001E000000}"/>
    <hyperlink ref="B32" r:id="rId30" xr:uid="{00000000-0004-0000-0000-00001F000000}"/>
    <hyperlink ref="B33" r:id="rId31" xr:uid="{00000000-0004-0000-0000-000020000000}"/>
    <hyperlink ref="B34" r:id="rId32" xr:uid="{00000000-0004-0000-0000-000021000000}"/>
    <hyperlink ref="B35" r:id="rId33" xr:uid="{00000000-0004-0000-0000-000022000000}"/>
    <hyperlink ref="B36" r:id="rId34" xr:uid="{00000000-0004-0000-0000-000023000000}"/>
    <hyperlink ref="B37" r:id="rId35" xr:uid="{00000000-0004-0000-0000-000024000000}"/>
    <hyperlink ref="B38" r:id="rId36" xr:uid="{00000000-0004-0000-0000-000025000000}"/>
    <hyperlink ref="B39" r:id="rId37" xr:uid="{00000000-0004-0000-0000-000026000000}"/>
    <hyperlink ref="B40" r:id="rId38" xr:uid="{00000000-0004-0000-0000-000027000000}"/>
    <hyperlink ref="B41" r:id="rId39" xr:uid="{00000000-0004-0000-0000-000028000000}"/>
    <hyperlink ref="B42" r:id="rId40" xr:uid="{00000000-0004-0000-0000-000029000000}"/>
    <hyperlink ref="B43" r:id="rId41" xr:uid="{00000000-0004-0000-0000-00002A000000}"/>
    <hyperlink ref="B44" r:id="rId42" xr:uid="{00000000-0004-0000-0000-00002B000000}"/>
    <hyperlink ref="B45" r:id="rId43" xr:uid="{00000000-0004-0000-0000-00002C000000}"/>
    <hyperlink ref="B46" r:id="rId44" xr:uid="{00000000-0004-0000-0000-00002D000000}"/>
    <hyperlink ref="B48" r:id="rId45" xr:uid="{00000000-0004-0000-0000-000030000000}"/>
    <hyperlink ref="B49" r:id="rId46" xr:uid="{00000000-0004-0000-0000-000031000000}"/>
    <hyperlink ref="B50" r:id="rId47" xr:uid="{00000000-0004-0000-0000-000032000000}"/>
    <hyperlink ref="B51" r:id="rId48" xr:uid="{00000000-0004-0000-0000-000033000000}"/>
    <hyperlink ref="B52" r:id="rId49" xr:uid="{00000000-0004-0000-0000-000034000000}"/>
    <hyperlink ref="B53" r:id="rId50" xr:uid="{00000000-0004-0000-0000-000035000000}"/>
    <hyperlink ref="B54" r:id="rId51" xr:uid="{00000000-0004-0000-0000-000036000000}"/>
    <hyperlink ref="B55" r:id="rId52" xr:uid="{00000000-0004-0000-0000-000037000000}"/>
    <hyperlink ref="B56" r:id="rId53" xr:uid="{00000000-0004-0000-0000-000038000000}"/>
    <hyperlink ref="B57" r:id="rId54" xr:uid="{00000000-0004-0000-0000-000039000000}"/>
    <hyperlink ref="B58" r:id="rId55" xr:uid="{00000000-0004-0000-0000-00003A000000}"/>
    <hyperlink ref="B59" r:id="rId56" xr:uid="{00000000-0004-0000-0000-00003B000000}"/>
    <hyperlink ref="B60" r:id="rId57" xr:uid="{00000000-0004-0000-0000-00003C000000}"/>
    <hyperlink ref="B61" r:id="rId58" xr:uid="{00000000-0004-0000-0000-00003D000000}"/>
    <hyperlink ref="B62" r:id="rId59" xr:uid="{00000000-0004-0000-0000-00003E000000}"/>
    <hyperlink ref="B63" r:id="rId60" xr:uid="{00000000-0004-0000-0000-00003F000000}"/>
    <hyperlink ref="B64" r:id="rId61" xr:uid="{00000000-0004-0000-0000-000040000000}"/>
    <hyperlink ref="B65" r:id="rId62" xr:uid="{00000000-0004-0000-0000-000041000000}"/>
    <hyperlink ref="B66" r:id="rId63" xr:uid="{00000000-0004-0000-0000-000042000000}"/>
    <hyperlink ref="B67" r:id="rId64" xr:uid="{00000000-0004-0000-0000-000043000000}"/>
    <hyperlink ref="B68" r:id="rId65" xr:uid="{00000000-0004-0000-0000-000044000000}"/>
    <hyperlink ref="B69" r:id="rId66" xr:uid="{00000000-0004-0000-0000-000045000000}"/>
    <hyperlink ref="B70" r:id="rId67" xr:uid="{00000000-0004-0000-0000-000046000000}"/>
    <hyperlink ref="B71" r:id="rId68" xr:uid="{00000000-0004-0000-0000-000047000000}"/>
    <hyperlink ref="B72" r:id="rId69" xr:uid="{00000000-0004-0000-0000-000048000000}"/>
    <hyperlink ref="B73" r:id="rId70" xr:uid="{00000000-0004-0000-0000-000049000000}"/>
    <hyperlink ref="B74" r:id="rId71" xr:uid="{00000000-0004-0000-0000-00004A000000}"/>
    <hyperlink ref="B75" r:id="rId72" xr:uid="{00000000-0004-0000-0000-00004B000000}"/>
    <hyperlink ref="B76" r:id="rId73" xr:uid="{00000000-0004-0000-0000-00004C000000}"/>
    <hyperlink ref="B77" r:id="rId74" xr:uid="{00000000-0004-0000-0000-00004D000000}"/>
    <hyperlink ref="B78" r:id="rId75" xr:uid="{00000000-0004-0000-0000-00004E000000}"/>
    <hyperlink ref="B79" r:id="rId76" xr:uid="{00000000-0004-0000-0000-00004F000000}"/>
    <hyperlink ref="B80" r:id="rId77" xr:uid="{00000000-0004-0000-0000-000050000000}"/>
    <hyperlink ref="B81" r:id="rId78" xr:uid="{00000000-0004-0000-0000-000051000000}"/>
    <hyperlink ref="B82" r:id="rId79" xr:uid="{00000000-0004-0000-0000-000052000000}"/>
    <hyperlink ref="B83" r:id="rId80" xr:uid="{00000000-0004-0000-0000-000053000000}"/>
    <hyperlink ref="B84" r:id="rId81" xr:uid="{00000000-0004-0000-0000-000054000000}"/>
    <hyperlink ref="B85" r:id="rId82" xr:uid="{00000000-0004-0000-0000-000055000000}"/>
    <hyperlink ref="B86" r:id="rId83" xr:uid="{00000000-0004-0000-0000-000056000000}"/>
    <hyperlink ref="B87" r:id="rId84" xr:uid="{00000000-0004-0000-0000-000057000000}"/>
    <hyperlink ref="B88" r:id="rId85" xr:uid="{00000000-0004-0000-0000-000058000000}"/>
    <hyperlink ref="B89" r:id="rId86" xr:uid="{00000000-0004-0000-0000-000059000000}"/>
    <hyperlink ref="B90" r:id="rId87" xr:uid="{00000000-0004-0000-0000-00005A000000}"/>
    <hyperlink ref="B91" r:id="rId88" xr:uid="{00000000-0004-0000-0000-00005B000000}"/>
    <hyperlink ref="B92" r:id="rId89" xr:uid="{00000000-0004-0000-0000-00005C000000}"/>
    <hyperlink ref="B93" r:id="rId90" xr:uid="{00000000-0004-0000-0000-00005D000000}"/>
    <hyperlink ref="B94" r:id="rId91" xr:uid="{00000000-0004-0000-0000-00005E000000}"/>
    <hyperlink ref="B95" r:id="rId92" xr:uid="{00000000-0004-0000-0000-00005F000000}"/>
    <hyperlink ref="B96" r:id="rId93" xr:uid="{00000000-0004-0000-0000-000060000000}"/>
    <hyperlink ref="B97" r:id="rId94" xr:uid="{00000000-0004-0000-0000-000061000000}"/>
    <hyperlink ref="B98" r:id="rId95" xr:uid="{00000000-0004-0000-0000-000062000000}"/>
    <hyperlink ref="B99" r:id="rId96" xr:uid="{00000000-0004-0000-0000-000063000000}"/>
    <hyperlink ref="B100" r:id="rId97" xr:uid="{00000000-0004-0000-0000-000064000000}"/>
    <hyperlink ref="B101" r:id="rId98" xr:uid="{00000000-0004-0000-0000-000065000000}"/>
    <hyperlink ref="B102" r:id="rId99" xr:uid="{00000000-0004-0000-0000-000066000000}"/>
    <hyperlink ref="B103" r:id="rId100" xr:uid="{00000000-0004-0000-0000-000067000000}"/>
    <hyperlink ref="B104" r:id="rId101" xr:uid="{00000000-0004-0000-0000-000068000000}"/>
    <hyperlink ref="B105" r:id="rId102" xr:uid="{00000000-0004-0000-0000-000069000000}"/>
    <hyperlink ref="B106" r:id="rId103" xr:uid="{00000000-0004-0000-0000-00006A000000}"/>
    <hyperlink ref="B107" r:id="rId104" xr:uid="{00000000-0004-0000-0000-00006B000000}"/>
    <hyperlink ref="B108" r:id="rId105" xr:uid="{00000000-0004-0000-0000-00006C000000}"/>
    <hyperlink ref="B109" r:id="rId106" xr:uid="{00000000-0004-0000-0000-00006D000000}"/>
    <hyperlink ref="B110" r:id="rId107" xr:uid="{00000000-0004-0000-0000-00006E000000}"/>
    <hyperlink ref="B111" r:id="rId108" xr:uid="{00000000-0004-0000-0000-00006F000000}"/>
    <hyperlink ref="B112" r:id="rId109" xr:uid="{00000000-0004-0000-0000-000070000000}"/>
    <hyperlink ref="B113" r:id="rId110" xr:uid="{00000000-0004-0000-0000-000071000000}"/>
    <hyperlink ref="B114" r:id="rId111" xr:uid="{00000000-0004-0000-0000-000072000000}"/>
    <hyperlink ref="B115" r:id="rId112" xr:uid="{00000000-0004-0000-0000-000073000000}"/>
    <hyperlink ref="B116" r:id="rId113" xr:uid="{00000000-0004-0000-0000-000074000000}"/>
    <hyperlink ref="B117" r:id="rId114" xr:uid="{00000000-0004-0000-0000-000075000000}"/>
    <hyperlink ref="B118" r:id="rId115" xr:uid="{00000000-0004-0000-0000-000076000000}"/>
    <hyperlink ref="B119" r:id="rId116" xr:uid="{00000000-0004-0000-0000-000077000000}"/>
    <hyperlink ref="B120" r:id="rId117" xr:uid="{00000000-0004-0000-0000-000078000000}"/>
    <hyperlink ref="B121" r:id="rId118" xr:uid="{00000000-0004-0000-0000-000079000000}"/>
    <hyperlink ref="B122" r:id="rId119" xr:uid="{00000000-0004-0000-0000-00007A000000}"/>
    <hyperlink ref="B123" r:id="rId120" xr:uid="{00000000-0004-0000-0000-00007B000000}"/>
    <hyperlink ref="B124" r:id="rId121" xr:uid="{00000000-0004-0000-0000-00007C000000}"/>
    <hyperlink ref="B125" r:id="rId122" xr:uid="{00000000-0004-0000-0000-00007D000000}"/>
    <hyperlink ref="B126" r:id="rId123" xr:uid="{00000000-0004-0000-0000-00007E000000}"/>
    <hyperlink ref="B127" r:id="rId124" xr:uid="{00000000-0004-0000-0000-00007F000000}"/>
    <hyperlink ref="B128" r:id="rId125" xr:uid="{00000000-0004-0000-0000-000080000000}"/>
    <hyperlink ref="B129" r:id="rId126" xr:uid="{00000000-0004-0000-0000-000081000000}"/>
    <hyperlink ref="B130" r:id="rId127" xr:uid="{00000000-0004-0000-0000-000082000000}"/>
    <hyperlink ref="B131" r:id="rId128" xr:uid="{00000000-0004-0000-0000-000083000000}"/>
    <hyperlink ref="B132" r:id="rId129" xr:uid="{00000000-0004-0000-0000-000084000000}"/>
    <hyperlink ref="B133" r:id="rId130" xr:uid="{00000000-0004-0000-0000-000085000000}"/>
    <hyperlink ref="B134" r:id="rId131" xr:uid="{00000000-0004-0000-0000-000086000000}"/>
    <hyperlink ref="B135" r:id="rId132" xr:uid="{00000000-0004-0000-0000-000087000000}"/>
    <hyperlink ref="B47" r:id="rId133" xr:uid="{00000000-0004-0000-0000-00002F000000}"/>
    <hyperlink ref="B6" r:id="rId134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2022-09-03T01:39:16Z</dcterms:created>
  <dcterms:modified xsi:type="dcterms:W3CDTF">2022-09-03T03:49:06Z</dcterms:modified>
</cp:coreProperties>
</file>