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\OneDrive\Documents\Python_FundDashboard\"/>
    </mc:Choice>
  </mc:AlternateContent>
  <xr:revisionPtr revIDLastSave="0" documentId="13_ncr:1_{DA95B54F-3B04-40DF-8B76-072DE0EF4B1B}" xr6:coauthVersionLast="47" xr6:coauthVersionMax="47" xr10:uidLastSave="{00000000-0000-0000-0000-000000000000}"/>
  <bookViews>
    <workbookView xWindow="0" yWindow="0" windowWidth="19200" windowHeight="21000" xr2:uid="{7C8B6985-FFDC-40D2-BF75-C9A7E8B8187F}"/>
  </bookViews>
  <sheets>
    <sheet name="Sheet1" sheetId="1" r:id="rId1"/>
  </sheets>
  <definedNames>
    <definedName name="_xlchart.v1.0" hidden="1">Sheet1!$E$2</definedName>
    <definedName name="_xlchart.v1.1" hidden="1">Sheet1!$E$3:$E$330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O62" i="1"/>
  <c r="P62" i="1"/>
  <c r="Q62" i="1"/>
  <c r="N62" i="1"/>
  <c r="U5" i="1"/>
  <c r="V5" i="1"/>
  <c r="W5" i="1"/>
  <c r="T5" i="1"/>
  <c r="U4" i="1"/>
  <c r="V4" i="1"/>
  <c r="W4" i="1"/>
  <c r="T4" i="1"/>
  <c r="U3" i="1"/>
  <c r="V3" i="1"/>
  <c r="W3" i="1"/>
  <c r="T3" i="1"/>
  <c r="AY330" i="1"/>
  <c r="AX330" i="1"/>
  <c r="AW330" i="1"/>
  <c r="AT330" i="1"/>
  <c r="AS330" i="1"/>
  <c r="AR330" i="1"/>
  <c r="AO330" i="1"/>
  <c r="AN330" i="1"/>
  <c r="AM330" i="1"/>
  <c r="AY329" i="1"/>
  <c r="AX329" i="1"/>
  <c r="AW329" i="1"/>
  <c r="AT329" i="1"/>
  <c r="AS329" i="1"/>
  <c r="AR329" i="1"/>
  <c r="AO329" i="1"/>
  <c r="AN329" i="1"/>
  <c r="AM329" i="1"/>
  <c r="AY328" i="1"/>
  <c r="AX328" i="1"/>
  <c r="AW328" i="1"/>
  <c r="AT328" i="1"/>
  <c r="AS328" i="1"/>
  <c r="AR328" i="1"/>
  <c r="AO328" i="1"/>
  <c r="AN328" i="1"/>
  <c r="AM328" i="1"/>
  <c r="AY327" i="1"/>
  <c r="AX327" i="1"/>
  <c r="AW327" i="1"/>
  <c r="AT327" i="1"/>
  <c r="AS327" i="1"/>
  <c r="AR327" i="1"/>
  <c r="AO327" i="1"/>
  <c r="AN327" i="1"/>
  <c r="AM327" i="1"/>
  <c r="AY326" i="1"/>
  <c r="AX326" i="1"/>
  <c r="AW326" i="1"/>
  <c r="AT326" i="1"/>
  <c r="AS326" i="1"/>
  <c r="AR326" i="1"/>
  <c r="AO326" i="1"/>
  <c r="AN326" i="1"/>
  <c r="AM326" i="1"/>
  <c r="AY325" i="1"/>
  <c r="AX325" i="1"/>
  <c r="AW325" i="1"/>
  <c r="AT325" i="1"/>
  <c r="AS325" i="1"/>
  <c r="AR325" i="1"/>
  <c r="AO325" i="1"/>
  <c r="AN325" i="1"/>
  <c r="AM325" i="1"/>
  <c r="AY324" i="1"/>
  <c r="AX324" i="1"/>
  <c r="AW324" i="1"/>
  <c r="AT324" i="1"/>
  <c r="AS324" i="1"/>
  <c r="AR324" i="1"/>
  <c r="AO324" i="1"/>
  <c r="AN324" i="1"/>
  <c r="AM324" i="1"/>
  <c r="AY323" i="1"/>
  <c r="AX323" i="1"/>
  <c r="AW323" i="1"/>
  <c r="AT323" i="1"/>
  <c r="AS323" i="1"/>
  <c r="AR323" i="1"/>
  <c r="AO323" i="1"/>
  <c r="AN323" i="1"/>
  <c r="AM323" i="1"/>
  <c r="AY322" i="1"/>
  <c r="AX322" i="1"/>
  <c r="AW322" i="1"/>
  <c r="AT322" i="1"/>
  <c r="AS322" i="1"/>
  <c r="AR322" i="1"/>
  <c r="AO322" i="1"/>
  <c r="AN322" i="1"/>
  <c r="AM322" i="1"/>
  <c r="AY321" i="1"/>
  <c r="AX321" i="1"/>
  <c r="AW321" i="1"/>
  <c r="AT321" i="1"/>
  <c r="AS321" i="1"/>
  <c r="AR321" i="1"/>
  <c r="AO321" i="1"/>
  <c r="AN321" i="1"/>
  <c r="AM321" i="1"/>
  <c r="AY320" i="1"/>
  <c r="AX320" i="1"/>
  <c r="AW320" i="1"/>
  <c r="AT320" i="1"/>
  <c r="AS320" i="1"/>
  <c r="AR320" i="1"/>
  <c r="AO320" i="1"/>
  <c r="AN320" i="1"/>
  <c r="AM320" i="1"/>
  <c r="AY319" i="1"/>
  <c r="AX319" i="1"/>
  <c r="AW319" i="1"/>
  <c r="AT319" i="1"/>
  <c r="AS319" i="1"/>
  <c r="AR319" i="1"/>
  <c r="AO319" i="1"/>
  <c r="AN319" i="1"/>
  <c r="AM319" i="1"/>
  <c r="AY318" i="1"/>
  <c r="AX318" i="1"/>
  <c r="AW318" i="1"/>
  <c r="AT318" i="1"/>
  <c r="AS318" i="1"/>
  <c r="AR318" i="1"/>
  <c r="AO318" i="1"/>
  <c r="AN318" i="1"/>
  <c r="AM318" i="1"/>
  <c r="AY317" i="1"/>
  <c r="AX317" i="1"/>
  <c r="AW317" i="1"/>
  <c r="AT317" i="1"/>
  <c r="AS317" i="1"/>
  <c r="AR317" i="1"/>
  <c r="AO317" i="1"/>
  <c r="AN317" i="1"/>
  <c r="AM317" i="1"/>
  <c r="AY316" i="1"/>
  <c r="AX316" i="1"/>
  <c r="AW316" i="1"/>
  <c r="AT316" i="1"/>
  <c r="AS316" i="1"/>
  <c r="AR316" i="1"/>
  <c r="AO316" i="1"/>
  <c r="AN316" i="1"/>
  <c r="AM316" i="1"/>
  <c r="AY315" i="1"/>
  <c r="AX315" i="1"/>
  <c r="AW315" i="1"/>
  <c r="AT315" i="1"/>
  <c r="AS315" i="1"/>
  <c r="AR315" i="1"/>
  <c r="AO315" i="1"/>
  <c r="AN315" i="1"/>
  <c r="AM315" i="1"/>
  <c r="AY314" i="1"/>
  <c r="AX314" i="1"/>
  <c r="AW314" i="1"/>
  <c r="AT314" i="1"/>
  <c r="AS314" i="1"/>
  <c r="AR314" i="1"/>
  <c r="AO314" i="1"/>
  <c r="AN314" i="1"/>
  <c r="AM314" i="1"/>
  <c r="AY313" i="1"/>
  <c r="AX313" i="1"/>
  <c r="AW313" i="1"/>
  <c r="AT313" i="1"/>
  <c r="AS313" i="1"/>
  <c r="AR313" i="1"/>
  <c r="AO313" i="1"/>
  <c r="AN313" i="1"/>
  <c r="AM313" i="1"/>
  <c r="AY312" i="1"/>
  <c r="AX312" i="1"/>
  <c r="AW312" i="1"/>
  <c r="AT312" i="1"/>
  <c r="AS312" i="1"/>
  <c r="AR312" i="1"/>
  <c r="AO312" i="1"/>
  <c r="AN312" i="1"/>
  <c r="AM312" i="1"/>
  <c r="AY311" i="1"/>
  <c r="AX311" i="1"/>
  <c r="AW311" i="1"/>
  <c r="AT311" i="1"/>
  <c r="AS311" i="1"/>
  <c r="AR311" i="1"/>
  <c r="AO311" i="1"/>
  <c r="AN311" i="1"/>
  <c r="AM311" i="1"/>
  <c r="AY310" i="1"/>
  <c r="AX310" i="1"/>
  <c r="AW310" i="1"/>
  <c r="AT310" i="1"/>
  <c r="AS310" i="1"/>
  <c r="AR310" i="1"/>
  <c r="AO310" i="1"/>
  <c r="AN310" i="1"/>
  <c r="AM310" i="1"/>
  <c r="AY309" i="1"/>
  <c r="AX309" i="1"/>
  <c r="AW309" i="1"/>
  <c r="AT309" i="1"/>
  <c r="AS309" i="1"/>
  <c r="AR309" i="1"/>
  <c r="AO309" i="1"/>
  <c r="AN309" i="1"/>
  <c r="AM309" i="1"/>
  <c r="AY308" i="1"/>
  <c r="AX308" i="1"/>
  <c r="AW308" i="1"/>
  <c r="AT308" i="1"/>
  <c r="AS308" i="1"/>
  <c r="AR308" i="1"/>
  <c r="AO308" i="1"/>
  <c r="AN308" i="1"/>
  <c r="AM308" i="1"/>
  <c r="AY307" i="1"/>
  <c r="AX307" i="1"/>
  <c r="AW307" i="1"/>
  <c r="AT307" i="1"/>
  <c r="AS307" i="1"/>
  <c r="AR307" i="1"/>
  <c r="AO307" i="1"/>
  <c r="AN307" i="1"/>
  <c r="AM307" i="1"/>
  <c r="AY306" i="1"/>
  <c r="AX306" i="1"/>
  <c r="AW306" i="1"/>
  <c r="AT306" i="1"/>
  <c r="AS306" i="1"/>
  <c r="AR306" i="1"/>
  <c r="AO306" i="1"/>
  <c r="AN306" i="1"/>
  <c r="AM306" i="1"/>
  <c r="AY305" i="1"/>
  <c r="AX305" i="1"/>
  <c r="AW305" i="1"/>
  <c r="AT305" i="1"/>
  <c r="AS305" i="1"/>
  <c r="AR305" i="1"/>
  <c r="AO305" i="1"/>
  <c r="AN305" i="1"/>
  <c r="AM305" i="1"/>
  <c r="AY304" i="1"/>
  <c r="AX304" i="1"/>
  <c r="AW304" i="1"/>
  <c r="AT304" i="1"/>
  <c r="AS304" i="1"/>
  <c r="AR304" i="1"/>
  <c r="AO304" i="1"/>
  <c r="AN304" i="1"/>
  <c r="AM304" i="1"/>
  <c r="AY303" i="1"/>
  <c r="AX303" i="1"/>
  <c r="AW303" i="1"/>
  <c r="AT303" i="1"/>
  <c r="AS303" i="1"/>
  <c r="AR303" i="1"/>
  <c r="AO303" i="1"/>
  <c r="AN303" i="1"/>
  <c r="AM303" i="1"/>
  <c r="AY302" i="1"/>
  <c r="AX302" i="1"/>
  <c r="AW302" i="1"/>
  <c r="AT302" i="1"/>
  <c r="AS302" i="1"/>
  <c r="AR302" i="1"/>
  <c r="AO302" i="1"/>
  <c r="AN302" i="1"/>
  <c r="AM302" i="1"/>
  <c r="AY301" i="1"/>
  <c r="AX301" i="1"/>
  <c r="AW301" i="1"/>
  <c r="AT301" i="1"/>
  <c r="AS301" i="1"/>
  <c r="AR301" i="1"/>
  <c r="AO301" i="1"/>
  <c r="AN301" i="1"/>
  <c r="AM301" i="1"/>
  <c r="AY300" i="1"/>
  <c r="AX300" i="1"/>
  <c r="AW300" i="1"/>
  <c r="AT300" i="1"/>
  <c r="AS300" i="1"/>
  <c r="AR300" i="1"/>
  <c r="AO300" i="1"/>
  <c r="AN300" i="1"/>
  <c r="AM300" i="1"/>
  <c r="AY299" i="1"/>
  <c r="AX299" i="1"/>
  <c r="AW299" i="1"/>
  <c r="AT299" i="1"/>
  <c r="AS299" i="1"/>
  <c r="AR299" i="1"/>
  <c r="AO299" i="1"/>
  <c r="AN299" i="1"/>
  <c r="AM299" i="1"/>
  <c r="AY298" i="1"/>
  <c r="AX298" i="1"/>
  <c r="AW298" i="1"/>
  <c r="AT298" i="1"/>
  <c r="AS298" i="1"/>
  <c r="AR298" i="1"/>
  <c r="AO298" i="1"/>
  <c r="AN298" i="1"/>
  <c r="AM298" i="1"/>
  <c r="AY297" i="1"/>
  <c r="AX297" i="1"/>
  <c r="AW297" i="1"/>
  <c r="AT297" i="1"/>
  <c r="AS297" i="1"/>
  <c r="AR297" i="1"/>
  <c r="AO297" i="1"/>
  <c r="AN297" i="1"/>
  <c r="AM297" i="1"/>
  <c r="AY296" i="1"/>
  <c r="AX296" i="1"/>
  <c r="AW296" i="1"/>
  <c r="AT296" i="1"/>
  <c r="AS296" i="1"/>
  <c r="AR296" i="1"/>
  <c r="AO296" i="1"/>
  <c r="AN296" i="1"/>
  <c r="AM296" i="1"/>
  <c r="AY295" i="1"/>
  <c r="AX295" i="1"/>
  <c r="AW295" i="1"/>
  <c r="AT295" i="1"/>
  <c r="AS295" i="1"/>
  <c r="AR295" i="1"/>
  <c r="AO295" i="1"/>
  <c r="AN295" i="1"/>
  <c r="AM295" i="1"/>
  <c r="AY294" i="1"/>
  <c r="AX294" i="1"/>
  <c r="AW294" i="1"/>
  <c r="AT294" i="1"/>
  <c r="AS294" i="1"/>
  <c r="AR294" i="1"/>
  <c r="AO294" i="1"/>
  <c r="AN294" i="1"/>
  <c r="AM294" i="1"/>
  <c r="AY293" i="1"/>
  <c r="AX293" i="1"/>
  <c r="AW293" i="1"/>
  <c r="AT293" i="1"/>
  <c r="AS293" i="1"/>
  <c r="AR293" i="1"/>
  <c r="AO293" i="1"/>
  <c r="AN293" i="1"/>
  <c r="AM293" i="1"/>
  <c r="AY292" i="1"/>
  <c r="AX292" i="1"/>
  <c r="AW292" i="1"/>
  <c r="AT292" i="1"/>
  <c r="AS292" i="1"/>
  <c r="AR292" i="1"/>
  <c r="AO292" i="1"/>
  <c r="AN292" i="1"/>
  <c r="AM292" i="1"/>
  <c r="AY291" i="1"/>
  <c r="AX291" i="1"/>
  <c r="AW291" i="1"/>
  <c r="AT291" i="1"/>
  <c r="AS291" i="1"/>
  <c r="AR291" i="1"/>
  <c r="AO291" i="1"/>
  <c r="AN291" i="1"/>
  <c r="AM291" i="1"/>
  <c r="AY290" i="1"/>
  <c r="AX290" i="1"/>
  <c r="AW290" i="1"/>
  <c r="AT290" i="1"/>
  <c r="AS290" i="1"/>
  <c r="AR290" i="1"/>
  <c r="AO290" i="1"/>
  <c r="AN290" i="1"/>
  <c r="AM290" i="1"/>
  <c r="AY289" i="1"/>
  <c r="AX289" i="1"/>
  <c r="AW289" i="1"/>
  <c r="AT289" i="1"/>
  <c r="AS289" i="1"/>
  <c r="AR289" i="1"/>
  <c r="AO289" i="1"/>
  <c r="AN289" i="1"/>
  <c r="AM289" i="1"/>
  <c r="AY288" i="1"/>
  <c r="AX288" i="1"/>
  <c r="AW288" i="1"/>
  <c r="AT288" i="1"/>
  <c r="AS288" i="1"/>
  <c r="AR288" i="1"/>
  <c r="AO288" i="1"/>
  <c r="AN288" i="1"/>
  <c r="AM288" i="1"/>
  <c r="AY287" i="1"/>
  <c r="AX287" i="1"/>
  <c r="AW287" i="1"/>
  <c r="AT287" i="1"/>
  <c r="AS287" i="1"/>
  <c r="AR287" i="1"/>
  <c r="AO287" i="1"/>
  <c r="AN287" i="1"/>
  <c r="AM287" i="1"/>
  <c r="AY286" i="1"/>
  <c r="AX286" i="1"/>
  <c r="AW286" i="1"/>
  <c r="AT286" i="1"/>
  <c r="AS286" i="1"/>
  <c r="AR286" i="1"/>
  <c r="AO286" i="1"/>
  <c r="AN286" i="1"/>
  <c r="AM286" i="1"/>
  <c r="AY285" i="1"/>
  <c r="AX285" i="1"/>
  <c r="AW285" i="1"/>
  <c r="AT285" i="1"/>
  <c r="AS285" i="1"/>
  <c r="AR285" i="1"/>
  <c r="AO285" i="1"/>
  <c r="AN285" i="1"/>
  <c r="AM285" i="1"/>
  <c r="AY284" i="1"/>
  <c r="AX284" i="1"/>
  <c r="AW284" i="1"/>
  <c r="AT284" i="1"/>
  <c r="AS284" i="1"/>
  <c r="AR284" i="1"/>
  <c r="AO284" i="1"/>
  <c r="AN284" i="1"/>
  <c r="AM284" i="1"/>
  <c r="AY283" i="1"/>
  <c r="AX283" i="1"/>
  <c r="AW283" i="1"/>
  <c r="AT283" i="1"/>
  <c r="AS283" i="1"/>
  <c r="AR283" i="1"/>
  <c r="AO283" i="1"/>
  <c r="AN283" i="1"/>
  <c r="AM283" i="1"/>
  <c r="AY282" i="1"/>
  <c r="AX282" i="1"/>
  <c r="AW282" i="1"/>
  <c r="AT282" i="1"/>
  <c r="AS282" i="1"/>
  <c r="AR282" i="1"/>
  <c r="AO282" i="1"/>
  <c r="AN282" i="1"/>
  <c r="AM282" i="1"/>
  <c r="AY281" i="1"/>
  <c r="AX281" i="1"/>
  <c r="AW281" i="1"/>
  <c r="AT281" i="1"/>
  <c r="AS281" i="1"/>
  <c r="AR281" i="1"/>
  <c r="AO281" i="1"/>
  <c r="AN281" i="1"/>
  <c r="AM281" i="1"/>
  <c r="AY280" i="1"/>
  <c r="AX280" i="1"/>
  <c r="AW280" i="1"/>
  <c r="AT280" i="1"/>
  <c r="AS280" i="1"/>
  <c r="AR280" i="1"/>
  <c r="AO280" i="1"/>
  <c r="AN280" i="1"/>
  <c r="AM280" i="1"/>
  <c r="AY279" i="1"/>
  <c r="AX279" i="1"/>
  <c r="AW279" i="1"/>
  <c r="AT279" i="1"/>
  <c r="AS279" i="1"/>
  <c r="AR279" i="1"/>
  <c r="AO279" i="1"/>
  <c r="AN279" i="1"/>
  <c r="AM279" i="1"/>
  <c r="AY278" i="1"/>
  <c r="AX278" i="1"/>
  <c r="AW278" i="1"/>
  <c r="AT278" i="1"/>
  <c r="AS278" i="1"/>
  <c r="AR278" i="1"/>
  <c r="AO278" i="1"/>
  <c r="AN278" i="1"/>
  <c r="AM278" i="1"/>
  <c r="AY277" i="1"/>
  <c r="AX277" i="1"/>
  <c r="AW277" i="1"/>
  <c r="AT277" i="1"/>
  <c r="AS277" i="1"/>
  <c r="AR277" i="1"/>
  <c r="AO277" i="1"/>
  <c r="AN277" i="1"/>
  <c r="AM277" i="1"/>
  <c r="AY276" i="1"/>
  <c r="AX276" i="1"/>
  <c r="AW276" i="1"/>
  <c r="AT276" i="1"/>
  <c r="AS276" i="1"/>
  <c r="AR276" i="1"/>
  <c r="AO276" i="1"/>
  <c r="AN276" i="1"/>
  <c r="AM276" i="1"/>
  <c r="AY275" i="1"/>
  <c r="AX275" i="1"/>
  <c r="AW275" i="1"/>
  <c r="AT275" i="1"/>
  <c r="AS275" i="1"/>
  <c r="AR275" i="1"/>
  <c r="AO275" i="1"/>
  <c r="AN275" i="1"/>
  <c r="AM275" i="1"/>
  <c r="AY274" i="1"/>
  <c r="AX274" i="1"/>
  <c r="AW274" i="1"/>
  <c r="AT274" i="1"/>
  <c r="AS274" i="1"/>
  <c r="AR274" i="1"/>
  <c r="AO274" i="1"/>
  <c r="AN274" i="1"/>
  <c r="AM274" i="1"/>
  <c r="AY273" i="1"/>
  <c r="AX273" i="1"/>
  <c r="AW273" i="1"/>
  <c r="AT273" i="1"/>
  <c r="AS273" i="1"/>
  <c r="AR273" i="1"/>
  <c r="AO273" i="1"/>
  <c r="AN273" i="1"/>
  <c r="AM273" i="1"/>
  <c r="AY272" i="1"/>
  <c r="AX272" i="1"/>
  <c r="AW272" i="1"/>
  <c r="AT272" i="1"/>
  <c r="AS272" i="1"/>
  <c r="AR272" i="1"/>
  <c r="AO272" i="1"/>
  <c r="AN272" i="1"/>
  <c r="AM272" i="1"/>
  <c r="AY271" i="1"/>
  <c r="AX271" i="1"/>
  <c r="AW271" i="1"/>
  <c r="AT271" i="1"/>
  <c r="AS271" i="1"/>
  <c r="AR271" i="1"/>
  <c r="AO271" i="1"/>
  <c r="AN271" i="1"/>
  <c r="AM271" i="1"/>
  <c r="AY270" i="1"/>
  <c r="AX270" i="1"/>
  <c r="AW270" i="1"/>
  <c r="AT270" i="1"/>
  <c r="AS270" i="1"/>
  <c r="AR270" i="1"/>
  <c r="AO270" i="1"/>
  <c r="AN270" i="1"/>
  <c r="AM270" i="1"/>
  <c r="AY269" i="1"/>
  <c r="AX269" i="1"/>
  <c r="AW269" i="1"/>
  <c r="AT269" i="1"/>
  <c r="AS269" i="1"/>
  <c r="AR269" i="1"/>
  <c r="AO269" i="1"/>
  <c r="AN269" i="1"/>
  <c r="AM269" i="1"/>
  <c r="AY268" i="1"/>
  <c r="AX268" i="1"/>
  <c r="AW268" i="1"/>
  <c r="AT268" i="1"/>
  <c r="AS268" i="1"/>
  <c r="AR268" i="1"/>
  <c r="AO268" i="1"/>
  <c r="AN268" i="1"/>
  <c r="AM268" i="1"/>
  <c r="AY267" i="1"/>
  <c r="AX267" i="1"/>
  <c r="AW267" i="1"/>
  <c r="AT267" i="1"/>
  <c r="AS267" i="1"/>
  <c r="AR267" i="1"/>
  <c r="AO267" i="1"/>
  <c r="AN267" i="1"/>
  <c r="AM267" i="1"/>
  <c r="AY266" i="1"/>
  <c r="AX266" i="1"/>
  <c r="AW266" i="1"/>
  <c r="AT266" i="1"/>
  <c r="AS266" i="1"/>
  <c r="AR266" i="1"/>
  <c r="AO266" i="1"/>
  <c r="AN266" i="1"/>
  <c r="AM266" i="1"/>
  <c r="AY265" i="1"/>
  <c r="AX265" i="1"/>
  <c r="AW265" i="1"/>
  <c r="AT265" i="1"/>
  <c r="AS265" i="1"/>
  <c r="AR265" i="1"/>
  <c r="AO265" i="1"/>
  <c r="AN265" i="1"/>
  <c r="AM265" i="1"/>
  <c r="AY264" i="1"/>
  <c r="AX264" i="1"/>
  <c r="AW264" i="1"/>
  <c r="AT264" i="1"/>
  <c r="AS264" i="1"/>
  <c r="AR264" i="1"/>
  <c r="AO264" i="1"/>
  <c r="AN264" i="1"/>
  <c r="AM264" i="1"/>
  <c r="AY263" i="1"/>
  <c r="AX263" i="1"/>
  <c r="AW263" i="1"/>
  <c r="AT263" i="1"/>
  <c r="AS263" i="1"/>
  <c r="AR263" i="1"/>
  <c r="AO263" i="1"/>
  <c r="AN263" i="1"/>
  <c r="AM263" i="1"/>
  <c r="AY262" i="1"/>
  <c r="AX262" i="1"/>
  <c r="AW262" i="1"/>
  <c r="AT262" i="1"/>
  <c r="AS262" i="1"/>
  <c r="AR262" i="1"/>
  <c r="AO262" i="1"/>
  <c r="AN262" i="1"/>
  <c r="AM262" i="1"/>
  <c r="AY261" i="1"/>
  <c r="AX261" i="1"/>
  <c r="AW261" i="1"/>
  <c r="AT261" i="1"/>
  <c r="AS261" i="1"/>
  <c r="AR261" i="1"/>
  <c r="AO261" i="1"/>
  <c r="AN261" i="1"/>
  <c r="AM261" i="1"/>
  <c r="AY260" i="1"/>
  <c r="AX260" i="1"/>
  <c r="AW260" i="1"/>
  <c r="AT260" i="1"/>
  <c r="AS260" i="1"/>
  <c r="AR260" i="1"/>
  <c r="AO260" i="1"/>
  <c r="AN260" i="1"/>
  <c r="AM260" i="1"/>
  <c r="AY259" i="1"/>
  <c r="AX259" i="1"/>
  <c r="AW259" i="1"/>
  <c r="AT259" i="1"/>
  <c r="AS259" i="1"/>
  <c r="AR259" i="1"/>
  <c r="AO259" i="1"/>
  <c r="AN259" i="1"/>
  <c r="AM259" i="1"/>
  <c r="AY258" i="1"/>
  <c r="AX258" i="1"/>
  <c r="AW258" i="1"/>
  <c r="AT258" i="1"/>
  <c r="AS258" i="1"/>
  <c r="AR258" i="1"/>
  <c r="AO258" i="1"/>
  <c r="AN258" i="1"/>
  <c r="AM258" i="1"/>
  <c r="AY257" i="1"/>
  <c r="AX257" i="1"/>
  <c r="AW257" i="1"/>
  <c r="AT257" i="1"/>
  <c r="AS257" i="1"/>
  <c r="AR257" i="1"/>
  <c r="AO257" i="1"/>
  <c r="AN257" i="1"/>
  <c r="AM257" i="1"/>
  <c r="AY256" i="1"/>
  <c r="AX256" i="1"/>
  <c r="AW256" i="1"/>
  <c r="AT256" i="1"/>
  <c r="AS256" i="1"/>
  <c r="AR256" i="1"/>
  <c r="AO256" i="1"/>
  <c r="AN256" i="1"/>
  <c r="AM256" i="1"/>
  <c r="AY255" i="1"/>
  <c r="AX255" i="1"/>
  <c r="AW255" i="1"/>
  <c r="AT255" i="1"/>
  <c r="AS255" i="1"/>
  <c r="AR255" i="1"/>
  <c r="AO255" i="1"/>
  <c r="AN255" i="1"/>
  <c r="AM255" i="1"/>
  <c r="AY254" i="1"/>
  <c r="AX254" i="1"/>
  <c r="AW254" i="1"/>
  <c r="AT254" i="1"/>
  <c r="AS254" i="1"/>
  <c r="AR254" i="1"/>
  <c r="AO254" i="1"/>
  <c r="AN254" i="1"/>
  <c r="AM254" i="1"/>
  <c r="AY253" i="1"/>
  <c r="AX253" i="1"/>
  <c r="AW253" i="1"/>
  <c r="AT253" i="1"/>
  <c r="AS253" i="1"/>
  <c r="AR253" i="1"/>
  <c r="AO253" i="1"/>
  <c r="AN253" i="1"/>
  <c r="AM253" i="1"/>
  <c r="AY252" i="1"/>
  <c r="AX252" i="1"/>
  <c r="AW252" i="1"/>
  <c r="AT252" i="1"/>
  <c r="AS252" i="1"/>
  <c r="AR252" i="1"/>
  <c r="AO252" i="1"/>
  <c r="AN252" i="1"/>
  <c r="AM252" i="1"/>
  <c r="AY251" i="1"/>
  <c r="AX251" i="1"/>
  <c r="AW251" i="1"/>
  <c r="AT251" i="1"/>
  <c r="AS251" i="1"/>
  <c r="AR251" i="1"/>
  <c r="AO251" i="1"/>
  <c r="AN251" i="1"/>
  <c r="AM251" i="1"/>
  <c r="AY250" i="1"/>
  <c r="AX250" i="1"/>
  <c r="AW250" i="1"/>
  <c r="AT250" i="1"/>
  <c r="AS250" i="1"/>
  <c r="AR250" i="1"/>
  <c r="AO250" i="1"/>
  <c r="AN250" i="1"/>
  <c r="AM250" i="1"/>
  <c r="AY249" i="1"/>
  <c r="AX249" i="1"/>
  <c r="AW249" i="1"/>
  <c r="AT249" i="1"/>
  <c r="AS249" i="1"/>
  <c r="AR249" i="1"/>
  <c r="AO249" i="1"/>
  <c r="AN249" i="1"/>
  <c r="AM249" i="1"/>
  <c r="AY248" i="1"/>
  <c r="AX248" i="1"/>
  <c r="AW248" i="1"/>
  <c r="AT248" i="1"/>
  <c r="AS248" i="1"/>
  <c r="AR248" i="1"/>
  <c r="AO248" i="1"/>
  <c r="AN248" i="1"/>
  <c r="AM248" i="1"/>
  <c r="AY247" i="1"/>
  <c r="AX247" i="1"/>
  <c r="AW247" i="1"/>
  <c r="AT247" i="1"/>
  <c r="AS247" i="1"/>
  <c r="AR247" i="1"/>
  <c r="AO247" i="1"/>
  <c r="AN247" i="1"/>
  <c r="AM247" i="1"/>
  <c r="AY246" i="1"/>
  <c r="AX246" i="1"/>
  <c r="AW246" i="1"/>
  <c r="AT246" i="1"/>
  <c r="AS246" i="1"/>
  <c r="AR246" i="1"/>
  <c r="AO246" i="1"/>
  <c r="AN246" i="1"/>
  <c r="AM246" i="1"/>
  <c r="AY245" i="1"/>
  <c r="AX245" i="1"/>
  <c r="AW245" i="1"/>
  <c r="AT245" i="1"/>
  <c r="AS245" i="1"/>
  <c r="AR245" i="1"/>
  <c r="AO245" i="1"/>
  <c r="AN245" i="1"/>
  <c r="AM245" i="1"/>
  <c r="AY244" i="1"/>
  <c r="AX244" i="1"/>
  <c r="AW244" i="1"/>
  <c r="AT244" i="1"/>
  <c r="AS244" i="1"/>
  <c r="AR244" i="1"/>
  <c r="AO244" i="1"/>
  <c r="AN244" i="1"/>
  <c r="AM244" i="1"/>
  <c r="AY243" i="1"/>
  <c r="AX243" i="1"/>
  <c r="AW243" i="1"/>
  <c r="AT243" i="1"/>
  <c r="AS243" i="1"/>
  <c r="AR243" i="1"/>
  <c r="AO243" i="1"/>
  <c r="AN243" i="1"/>
  <c r="AM243" i="1"/>
  <c r="AY242" i="1"/>
  <c r="AX242" i="1"/>
  <c r="AW242" i="1"/>
  <c r="AT242" i="1"/>
  <c r="AS242" i="1"/>
  <c r="AR242" i="1"/>
  <c r="AO242" i="1"/>
  <c r="AN242" i="1"/>
  <c r="AM242" i="1"/>
  <c r="AY241" i="1"/>
  <c r="AX241" i="1"/>
  <c r="AW241" i="1"/>
  <c r="AT241" i="1"/>
  <c r="AS241" i="1"/>
  <c r="AR241" i="1"/>
  <c r="AO241" i="1"/>
  <c r="AN241" i="1"/>
  <c r="AM241" i="1"/>
  <c r="AY240" i="1"/>
  <c r="AX240" i="1"/>
  <c r="AW240" i="1"/>
  <c r="AT240" i="1"/>
  <c r="AS240" i="1"/>
  <c r="AR240" i="1"/>
  <c r="AO240" i="1"/>
  <c r="AN240" i="1"/>
  <c r="AM240" i="1"/>
  <c r="AY239" i="1"/>
  <c r="AX239" i="1"/>
  <c r="AW239" i="1"/>
  <c r="AT239" i="1"/>
  <c r="AS239" i="1"/>
  <c r="AR239" i="1"/>
  <c r="AO239" i="1"/>
  <c r="AN239" i="1"/>
  <c r="AM239" i="1"/>
  <c r="AY238" i="1"/>
  <c r="AX238" i="1"/>
  <c r="AW238" i="1"/>
  <c r="AT238" i="1"/>
  <c r="AS238" i="1"/>
  <c r="AR238" i="1"/>
  <c r="AO238" i="1"/>
  <c r="AN238" i="1"/>
  <c r="AM238" i="1"/>
  <c r="AY237" i="1"/>
  <c r="AX237" i="1"/>
  <c r="AW237" i="1"/>
  <c r="AT237" i="1"/>
  <c r="AS237" i="1"/>
  <c r="AR237" i="1"/>
  <c r="AO237" i="1"/>
  <c r="AN237" i="1"/>
  <c r="AM237" i="1"/>
  <c r="AY236" i="1"/>
  <c r="AX236" i="1"/>
  <c r="AW236" i="1"/>
  <c r="AT236" i="1"/>
  <c r="AS236" i="1"/>
  <c r="AR236" i="1"/>
  <c r="AO236" i="1"/>
  <c r="AN236" i="1"/>
  <c r="AM236" i="1"/>
  <c r="AY235" i="1"/>
  <c r="AX235" i="1"/>
  <c r="AW235" i="1"/>
  <c r="AT235" i="1"/>
  <c r="AS235" i="1"/>
  <c r="AR235" i="1"/>
  <c r="AO235" i="1"/>
  <c r="AN235" i="1"/>
  <c r="AM235" i="1"/>
  <c r="AY234" i="1"/>
  <c r="AX234" i="1"/>
  <c r="AW234" i="1"/>
  <c r="AT234" i="1"/>
  <c r="AS234" i="1"/>
  <c r="AR234" i="1"/>
  <c r="AO234" i="1"/>
  <c r="AN234" i="1"/>
  <c r="AM234" i="1"/>
  <c r="AY233" i="1"/>
  <c r="AX233" i="1"/>
  <c r="AW233" i="1"/>
  <c r="AT233" i="1"/>
  <c r="AS233" i="1"/>
  <c r="AR233" i="1"/>
  <c r="AO233" i="1"/>
  <c r="AN233" i="1"/>
  <c r="AM233" i="1"/>
  <c r="AY232" i="1"/>
  <c r="AX232" i="1"/>
  <c r="AW232" i="1"/>
  <c r="AT232" i="1"/>
  <c r="AS232" i="1"/>
  <c r="AR232" i="1"/>
  <c r="AO232" i="1"/>
  <c r="AN232" i="1"/>
  <c r="AM232" i="1"/>
  <c r="AY231" i="1"/>
  <c r="AX231" i="1"/>
  <c r="AW231" i="1"/>
  <c r="AT231" i="1"/>
  <c r="AS231" i="1"/>
  <c r="AR231" i="1"/>
  <c r="AO231" i="1"/>
  <c r="AN231" i="1"/>
  <c r="AM231" i="1"/>
  <c r="AY230" i="1"/>
  <c r="AX230" i="1"/>
  <c r="AW230" i="1"/>
  <c r="AT230" i="1"/>
  <c r="AS230" i="1"/>
  <c r="AR230" i="1"/>
  <c r="AO230" i="1"/>
  <c r="AN230" i="1"/>
  <c r="AM230" i="1"/>
  <c r="AY229" i="1"/>
  <c r="AX229" i="1"/>
  <c r="AW229" i="1"/>
  <c r="AT229" i="1"/>
  <c r="AS229" i="1"/>
  <c r="AR229" i="1"/>
  <c r="AO229" i="1"/>
  <c r="AN229" i="1"/>
  <c r="AM229" i="1"/>
  <c r="AY228" i="1"/>
  <c r="AX228" i="1"/>
  <c r="AW228" i="1"/>
  <c r="AT228" i="1"/>
  <c r="AS228" i="1"/>
  <c r="AR228" i="1"/>
  <c r="AO228" i="1"/>
  <c r="AN228" i="1"/>
  <c r="AM228" i="1"/>
  <c r="AY227" i="1"/>
  <c r="AX227" i="1"/>
  <c r="AW227" i="1"/>
  <c r="AT227" i="1"/>
  <c r="AS227" i="1"/>
  <c r="AR227" i="1"/>
  <c r="AO227" i="1"/>
  <c r="AN227" i="1"/>
  <c r="AM227" i="1"/>
  <c r="AY226" i="1"/>
  <c r="AX226" i="1"/>
  <c r="AW226" i="1"/>
  <c r="AT226" i="1"/>
  <c r="AS226" i="1"/>
  <c r="AR226" i="1"/>
  <c r="AO226" i="1"/>
  <c r="AN226" i="1"/>
  <c r="AM226" i="1"/>
  <c r="AY225" i="1"/>
  <c r="AX225" i="1"/>
  <c r="AW225" i="1"/>
  <c r="AT225" i="1"/>
  <c r="AS225" i="1"/>
  <c r="AR225" i="1"/>
  <c r="AO225" i="1"/>
  <c r="AN225" i="1"/>
  <c r="AM225" i="1"/>
  <c r="AY224" i="1"/>
  <c r="AX224" i="1"/>
  <c r="AW224" i="1"/>
  <c r="AT224" i="1"/>
  <c r="AS224" i="1"/>
  <c r="AR224" i="1"/>
  <c r="AO224" i="1"/>
  <c r="AN224" i="1"/>
  <c r="AM224" i="1"/>
  <c r="AY223" i="1"/>
  <c r="AX223" i="1"/>
  <c r="AW223" i="1"/>
  <c r="AT223" i="1"/>
  <c r="AS223" i="1"/>
  <c r="AR223" i="1"/>
  <c r="AO223" i="1"/>
  <c r="AN223" i="1"/>
  <c r="AM223" i="1"/>
  <c r="AY222" i="1"/>
  <c r="AX222" i="1"/>
  <c r="AW222" i="1"/>
  <c r="AT222" i="1"/>
  <c r="AS222" i="1"/>
  <c r="AR222" i="1"/>
  <c r="AO222" i="1"/>
  <c r="AN222" i="1"/>
  <c r="AM222" i="1"/>
  <c r="AY221" i="1"/>
  <c r="AX221" i="1"/>
  <c r="AW221" i="1"/>
  <c r="AT221" i="1"/>
  <c r="AS221" i="1"/>
  <c r="AR221" i="1"/>
  <c r="AO221" i="1"/>
  <c r="AN221" i="1"/>
  <c r="AM221" i="1"/>
  <c r="AY220" i="1"/>
  <c r="AX220" i="1"/>
  <c r="AW220" i="1"/>
  <c r="AT220" i="1"/>
  <c r="AS220" i="1"/>
  <c r="AR220" i="1"/>
  <c r="AO220" i="1"/>
  <c r="AN220" i="1"/>
  <c r="AM220" i="1"/>
  <c r="AY219" i="1"/>
  <c r="AX219" i="1"/>
  <c r="AW219" i="1"/>
  <c r="AT219" i="1"/>
  <c r="AS219" i="1"/>
  <c r="AR219" i="1"/>
  <c r="AO219" i="1"/>
  <c r="AN219" i="1"/>
  <c r="AM219" i="1"/>
  <c r="AY218" i="1"/>
  <c r="AX218" i="1"/>
  <c r="AW218" i="1"/>
  <c r="AT218" i="1"/>
  <c r="AS218" i="1"/>
  <c r="AR218" i="1"/>
  <c r="AO218" i="1"/>
  <c r="AN218" i="1"/>
  <c r="AM218" i="1"/>
  <c r="AY217" i="1"/>
  <c r="AX217" i="1"/>
  <c r="AW217" i="1"/>
  <c r="AT217" i="1"/>
  <c r="AS217" i="1"/>
  <c r="AR217" i="1"/>
  <c r="AO217" i="1"/>
  <c r="AN217" i="1"/>
  <c r="AM217" i="1"/>
  <c r="AY216" i="1"/>
  <c r="AX216" i="1"/>
  <c r="AW216" i="1"/>
  <c r="AT216" i="1"/>
  <c r="AS216" i="1"/>
  <c r="AR216" i="1"/>
  <c r="AO216" i="1"/>
  <c r="AN216" i="1"/>
  <c r="AM216" i="1"/>
  <c r="AY215" i="1"/>
  <c r="AX215" i="1"/>
  <c r="AW215" i="1"/>
  <c r="AT215" i="1"/>
  <c r="AS215" i="1"/>
  <c r="AR215" i="1"/>
  <c r="AO215" i="1"/>
  <c r="AN215" i="1"/>
  <c r="AM215" i="1"/>
  <c r="AY214" i="1"/>
  <c r="AX214" i="1"/>
  <c r="AW214" i="1"/>
  <c r="AT214" i="1"/>
  <c r="AS214" i="1"/>
  <c r="AR214" i="1"/>
  <c r="AO214" i="1"/>
  <c r="AN214" i="1"/>
  <c r="AM214" i="1"/>
  <c r="AY213" i="1"/>
  <c r="AX213" i="1"/>
  <c r="AW213" i="1"/>
  <c r="AT213" i="1"/>
  <c r="AS213" i="1"/>
  <c r="AR213" i="1"/>
  <c r="AO213" i="1"/>
  <c r="AN213" i="1"/>
  <c r="AM213" i="1"/>
  <c r="AY212" i="1"/>
  <c r="AX212" i="1"/>
  <c r="AW212" i="1"/>
  <c r="AT212" i="1"/>
  <c r="AS212" i="1"/>
  <c r="AR212" i="1"/>
  <c r="AO212" i="1"/>
  <c r="AN212" i="1"/>
  <c r="AM212" i="1"/>
  <c r="AY211" i="1"/>
  <c r="AX211" i="1"/>
  <c r="AW211" i="1"/>
  <c r="AT211" i="1"/>
  <c r="AS211" i="1"/>
  <c r="AR211" i="1"/>
  <c r="AO211" i="1"/>
  <c r="AN211" i="1"/>
  <c r="AM211" i="1"/>
  <c r="AY210" i="1"/>
  <c r="AX210" i="1"/>
  <c r="AW210" i="1"/>
  <c r="AT210" i="1"/>
  <c r="AS210" i="1"/>
  <c r="AR210" i="1"/>
  <c r="AO210" i="1"/>
  <c r="AN210" i="1"/>
  <c r="AM210" i="1"/>
  <c r="AY209" i="1"/>
  <c r="AX209" i="1"/>
  <c r="AW209" i="1"/>
  <c r="AT209" i="1"/>
  <c r="AS209" i="1"/>
  <c r="AR209" i="1"/>
  <c r="AO209" i="1"/>
  <c r="AN209" i="1"/>
  <c r="AM209" i="1"/>
  <c r="AY208" i="1"/>
  <c r="AX208" i="1"/>
  <c r="AW208" i="1"/>
  <c r="AT208" i="1"/>
  <c r="AS208" i="1"/>
  <c r="AR208" i="1"/>
  <c r="AO208" i="1"/>
  <c r="AN208" i="1"/>
  <c r="AM208" i="1"/>
  <c r="AY207" i="1"/>
  <c r="AX207" i="1"/>
  <c r="AW207" i="1"/>
  <c r="AT207" i="1"/>
  <c r="AS207" i="1"/>
  <c r="AR207" i="1"/>
  <c r="AO207" i="1"/>
  <c r="AN207" i="1"/>
  <c r="AM207" i="1"/>
  <c r="AY206" i="1"/>
  <c r="AX206" i="1"/>
  <c r="AW206" i="1"/>
  <c r="AT206" i="1"/>
  <c r="AS206" i="1"/>
  <c r="AR206" i="1"/>
  <c r="AO206" i="1"/>
  <c r="AN206" i="1"/>
  <c r="AM206" i="1"/>
  <c r="AY205" i="1"/>
  <c r="AX205" i="1"/>
  <c r="AW205" i="1"/>
  <c r="AT205" i="1"/>
  <c r="AS205" i="1"/>
  <c r="AR205" i="1"/>
  <c r="AO205" i="1"/>
  <c r="AN205" i="1"/>
  <c r="AM205" i="1"/>
  <c r="AY204" i="1"/>
  <c r="AX204" i="1"/>
  <c r="AW204" i="1"/>
  <c r="AT204" i="1"/>
  <c r="AS204" i="1"/>
  <c r="AR204" i="1"/>
  <c r="AO204" i="1"/>
  <c r="AN204" i="1"/>
  <c r="AM204" i="1"/>
  <c r="AY203" i="1"/>
  <c r="AX203" i="1"/>
  <c r="AW203" i="1"/>
  <c r="AT203" i="1"/>
  <c r="AS203" i="1"/>
  <c r="AR203" i="1"/>
  <c r="AO203" i="1"/>
  <c r="AN203" i="1"/>
  <c r="AM203" i="1"/>
  <c r="AY202" i="1"/>
  <c r="AX202" i="1"/>
  <c r="AW202" i="1"/>
  <c r="AT202" i="1"/>
  <c r="AS202" i="1"/>
  <c r="AR202" i="1"/>
  <c r="AO202" i="1"/>
  <c r="AN202" i="1"/>
  <c r="AM202" i="1"/>
  <c r="AY201" i="1"/>
  <c r="AX201" i="1"/>
  <c r="AW201" i="1"/>
  <c r="AT201" i="1"/>
  <c r="AS201" i="1"/>
  <c r="AR201" i="1"/>
  <c r="AO201" i="1"/>
  <c r="AN201" i="1"/>
  <c r="AM201" i="1"/>
  <c r="AY200" i="1"/>
  <c r="AX200" i="1"/>
  <c r="AW200" i="1"/>
  <c r="AT200" i="1"/>
  <c r="AS200" i="1"/>
  <c r="AR200" i="1"/>
  <c r="AO200" i="1"/>
  <c r="AN200" i="1"/>
  <c r="AM200" i="1"/>
  <c r="AY199" i="1"/>
  <c r="AX199" i="1"/>
  <c r="AW199" i="1"/>
  <c r="AT199" i="1"/>
  <c r="AS199" i="1"/>
  <c r="AR199" i="1"/>
  <c r="AO199" i="1"/>
  <c r="AN199" i="1"/>
  <c r="AM199" i="1"/>
  <c r="AY198" i="1"/>
  <c r="AX198" i="1"/>
  <c r="AW198" i="1"/>
  <c r="AT198" i="1"/>
  <c r="AS198" i="1"/>
  <c r="AR198" i="1"/>
  <c r="AO198" i="1"/>
  <c r="AN198" i="1"/>
  <c r="AM198" i="1"/>
  <c r="AY197" i="1"/>
  <c r="AX197" i="1"/>
  <c r="AW197" i="1"/>
  <c r="AT197" i="1"/>
  <c r="AS197" i="1"/>
  <c r="AR197" i="1"/>
  <c r="AO197" i="1"/>
  <c r="AN197" i="1"/>
  <c r="AM197" i="1"/>
  <c r="AY196" i="1"/>
  <c r="AX196" i="1"/>
  <c r="AW196" i="1"/>
  <c r="AT196" i="1"/>
  <c r="AS196" i="1"/>
  <c r="AR196" i="1"/>
  <c r="AO196" i="1"/>
  <c r="AN196" i="1"/>
  <c r="AM196" i="1"/>
  <c r="AY195" i="1"/>
  <c r="AX195" i="1"/>
  <c r="AW195" i="1"/>
  <c r="AT195" i="1"/>
  <c r="AS195" i="1"/>
  <c r="AR195" i="1"/>
  <c r="AO195" i="1"/>
  <c r="AN195" i="1"/>
  <c r="AM195" i="1"/>
  <c r="AY194" i="1"/>
  <c r="AX194" i="1"/>
  <c r="AW194" i="1"/>
  <c r="AT194" i="1"/>
  <c r="AS194" i="1"/>
  <c r="AR194" i="1"/>
  <c r="AO194" i="1"/>
  <c r="AN194" i="1"/>
  <c r="AM194" i="1"/>
  <c r="AY193" i="1"/>
  <c r="AX193" i="1"/>
  <c r="AW193" i="1"/>
  <c r="AT193" i="1"/>
  <c r="AS193" i="1"/>
  <c r="AR193" i="1"/>
  <c r="AO193" i="1"/>
  <c r="AN193" i="1"/>
  <c r="AM193" i="1"/>
  <c r="AY192" i="1"/>
  <c r="AX192" i="1"/>
  <c r="AW192" i="1"/>
  <c r="AT192" i="1"/>
  <c r="AS192" i="1"/>
  <c r="AR192" i="1"/>
  <c r="AO192" i="1"/>
  <c r="AN192" i="1"/>
  <c r="AM192" i="1"/>
  <c r="AY191" i="1"/>
  <c r="AX191" i="1"/>
  <c r="AW191" i="1"/>
  <c r="AT191" i="1"/>
  <c r="AS191" i="1"/>
  <c r="AR191" i="1"/>
  <c r="AO191" i="1"/>
  <c r="AN191" i="1"/>
  <c r="AM191" i="1"/>
  <c r="AY190" i="1"/>
  <c r="AX190" i="1"/>
  <c r="AW190" i="1"/>
  <c r="AT190" i="1"/>
  <c r="AS190" i="1"/>
  <c r="AR190" i="1"/>
  <c r="AO190" i="1"/>
  <c r="AN190" i="1"/>
  <c r="AM190" i="1"/>
  <c r="AY189" i="1"/>
  <c r="AX189" i="1"/>
  <c r="AW189" i="1"/>
  <c r="AT189" i="1"/>
  <c r="AS189" i="1"/>
  <c r="AR189" i="1"/>
  <c r="AO189" i="1"/>
  <c r="AN189" i="1"/>
  <c r="AM189" i="1"/>
  <c r="AY188" i="1"/>
  <c r="AX188" i="1"/>
  <c r="AW188" i="1"/>
  <c r="AT188" i="1"/>
  <c r="AS188" i="1"/>
  <c r="AR188" i="1"/>
  <c r="AO188" i="1"/>
  <c r="AN188" i="1"/>
  <c r="AM188" i="1"/>
  <c r="AY187" i="1"/>
  <c r="AX187" i="1"/>
  <c r="AW187" i="1"/>
  <c r="AT187" i="1"/>
  <c r="AS187" i="1"/>
  <c r="AR187" i="1"/>
  <c r="AO187" i="1"/>
  <c r="AN187" i="1"/>
  <c r="AM187" i="1"/>
  <c r="AY186" i="1"/>
  <c r="AX186" i="1"/>
  <c r="AW186" i="1"/>
  <c r="AT186" i="1"/>
  <c r="AS186" i="1"/>
  <c r="AR186" i="1"/>
  <c r="AO186" i="1"/>
  <c r="AN186" i="1"/>
  <c r="AM186" i="1"/>
  <c r="AY185" i="1"/>
  <c r="AX185" i="1"/>
  <c r="AW185" i="1"/>
  <c r="AT185" i="1"/>
  <c r="AS185" i="1"/>
  <c r="AR185" i="1"/>
  <c r="AO185" i="1"/>
  <c r="AN185" i="1"/>
  <c r="AM185" i="1"/>
  <c r="AY184" i="1"/>
  <c r="AX184" i="1"/>
  <c r="AW184" i="1"/>
  <c r="AT184" i="1"/>
  <c r="AS184" i="1"/>
  <c r="AR184" i="1"/>
  <c r="AO184" i="1"/>
  <c r="AN184" i="1"/>
  <c r="AM184" i="1"/>
  <c r="AY183" i="1"/>
  <c r="AX183" i="1"/>
  <c r="AW183" i="1"/>
  <c r="AT183" i="1"/>
  <c r="AS183" i="1"/>
  <c r="AR183" i="1"/>
  <c r="AO183" i="1"/>
  <c r="AN183" i="1"/>
  <c r="AM183" i="1"/>
  <c r="AY182" i="1"/>
  <c r="AX182" i="1"/>
  <c r="AW182" i="1"/>
  <c r="AT182" i="1"/>
  <c r="AS182" i="1"/>
  <c r="AR182" i="1"/>
  <c r="AO182" i="1"/>
  <c r="AN182" i="1"/>
  <c r="AM182" i="1"/>
  <c r="AY181" i="1"/>
  <c r="AX181" i="1"/>
  <c r="AW181" i="1"/>
  <c r="AT181" i="1"/>
  <c r="AS181" i="1"/>
  <c r="AR181" i="1"/>
  <c r="AO181" i="1"/>
  <c r="AN181" i="1"/>
  <c r="AM181" i="1"/>
  <c r="AY180" i="1"/>
  <c r="AX180" i="1"/>
  <c r="AW180" i="1"/>
  <c r="AT180" i="1"/>
  <c r="AS180" i="1"/>
  <c r="AR180" i="1"/>
  <c r="AO180" i="1"/>
  <c r="AN180" i="1"/>
  <c r="AM180" i="1"/>
  <c r="AY179" i="1"/>
  <c r="AX179" i="1"/>
  <c r="AW179" i="1"/>
  <c r="AT179" i="1"/>
  <c r="AS179" i="1"/>
  <c r="AR179" i="1"/>
  <c r="AO179" i="1"/>
  <c r="AN179" i="1"/>
  <c r="AM179" i="1"/>
  <c r="AY178" i="1"/>
  <c r="AX178" i="1"/>
  <c r="AW178" i="1"/>
  <c r="AT178" i="1"/>
  <c r="AS178" i="1"/>
  <c r="AR178" i="1"/>
  <c r="AO178" i="1"/>
  <c r="AN178" i="1"/>
  <c r="AM178" i="1"/>
  <c r="AY177" i="1"/>
  <c r="AX177" i="1"/>
  <c r="AW177" i="1"/>
  <c r="AT177" i="1"/>
  <c r="AS177" i="1"/>
  <c r="AR177" i="1"/>
  <c r="AO177" i="1"/>
  <c r="AN177" i="1"/>
  <c r="AM177" i="1"/>
  <c r="AY176" i="1"/>
  <c r="AX176" i="1"/>
  <c r="AW176" i="1"/>
  <c r="AT176" i="1"/>
  <c r="AS176" i="1"/>
  <c r="AR176" i="1"/>
  <c r="AO176" i="1"/>
  <c r="AN176" i="1"/>
  <c r="AM176" i="1"/>
  <c r="AY175" i="1"/>
  <c r="AX175" i="1"/>
  <c r="AW175" i="1"/>
  <c r="AT175" i="1"/>
  <c r="AS175" i="1"/>
  <c r="AR175" i="1"/>
  <c r="AO175" i="1"/>
  <c r="AN175" i="1"/>
  <c r="AM175" i="1"/>
  <c r="AY174" i="1"/>
  <c r="AX174" i="1"/>
  <c r="AW174" i="1"/>
  <c r="AT174" i="1"/>
  <c r="AS174" i="1"/>
  <c r="AR174" i="1"/>
  <c r="AO174" i="1"/>
  <c r="AN174" i="1"/>
  <c r="AM174" i="1"/>
  <c r="AY173" i="1"/>
  <c r="AX173" i="1"/>
  <c r="AW173" i="1"/>
  <c r="AT173" i="1"/>
  <c r="AS173" i="1"/>
  <c r="AR173" i="1"/>
  <c r="AO173" i="1"/>
  <c r="AN173" i="1"/>
  <c r="AM173" i="1"/>
  <c r="AY172" i="1"/>
  <c r="AX172" i="1"/>
  <c r="AW172" i="1"/>
  <c r="AT172" i="1"/>
  <c r="AS172" i="1"/>
  <c r="AR172" i="1"/>
  <c r="AO172" i="1"/>
  <c r="AN172" i="1"/>
  <c r="AM172" i="1"/>
  <c r="AY171" i="1"/>
  <c r="AX171" i="1"/>
  <c r="AW171" i="1"/>
  <c r="AT171" i="1"/>
  <c r="AS171" i="1"/>
  <c r="AR171" i="1"/>
  <c r="AO171" i="1"/>
  <c r="AN171" i="1"/>
  <c r="AM171" i="1"/>
  <c r="AY170" i="1"/>
  <c r="AX170" i="1"/>
  <c r="AW170" i="1"/>
  <c r="AT170" i="1"/>
  <c r="AS170" i="1"/>
  <c r="AR170" i="1"/>
  <c r="AO170" i="1"/>
  <c r="AN170" i="1"/>
  <c r="AM170" i="1"/>
  <c r="AY169" i="1"/>
  <c r="AX169" i="1"/>
  <c r="AW169" i="1"/>
  <c r="AT169" i="1"/>
  <c r="AS169" i="1"/>
  <c r="AR169" i="1"/>
  <c r="AO169" i="1"/>
  <c r="AN169" i="1"/>
  <c r="AM169" i="1"/>
  <c r="AY168" i="1"/>
  <c r="AX168" i="1"/>
  <c r="AW168" i="1"/>
  <c r="AT168" i="1"/>
  <c r="AS168" i="1"/>
  <c r="AR168" i="1"/>
  <c r="AO168" i="1"/>
  <c r="AN168" i="1"/>
  <c r="AM168" i="1"/>
  <c r="AY167" i="1"/>
  <c r="AX167" i="1"/>
  <c r="AW167" i="1"/>
  <c r="AT167" i="1"/>
  <c r="AS167" i="1"/>
  <c r="AR167" i="1"/>
  <c r="AO167" i="1"/>
  <c r="AN167" i="1"/>
  <c r="AM167" i="1"/>
  <c r="AY166" i="1"/>
  <c r="AX166" i="1"/>
  <c r="AW166" i="1"/>
  <c r="AT166" i="1"/>
  <c r="AS166" i="1"/>
  <c r="AR166" i="1"/>
  <c r="AO166" i="1"/>
  <c r="AN166" i="1"/>
  <c r="AM166" i="1"/>
  <c r="AY165" i="1"/>
  <c r="AX165" i="1"/>
  <c r="AW165" i="1"/>
  <c r="AT165" i="1"/>
  <c r="AS165" i="1"/>
  <c r="AR165" i="1"/>
  <c r="AO165" i="1"/>
  <c r="AN165" i="1"/>
  <c r="AM165" i="1"/>
  <c r="AY164" i="1"/>
  <c r="AX164" i="1"/>
  <c r="AW164" i="1"/>
  <c r="AT164" i="1"/>
  <c r="AS164" i="1"/>
  <c r="AR164" i="1"/>
  <c r="AO164" i="1"/>
  <c r="AN164" i="1"/>
  <c r="AM164" i="1"/>
  <c r="AY163" i="1"/>
  <c r="AX163" i="1"/>
  <c r="AW163" i="1"/>
  <c r="AT163" i="1"/>
  <c r="AS163" i="1"/>
  <c r="AR163" i="1"/>
  <c r="AO163" i="1"/>
  <c r="AN163" i="1"/>
  <c r="AM163" i="1"/>
  <c r="AY162" i="1"/>
  <c r="AX162" i="1"/>
  <c r="AW162" i="1"/>
  <c r="AT162" i="1"/>
  <c r="AS162" i="1"/>
  <c r="AR162" i="1"/>
  <c r="AO162" i="1"/>
  <c r="AN162" i="1"/>
  <c r="AM162" i="1"/>
  <c r="AY161" i="1"/>
  <c r="AX161" i="1"/>
  <c r="AW161" i="1"/>
  <c r="AT161" i="1"/>
  <c r="AS161" i="1"/>
  <c r="AR161" i="1"/>
  <c r="AO161" i="1"/>
  <c r="AN161" i="1"/>
  <c r="AM161" i="1"/>
  <c r="AY160" i="1"/>
  <c r="AX160" i="1"/>
  <c r="AW160" i="1"/>
  <c r="AT160" i="1"/>
  <c r="AS160" i="1"/>
  <c r="AR160" i="1"/>
  <c r="AO160" i="1"/>
  <c r="AN160" i="1"/>
  <c r="AM160" i="1"/>
  <c r="AY159" i="1"/>
  <c r="AX159" i="1"/>
  <c r="AW159" i="1"/>
  <c r="AT159" i="1"/>
  <c r="AS159" i="1"/>
  <c r="AR159" i="1"/>
  <c r="AO159" i="1"/>
  <c r="AN159" i="1"/>
  <c r="AM159" i="1"/>
  <c r="AY158" i="1"/>
  <c r="AX158" i="1"/>
  <c r="AW158" i="1"/>
  <c r="AT158" i="1"/>
  <c r="AS158" i="1"/>
  <c r="AR158" i="1"/>
  <c r="AO158" i="1"/>
  <c r="AN158" i="1"/>
  <c r="AM158" i="1"/>
  <c r="AY157" i="1"/>
  <c r="AX157" i="1"/>
  <c r="AW157" i="1"/>
  <c r="AT157" i="1"/>
  <c r="AS157" i="1"/>
  <c r="AR157" i="1"/>
  <c r="AO157" i="1"/>
  <c r="AN157" i="1"/>
  <c r="AM157" i="1"/>
  <c r="AY156" i="1"/>
  <c r="AX156" i="1"/>
  <c r="AW156" i="1"/>
  <c r="AT156" i="1"/>
  <c r="AS156" i="1"/>
  <c r="AR156" i="1"/>
  <c r="AO156" i="1"/>
  <c r="AN156" i="1"/>
  <c r="AM156" i="1"/>
  <c r="AY155" i="1"/>
  <c r="AX155" i="1"/>
  <c r="AW155" i="1"/>
  <c r="AT155" i="1"/>
  <c r="AS155" i="1"/>
  <c r="AR155" i="1"/>
  <c r="AO155" i="1"/>
  <c r="AN155" i="1"/>
  <c r="AM155" i="1"/>
  <c r="AY154" i="1"/>
  <c r="AX154" i="1"/>
  <c r="AW154" i="1"/>
  <c r="AT154" i="1"/>
  <c r="AS154" i="1"/>
  <c r="AR154" i="1"/>
  <c r="AO154" i="1"/>
  <c r="AN154" i="1"/>
  <c r="AM154" i="1"/>
  <c r="AY153" i="1"/>
  <c r="AX153" i="1"/>
  <c r="AW153" i="1"/>
  <c r="AT153" i="1"/>
  <c r="AS153" i="1"/>
  <c r="AR153" i="1"/>
  <c r="AO153" i="1"/>
  <c r="AN153" i="1"/>
  <c r="AM153" i="1"/>
  <c r="AY152" i="1"/>
  <c r="AX152" i="1"/>
  <c r="AW152" i="1"/>
  <c r="AT152" i="1"/>
  <c r="AS152" i="1"/>
  <c r="AR152" i="1"/>
  <c r="AO152" i="1"/>
  <c r="AN152" i="1"/>
  <c r="AM152" i="1"/>
  <c r="AY151" i="1"/>
  <c r="AX151" i="1"/>
  <c r="AW151" i="1"/>
  <c r="AT151" i="1"/>
  <c r="AS151" i="1"/>
  <c r="AR151" i="1"/>
  <c r="AO151" i="1"/>
  <c r="AN151" i="1"/>
  <c r="AM151" i="1"/>
  <c r="AY150" i="1"/>
  <c r="AX150" i="1"/>
  <c r="AW150" i="1"/>
  <c r="AT150" i="1"/>
  <c r="AS150" i="1"/>
  <c r="AR150" i="1"/>
  <c r="AO150" i="1"/>
  <c r="AN150" i="1"/>
  <c r="AM150" i="1"/>
  <c r="AY149" i="1"/>
  <c r="AX149" i="1"/>
  <c r="AW149" i="1"/>
  <c r="AT149" i="1"/>
  <c r="AS149" i="1"/>
  <c r="AR149" i="1"/>
  <c r="AO149" i="1"/>
  <c r="AN149" i="1"/>
  <c r="AM149" i="1"/>
  <c r="AY148" i="1"/>
  <c r="AX148" i="1"/>
  <c r="AW148" i="1"/>
  <c r="AT148" i="1"/>
  <c r="AS148" i="1"/>
  <c r="AR148" i="1"/>
  <c r="AO148" i="1"/>
  <c r="AN148" i="1"/>
  <c r="AM148" i="1"/>
  <c r="AY147" i="1"/>
  <c r="AX147" i="1"/>
  <c r="AW147" i="1"/>
  <c r="AT147" i="1"/>
  <c r="AS147" i="1"/>
  <c r="AR147" i="1"/>
  <c r="AO147" i="1"/>
  <c r="AN147" i="1"/>
  <c r="AM147" i="1"/>
  <c r="AY146" i="1"/>
  <c r="AX146" i="1"/>
  <c r="AW146" i="1"/>
  <c r="AT146" i="1"/>
  <c r="AS146" i="1"/>
  <c r="AR146" i="1"/>
  <c r="AO146" i="1"/>
  <c r="AN146" i="1"/>
  <c r="AM146" i="1"/>
  <c r="AY145" i="1"/>
  <c r="AX145" i="1"/>
  <c r="AW145" i="1"/>
  <c r="AT145" i="1"/>
  <c r="AS145" i="1"/>
  <c r="AR145" i="1"/>
  <c r="AO145" i="1"/>
  <c r="AN145" i="1"/>
  <c r="AM145" i="1"/>
  <c r="AY144" i="1"/>
  <c r="AX144" i="1"/>
  <c r="AW144" i="1"/>
  <c r="AT144" i="1"/>
  <c r="AS144" i="1"/>
  <c r="AR144" i="1"/>
  <c r="AO144" i="1"/>
  <c r="AN144" i="1"/>
  <c r="AM144" i="1"/>
  <c r="AY143" i="1"/>
  <c r="AX143" i="1"/>
  <c r="AW143" i="1"/>
  <c r="AT143" i="1"/>
  <c r="AS143" i="1"/>
  <c r="AR143" i="1"/>
  <c r="AO143" i="1"/>
  <c r="AN143" i="1"/>
  <c r="AM143" i="1"/>
  <c r="AY142" i="1"/>
  <c r="AX142" i="1"/>
  <c r="AW142" i="1"/>
  <c r="AT142" i="1"/>
  <c r="AS142" i="1"/>
  <c r="AR142" i="1"/>
  <c r="AO142" i="1"/>
  <c r="AN142" i="1"/>
  <c r="AM142" i="1"/>
  <c r="AY141" i="1"/>
  <c r="AX141" i="1"/>
  <c r="AW141" i="1"/>
  <c r="AT141" i="1"/>
  <c r="AS141" i="1"/>
  <c r="AR141" i="1"/>
  <c r="AO141" i="1"/>
  <c r="AN141" i="1"/>
  <c r="AM141" i="1"/>
  <c r="AY140" i="1"/>
  <c r="AX140" i="1"/>
  <c r="AW140" i="1"/>
  <c r="AT140" i="1"/>
  <c r="AS140" i="1"/>
  <c r="AR140" i="1"/>
  <c r="AO140" i="1"/>
  <c r="AN140" i="1"/>
  <c r="AM140" i="1"/>
  <c r="AY139" i="1"/>
  <c r="AX139" i="1"/>
  <c r="AW139" i="1"/>
  <c r="AT139" i="1"/>
  <c r="AS139" i="1"/>
  <c r="AR139" i="1"/>
  <c r="AO139" i="1"/>
  <c r="AN139" i="1"/>
  <c r="AM139" i="1"/>
  <c r="AY138" i="1"/>
  <c r="AX138" i="1"/>
  <c r="AW138" i="1"/>
  <c r="AT138" i="1"/>
  <c r="AS138" i="1"/>
  <c r="AR138" i="1"/>
  <c r="AO138" i="1"/>
  <c r="AN138" i="1"/>
  <c r="AM138" i="1"/>
  <c r="AY137" i="1"/>
  <c r="AX137" i="1"/>
  <c r="AW137" i="1"/>
  <c r="AT137" i="1"/>
  <c r="AS137" i="1"/>
  <c r="AR137" i="1"/>
  <c r="AO137" i="1"/>
  <c r="AN137" i="1"/>
  <c r="AM137" i="1"/>
  <c r="AY136" i="1"/>
  <c r="AX136" i="1"/>
  <c r="AW136" i="1"/>
  <c r="AT136" i="1"/>
  <c r="AS136" i="1"/>
  <c r="AR136" i="1"/>
  <c r="AO136" i="1"/>
  <c r="AN136" i="1"/>
  <c r="AM136" i="1"/>
  <c r="AY135" i="1"/>
  <c r="AX135" i="1"/>
  <c r="AW135" i="1"/>
  <c r="AT135" i="1"/>
  <c r="AS135" i="1"/>
  <c r="AR135" i="1"/>
  <c r="AO135" i="1"/>
  <c r="AN135" i="1"/>
  <c r="AM135" i="1"/>
  <c r="AY134" i="1"/>
  <c r="AX134" i="1"/>
  <c r="AW134" i="1"/>
  <c r="AT134" i="1"/>
  <c r="AS134" i="1"/>
  <c r="AR134" i="1"/>
  <c r="AO134" i="1"/>
  <c r="AN134" i="1"/>
  <c r="AM134" i="1"/>
  <c r="AY133" i="1"/>
  <c r="AX133" i="1"/>
  <c r="AW133" i="1"/>
  <c r="AT133" i="1"/>
  <c r="AS133" i="1"/>
  <c r="AR133" i="1"/>
  <c r="AO133" i="1"/>
  <c r="AN133" i="1"/>
  <c r="AM133" i="1"/>
  <c r="AY132" i="1"/>
  <c r="AX132" i="1"/>
  <c r="AW132" i="1"/>
  <c r="AT132" i="1"/>
  <c r="AS132" i="1"/>
  <c r="AR132" i="1"/>
  <c r="AO132" i="1"/>
  <c r="AN132" i="1"/>
  <c r="AM132" i="1"/>
  <c r="AY131" i="1"/>
  <c r="AX131" i="1"/>
  <c r="AW131" i="1"/>
  <c r="AT131" i="1"/>
  <c r="AS131" i="1"/>
  <c r="AR131" i="1"/>
  <c r="AO131" i="1"/>
  <c r="AN131" i="1"/>
  <c r="AM131" i="1"/>
  <c r="AY130" i="1"/>
  <c r="AX130" i="1"/>
  <c r="AW130" i="1"/>
  <c r="AT130" i="1"/>
  <c r="AS130" i="1"/>
  <c r="AR130" i="1"/>
  <c r="AO130" i="1"/>
  <c r="AN130" i="1"/>
  <c r="AM130" i="1"/>
  <c r="AY129" i="1"/>
  <c r="AX129" i="1"/>
  <c r="AW129" i="1"/>
  <c r="AT129" i="1"/>
  <c r="AS129" i="1"/>
  <c r="AR129" i="1"/>
  <c r="AO129" i="1"/>
  <c r="AN129" i="1"/>
  <c r="AM129" i="1"/>
  <c r="AY128" i="1"/>
  <c r="AX128" i="1"/>
  <c r="AW128" i="1"/>
  <c r="AT128" i="1"/>
  <c r="AS128" i="1"/>
  <c r="AR128" i="1"/>
  <c r="AO128" i="1"/>
  <c r="AN128" i="1"/>
  <c r="AM128" i="1"/>
  <c r="AY127" i="1"/>
  <c r="AX127" i="1"/>
  <c r="AW127" i="1"/>
  <c r="AT127" i="1"/>
  <c r="AS127" i="1"/>
  <c r="AR127" i="1"/>
  <c r="AO127" i="1"/>
  <c r="AN127" i="1"/>
  <c r="AM127" i="1"/>
  <c r="AY126" i="1"/>
  <c r="AX126" i="1"/>
  <c r="AW126" i="1"/>
  <c r="AT126" i="1"/>
  <c r="AS126" i="1"/>
  <c r="AR126" i="1"/>
  <c r="AO126" i="1"/>
  <c r="AN126" i="1"/>
  <c r="AM126" i="1"/>
  <c r="AY125" i="1"/>
  <c r="AX125" i="1"/>
  <c r="AW125" i="1"/>
  <c r="AT125" i="1"/>
  <c r="AS125" i="1"/>
  <c r="AR125" i="1"/>
  <c r="AO125" i="1"/>
  <c r="AN125" i="1"/>
  <c r="AM125" i="1"/>
  <c r="AY124" i="1"/>
  <c r="AX124" i="1"/>
  <c r="AW124" i="1"/>
  <c r="AT124" i="1"/>
  <c r="AS124" i="1"/>
  <c r="AR124" i="1"/>
  <c r="AO124" i="1"/>
  <c r="AN124" i="1"/>
  <c r="AM124" i="1"/>
  <c r="AY123" i="1"/>
  <c r="AX123" i="1"/>
  <c r="AW123" i="1"/>
  <c r="AT123" i="1"/>
  <c r="AS123" i="1"/>
  <c r="AR123" i="1"/>
  <c r="AO123" i="1"/>
  <c r="AN123" i="1"/>
  <c r="AM123" i="1"/>
  <c r="AY122" i="1"/>
  <c r="AX122" i="1"/>
  <c r="AW122" i="1"/>
  <c r="AT122" i="1"/>
  <c r="AS122" i="1"/>
  <c r="AR122" i="1"/>
  <c r="AO122" i="1"/>
  <c r="AN122" i="1"/>
  <c r="AM122" i="1"/>
  <c r="AY121" i="1"/>
  <c r="AX121" i="1"/>
  <c r="AW121" i="1"/>
  <c r="AT121" i="1"/>
  <c r="AS121" i="1"/>
  <c r="AR121" i="1"/>
  <c r="AO121" i="1"/>
  <c r="AN121" i="1"/>
  <c r="AM121" i="1"/>
  <c r="AY120" i="1"/>
  <c r="AX120" i="1"/>
  <c r="AW120" i="1"/>
  <c r="AT120" i="1"/>
  <c r="AS120" i="1"/>
  <c r="AR120" i="1"/>
  <c r="AO120" i="1"/>
  <c r="AN120" i="1"/>
  <c r="AM120" i="1"/>
  <c r="AY119" i="1"/>
  <c r="AX119" i="1"/>
  <c r="AW119" i="1"/>
  <c r="AT119" i="1"/>
  <c r="AS119" i="1"/>
  <c r="AR119" i="1"/>
  <c r="AO119" i="1"/>
  <c r="AN119" i="1"/>
  <c r="AM119" i="1"/>
  <c r="AY118" i="1"/>
  <c r="AX118" i="1"/>
  <c r="AW118" i="1"/>
  <c r="AT118" i="1"/>
  <c r="AS118" i="1"/>
  <c r="AR118" i="1"/>
  <c r="AO118" i="1"/>
  <c r="AN118" i="1"/>
  <c r="AM118" i="1"/>
  <c r="AY117" i="1"/>
  <c r="AX117" i="1"/>
  <c r="AW117" i="1"/>
  <c r="AT117" i="1"/>
  <c r="AS117" i="1"/>
  <c r="AR117" i="1"/>
  <c r="AO117" i="1"/>
  <c r="AN117" i="1"/>
  <c r="AM117" i="1"/>
  <c r="AY116" i="1"/>
  <c r="AX116" i="1"/>
  <c r="AW116" i="1"/>
  <c r="AT116" i="1"/>
  <c r="AS116" i="1"/>
  <c r="AR116" i="1"/>
  <c r="AO116" i="1"/>
  <c r="AN116" i="1"/>
  <c r="AM116" i="1"/>
  <c r="AY115" i="1"/>
  <c r="AX115" i="1"/>
  <c r="AW115" i="1"/>
  <c r="AT115" i="1"/>
  <c r="AS115" i="1"/>
  <c r="AR115" i="1"/>
  <c r="AO115" i="1"/>
  <c r="AN115" i="1"/>
  <c r="AM115" i="1"/>
  <c r="AY114" i="1"/>
  <c r="AX114" i="1"/>
  <c r="AW114" i="1"/>
  <c r="AT114" i="1"/>
  <c r="AS114" i="1"/>
  <c r="AR114" i="1"/>
  <c r="AO114" i="1"/>
  <c r="AN114" i="1"/>
  <c r="AM114" i="1"/>
  <c r="AY113" i="1"/>
  <c r="AX113" i="1"/>
  <c r="AW113" i="1"/>
  <c r="AT113" i="1"/>
  <c r="AS113" i="1"/>
  <c r="AR113" i="1"/>
  <c r="AO113" i="1"/>
  <c r="AN113" i="1"/>
  <c r="AM113" i="1"/>
  <c r="AY112" i="1"/>
  <c r="AX112" i="1"/>
  <c r="AW112" i="1"/>
  <c r="AT112" i="1"/>
  <c r="AS112" i="1"/>
  <c r="AR112" i="1"/>
  <c r="AO112" i="1"/>
  <c r="AN112" i="1"/>
  <c r="AM112" i="1"/>
  <c r="AY111" i="1"/>
  <c r="AX111" i="1"/>
  <c r="AW111" i="1"/>
  <c r="AT111" i="1"/>
  <c r="AS111" i="1"/>
  <c r="AR111" i="1"/>
  <c r="AO111" i="1"/>
  <c r="AN111" i="1"/>
  <c r="AM111" i="1"/>
  <c r="AY110" i="1"/>
  <c r="AX110" i="1"/>
  <c r="AW110" i="1"/>
  <c r="AT110" i="1"/>
  <c r="AS110" i="1"/>
  <c r="AR110" i="1"/>
  <c r="AO110" i="1"/>
  <c r="AN110" i="1"/>
  <c r="AM110" i="1"/>
  <c r="AY109" i="1"/>
  <c r="AX109" i="1"/>
  <c r="AW109" i="1"/>
  <c r="AT109" i="1"/>
  <c r="AS109" i="1"/>
  <c r="AR109" i="1"/>
  <c r="AO109" i="1"/>
  <c r="AN109" i="1"/>
  <c r="AM109" i="1"/>
  <c r="AY108" i="1"/>
  <c r="AX108" i="1"/>
  <c r="AW108" i="1"/>
  <c r="AT108" i="1"/>
  <c r="AS108" i="1"/>
  <c r="AR108" i="1"/>
  <c r="AO108" i="1"/>
  <c r="AN108" i="1"/>
  <c r="AM108" i="1"/>
  <c r="AY107" i="1"/>
  <c r="AX107" i="1"/>
  <c r="AW107" i="1"/>
  <c r="AT107" i="1"/>
  <c r="AS107" i="1"/>
  <c r="AR107" i="1"/>
  <c r="AO107" i="1"/>
  <c r="AN107" i="1"/>
  <c r="AM107" i="1"/>
  <c r="AY106" i="1"/>
  <c r="AX106" i="1"/>
  <c r="AW106" i="1"/>
  <c r="AT106" i="1"/>
  <c r="AS106" i="1"/>
  <c r="AR106" i="1"/>
  <c r="AO106" i="1"/>
  <c r="AN106" i="1"/>
  <c r="AM106" i="1"/>
  <c r="AY105" i="1"/>
  <c r="AX105" i="1"/>
  <c r="AW105" i="1"/>
  <c r="AT105" i="1"/>
  <c r="AS105" i="1"/>
  <c r="AR105" i="1"/>
  <c r="AO105" i="1"/>
  <c r="AN105" i="1"/>
  <c r="AM105" i="1"/>
  <c r="AY104" i="1"/>
  <c r="AX104" i="1"/>
  <c r="AW104" i="1"/>
  <c r="AT104" i="1"/>
  <c r="AS104" i="1"/>
  <c r="AR104" i="1"/>
  <c r="AO104" i="1"/>
  <c r="AN104" i="1"/>
  <c r="AM104" i="1"/>
  <c r="AY103" i="1"/>
  <c r="AX103" i="1"/>
  <c r="AW103" i="1"/>
  <c r="AT103" i="1"/>
  <c r="AS103" i="1"/>
  <c r="AR103" i="1"/>
  <c r="AO103" i="1"/>
  <c r="AN103" i="1"/>
  <c r="AM103" i="1"/>
  <c r="AY102" i="1"/>
  <c r="AX102" i="1"/>
  <c r="AW102" i="1"/>
  <c r="AT102" i="1"/>
  <c r="AS102" i="1"/>
  <c r="AR102" i="1"/>
  <c r="AO102" i="1"/>
  <c r="AN102" i="1"/>
  <c r="AM102" i="1"/>
  <c r="AY101" i="1"/>
  <c r="AX101" i="1"/>
  <c r="AW101" i="1"/>
  <c r="AT101" i="1"/>
  <c r="AS101" i="1"/>
  <c r="AR101" i="1"/>
  <c r="AO101" i="1"/>
  <c r="AN101" i="1"/>
  <c r="AM101" i="1"/>
  <c r="AY100" i="1"/>
  <c r="AX100" i="1"/>
  <c r="AW100" i="1"/>
  <c r="AT100" i="1"/>
  <c r="AS100" i="1"/>
  <c r="AR100" i="1"/>
  <c r="AO100" i="1"/>
  <c r="AN100" i="1"/>
  <c r="AM100" i="1"/>
  <c r="AY99" i="1"/>
  <c r="AX99" i="1"/>
  <c r="AW99" i="1"/>
  <c r="AT99" i="1"/>
  <c r="AS99" i="1"/>
  <c r="AR99" i="1"/>
  <c r="AO99" i="1"/>
  <c r="AN99" i="1"/>
  <c r="AM99" i="1"/>
  <c r="AY98" i="1"/>
  <c r="AX98" i="1"/>
  <c r="AW98" i="1"/>
  <c r="AT98" i="1"/>
  <c r="AS98" i="1"/>
  <c r="AR98" i="1"/>
  <c r="AO98" i="1"/>
  <c r="AN98" i="1"/>
  <c r="AM98" i="1"/>
  <c r="AY97" i="1"/>
  <c r="AX97" i="1"/>
  <c r="AW97" i="1"/>
  <c r="AT97" i="1"/>
  <c r="AS97" i="1"/>
  <c r="AR97" i="1"/>
  <c r="AO97" i="1"/>
  <c r="AN97" i="1"/>
  <c r="AM97" i="1"/>
  <c r="AY96" i="1"/>
  <c r="AX96" i="1"/>
  <c r="AW96" i="1"/>
  <c r="AT96" i="1"/>
  <c r="AS96" i="1"/>
  <c r="AR96" i="1"/>
  <c r="AO96" i="1"/>
  <c r="AN96" i="1"/>
  <c r="AM96" i="1"/>
  <c r="AY95" i="1"/>
  <c r="AX95" i="1"/>
  <c r="AW95" i="1"/>
  <c r="AT95" i="1"/>
  <c r="AS95" i="1"/>
  <c r="AR95" i="1"/>
  <c r="AO95" i="1"/>
  <c r="AN95" i="1"/>
  <c r="AM95" i="1"/>
  <c r="AY94" i="1"/>
  <c r="AX94" i="1"/>
  <c r="AW94" i="1"/>
  <c r="AT94" i="1"/>
  <c r="AS94" i="1"/>
  <c r="AR94" i="1"/>
  <c r="AO94" i="1"/>
  <c r="AN94" i="1"/>
  <c r="AM94" i="1"/>
  <c r="AY93" i="1"/>
  <c r="AX93" i="1"/>
  <c r="AW93" i="1"/>
  <c r="AT93" i="1"/>
  <c r="AS93" i="1"/>
  <c r="AR93" i="1"/>
  <c r="AO93" i="1"/>
  <c r="AN93" i="1"/>
  <c r="AM93" i="1"/>
  <c r="AY92" i="1"/>
  <c r="AX92" i="1"/>
  <c r="AW92" i="1"/>
  <c r="AT92" i="1"/>
  <c r="AS92" i="1"/>
  <c r="AR92" i="1"/>
  <c r="AO92" i="1"/>
  <c r="AN92" i="1"/>
  <c r="AM92" i="1"/>
  <c r="AY91" i="1"/>
  <c r="AX91" i="1"/>
  <c r="AW91" i="1"/>
  <c r="AT91" i="1"/>
  <c r="AS91" i="1"/>
  <c r="AR91" i="1"/>
  <c r="AO91" i="1"/>
  <c r="AN91" i="1"/>
  <c r="AM91" i="1"/>
  <c r="AY90" i="1"/>
  <c r="AX90" i="1"/>
  <c r="AW90" i="1"/>
  <c r="AT90" i="1"/>
  <c r="AS90" i="1"/>
  <c r="AR90" i="1"/>
  <c r="AO90" i="1"/>
  <c r="AN90" i="1"/>
  <c r="AM90" i="1"/>
  <c r="AY89" i="1"/>
  <c r="AX89" i="1"/>
  <c r="AW89" i="1"/>
  <c r="AT89" i="1"/>
  <c r="AS89" i="1"/>
  <c r="AR89" i="1"/>
  <c r="AO89" i="1"/>
  <c r="AN89" i="1"/>
  <c r="AM89" i="1"/>
  <c r="AY88" i="1"/>
  <c r="AX88" i="1"/>
  <c r="AW88" i="1"/>
  <c r="AT88" i="1"/>
  <c r="AS88" i="1"/>
  <c r="AR88" i="1"/>
  <c r="AO88" i="1"/>
  <c r="AN88" i="1"/>
  <c r="AM88" i="1"/>
  <c r="AY87" i="1"/>
  <c r="AX87" i="1"/>
  <c r="AW87" i="1"/>
  <c r="AT87" i="1"/>
  <c r="AS87" i="1"/>
  <c r="AR87" i="1"/>
  <c r="AO87" i="1"/>
  <c r="AN87" i="1"/>
  <c r="AM87" i="1"/>
  <c r="AY86" i="1"/>
  <c r="AX86" i="1"/>
  <c r="AW86" i="1"/>
  <c r="AT86" i="1"/>
  <c r="AS86" i="1"/>
  <c r="AR86" i="1"/>
  <c r="AO86" i="1"/>
  <c r="AN86" i="1"/>
  <c r="AM86" i="1"/>
  <c r="AY85" i="1"/>
  <c r="AX85" i="1"/>
  <c r="AW85" i="1"/>
  <c r="AT85" i="1"/>
  <c r="AS85" i="1"/>
  <c r="AR85" i="1"/>
  <c r="AO85" i="1"/>
  <c r="AN85" i="1"/>
  <c r="AM85" i="1"/>
  <c r="AY84" i="1"/>
  <c r="AX84" i="1"/>
  <c r="AW84" i="1"/>
  <c r="AT84" i="1"/>
  <c r="AS84" i="1"/>
  <c r="AR84" i="1"/>
  <c r="AO84" i="1"/>
  <c r="AN84" i="1"/>
  <c r="AM84" i="1"/>
  <c r="AY83" i="1"/>
  <c r="AX83" i="1"/>
  <c r="AW83" i="1"/>
  <c r="AT83" i="1"/>
  <c r="AS83" i="1"/>
  <c r="AR83" i="1"/>
  <c r="AO83" i="1"/>
  <c r="AN83" i="1"/>
  <c r="AM83" i="1"/>
  <c r="AY82" i="1"/>
  <c r="AX82" i="1"/>
  <c r="AW82" i="1"/>
  <c r="AT82" i="1"/>
  <c r="AS82" i="1"/>
  <c r="AR82" i="1"/>
  <c r="AO82" i="1"/>
  <c r="AN82" i="1"/>
  <c r="AM82" i="1"/>
  <c r="AY81" i="1"/>
  <c r="AX81" i="1"/>
  <c r="AW81" i="1"/>
  <c r="AT81" i="1"/>
  <c r="AS81" i="1"/>
  <c r="AR81" i="1"/>
  <c r="AO81" i="1"/>
  <c r="AN81" i="1"/>
  <c r="AM81" i="1"/>
  <c r="AY80" i="1"/>
  <c r="AX80" i="1"/>
  <c r="AW80" i="1"/>
  <c r="AT80" i="1"/>
  <c r="AS80" i="1"/>
  <c r="AR80" i="1"/>
  <c r="AO80" i="1"/>
  <c r="AN80" i="1"/>
  <c r="AM80" i="1"/>
  <c r="AY79" i="1"/>
  <c r="AX79" i="1"/>
  <c r="AW79" i="1"/>
  <c r="AT79" i="1"/>
  <c r="AS79" i="1"/>
  <c r="AR79" i="1"/>
  <c r="AO79" i="1"/>
  <c r="AN79" i="1"/>
  <c r="AM79" i="1"/>
  <c r="AY78" i="1"/>
  <c r="AX78" i="1"/>
  <c r="AW78" i="1"/>
  <c r="AT78" i="1"/>
  <c r="AS78" i="1"/>
  <c r="AR78" i="1"/>
  <c r="AO78" i="1"/>
  <c r="AN78" i="1"/>
  <c r="AM78" i="1"/>
  <c r="AY77" i="1"/>
  <c r="AX77" i="1"/>
  <c r="AW77" i="1"/>
  <c r="AT77" i="1"/>
  <c r="AS77" i="1"/>
  <c r="AR77" i="1"/>
  <c r="AO77" i="1"/>
  <c r="AN77" i="1"/>
  <c r="AM77" i="1"/>
  <c r="AY76" i="1"/>
  <c r="AX76" i="1"/>
  <c r="AW76" i="1"/>
  <c r="AT76" i="1"/>
  <c r="AS76" i="1"/>
  <c r="AR76" i="1"/>
  <c r="AO76" i="1"/>
  <c r="AN76" i="1"/>
  <c r="AM76" i="1"/>
  <c r="AY75" i="1"/>
  <c r="AX75" i="1"/>
  <c r="AW75" i="1"/>
  <c r="AT75" i="1"/>
  <c r="AS75" i="1"/>
  <c r="AR75" i="1"/>
  <c r="AO75" i="1"/>
  <c r="AN75" i="1"/>
  <c r="AM75" i="1"/>
  <c r="AY74" i="1"/>
  <c r="AX74" i="1"/>
  <c r="AW74" i="1"/>
  <c r="AT74" i="1"/>
  <c r="AS74" i="1"/>
  <c r="AR74" i="1"/>
  <c r="AO74" i="1"/>
  <c r="AN74" i="1"/>
  <c r="AM74" i="1"/>
  <c r="AY73" i="1"/>
  <c r="AX73" i="1"/>
  <c r="AW73" i="1"/>
  <c r="AT73" i="1"/>
  <c r="AS73" i="1"/>
  <c r="AR73" i="1"/>
  <c r="AO73" i="1"/>
  <c r="AN73" i="1"/>
  <c r="AM73" i="1"/>
  <c r="AY72" i="1"/>
  <c r="AX72" i="1"/>
  <c r="AW72" i="1"/>
  <c r="AT72" i="1"/>
  <c r="AS72" i="1"/>
  <c r="AR72" i="1"/>
  <c r="AO72" i="1"/>
  <c r="AN72" i="1"/>
  <c r="AM72" i="1"/>
  <c r="AY71" i="1"/>
  <c r="AX71" i="1"/>
  <c r="AW71" i="1"/>
  <c r="AT71" i="1"/>
  <c r="AS71" i="1"/>
  <c r="AR71" i="1"/>
  <c r="AO71" i="1"/>
  <c r="AN71" i="1"/>
  <c r="AM71" i="1"/>
  <c r="AY70" i="1"/>
  <c r="AX70" i="1"/>
  <c r="AW70" i="1"/>
  <c r="AT70" i="1"/>
  <c r="AS70" i="1"/>
  <c r="AR70" i="1"/>
  <c r="AO70" i="1"/>
  <c r="AN70" i="1"/>
  <c r="AM70" i="1"/>
  <c r="AY69" i="1"/>
  <c r="AX69" i="1"/>
  <c r="AW69" i="1"/>
  <c r="AT69" i="1"/>
  <c r="AS69" i="1"/>
  <c r="AR69" i="1"/>
  <c r="AO69" i="1"/>
  <c r="AN69" i="1"/>
  <c r="AM69" i="1"/>
  <c r="AY68" i="1"/>
  <c r="AX68" i="1"/>
  <c r="AW68" i="1"/>
  <c r="AT68" i="1"/>
  <c r="AS68" i="1"/>
  <c r="AR68" i="1"/>
  <c r="AO68" i="1"/>
  <c r="AN68" i="1"/>
  <c r="AM68" i="1"/>
  <c r="AY67" i="1"/>
  <c r="AX67" i="1"/>
  <c r="AW67" i="1"/>
  <c r="AT67" i="1"/>
  <c r="AS67" i="1"/>
  <c r="AR67" i="1"/>
  <c r="AO67" i="1"/>
  <c r="AN67" i="1"/>
  <c r="AM67" i="1"/>
  <c r="AY66" i="1"/>
  <c r="AX66" i="1"/>
  <c r="AW66" i="1"/>
  <c r="AT66" i="1"/>
  <c r="AS66" i="1"/>
  <c r="AR66" i="1"/>
  <c r="AO66" i="1"/>
  <c r="AN66" i="1"/>
  <c r="AM66" i="1"/>
  <c r="AY65" i="1"/>
  <c r="AX65" i="1"/>
  <c r="AW65" i="1"/>
  <c r="AT65" i="1"/>
  <c r="AS65" i="1"/>
  <c r="AR65" i="1"/>
  <c r="AO65" i="1"/>
  <c r="AN65" i="1"/>
  <c r="AM65" i="1"/>
  <c r="AY64" i="1"/>
  <c r="AX64" i="1"/>
  <c r="AW64" i="1"/>
  <c r="AT64" i="1"/>
  <c r="AS64" i="1"/>
  <c r="AR64" i="1"/>
  <c r="AO64" i="1"/>
  <c r="AN64" i="1"/>
  <c r="AM64" i="1"/>
  <c r="AY63" i="1"/>
  <c r="AX63" i="1"/>
  <c r="AW63" i="1"/>
  <c r="AT63" i="1"/>
  <c r="AS63" i="1"/>
  <c r="AR63" i="1"/>
  <c r="AO63" i="1"/>
  <c r="AN63" i="1"/>
  <c r="AM63" i="1"/>
  <c r="AY62" i="1"/>
  <c r="AX62" i="1"/>
  <c r="AW62" i="1"/>
  <c r="AT62" i="1"/>
  <c r="AS62" i="1"/>
  <c r="AR62" i="1"/>
  <c r="AO62" i="1"/>
  <c r="AN62" i="1"/>
  <c r="AM62" i="1"/>
  <c r="AY61" i="1"/>
  <c r="AX61" i="1"/>
  <c r="AW61" i="1"/>
  <c r="AT61" i="1"/>
  <c r="AS61" i="1"/>
  <c r="AR61" i="1"/>
  <c r="AY60" i="1"/>
  <c r="AX60" i="1"/>
  <c r="AW60" i="1"/>
  <c r="AT60" i="1"/>
  <c r="AS60" i="1"/>
  <c r="AR60" i="1"/>
  <c r="AY59" i="1"/>
  <c r="AX59" i="1"/>
  <c r="AW59" i="1"/>
  <c r="AT59" i="1"/>
  <c r="AS59" i="1"/>
  <c r="AR59" i="1"/>
  <c r="AY58" i="1"/>
  <c r="AX58" i="1"/>
  <c r="AW58" i="1"/>
  <c r="AT58" i="1"/>
  <c r="AS58" i="1"/>
  <c r="AR58" i="1"/>
  <c r="AY57" i="1"/>
  <c r="AX57" i="1"/>
  <c r="AW57" i="1"/>
  <c r="AT57" i="1"/>
  <c r="AS57" i="1"/>
  <c r="AR57" i="1"/>
  <c r="AY56" i="1"/>
  <c r="AX56" i="1"/>
  <c r="AW56" i="1"/>
  <c r="AT56" i="1"/>
  <c r="AS56" i="1"/>
  <c r="AR56" i="1"/>
  <c r="AY55" i="1"/>
  <c r="AX55" i="1"/>
  <c r="AW55" i="1"/>
  <c r="AT55" i="1"/>
  <c r="AS55" i="1"/>
  <c r="AR55" i="1"/>
  <c r="AY54" i="1"/>
  <c r="AX54" i="1"/>
  <c r="AW54" i="1"/>
  <c r="AT54" i="1"/>
  <c r="AS54" i="1"/>
  <c r="AR54" i="1"/>
  <c r="AY53" i="1"/>
  <c r="AX53" i="1"/>
  <c r="AW53" i="1"/>
  <c r="AT53" i="1"/>
  <c r="AS53" i="1"/>
  <c r="AR53" i="1"/>
  <c r="AY52" i="1"/>
  <c r="AX52" i="1"/>
  <c r="AW52" i="1"/>
  <c r="AT52" i="1"/>
  <c r="AS52" i="1"/>
  <c r="AR52" i="1"/>
  <c r="AY51" i="1"/>
  <c r="AX51" i="1"/>
  <c r="AW51" i="1"/>
  <c r="AT51" i="1"/>
  <c r="AS51" i="1"/>
  <c r="AR51" i="1"/>
  <c r="AY50" i="1"/>
  <c r="AX50" i="1"/>
  <c r="AW50" i="1"/>
  <c r="AT50" i="1"/>
  <c r="AS50" i="1"/>
  <c r="AR50" i="1"/>
  <c r="AY49" i="1"/>
  <c r="AX49" i="1"/>
  <c r="AW49" i="1"/>
  <c r="AT49" i="1"/>
  <c r="AS49" i="1"/>
  <c r="AR49" i="1"/>
  <c r="AY48" i="1"/>
  <c r="AX48" i="1"/>
  <c r="AW48" i="1"/>
  <c r="AT48" i="1"/>
  <c r="AS48" i="1"/>
  <c r="AR48" i="1"/>
  <c r="AY47" i="1"/>
  <c r="AX47" i="1"/>
  <c r="AW47" i="1"/>
  <c r="AT47" i="1"/>
  <c r="AS47" i="1"/>
  <c r="AR47" i="1"/>
  <c r="AY46" i="1"/>
  <c r="AX46" i="1"/>
  <c r="AW46" i="1"/>
  <c r="AT46" i="1"/>
  <c r="AS46" i="1"/>
  <c r="AR46" i="1"/>
  <c r="AY45" i="1"/>
  <c r="AX45" i="1"/>
  <c r="AW45" i="1"/>
  <c r="AT45" i="1"/>
  <c r="AS45" i="1"/>
  <c r="AR45" i="1"/>
  <c r="AY44" i="1"/>
  <c r="AX44" i="1"/>
  <c r="AW44" i="1"/>
  <c r="AT44" i="1"/>
  <c r="AS44" i="1"/>
  <c r="AR44" i="1"/>
  <c r="AY43" i="1"/>
  <c r="AX43" i="1"/>
  <c r="AW43" i="1"/>
  <c r="AT43" i="1"/>
  <c r="AS43" i="1"/>
  <c r="AR43" i="1"/>
  <c r="AY42" i="1"/>
  <c r="AX42" i="1"/>
  <c r="AW42" i="1"/>
  <c r="AT42" i="1"/>
  <c r="AS42" i="1"/>
  <c r="AR42" i="1"/>
  <c r="AY41" i="1"/>
  <c r="AX41" i="1"/>
  <c r="AW41" i="1"/>
  <c r="AT41" i="1"/>
  <c r="AS41" i="1"/>
  <c r="AR41" i="1"/>
  <c r="AY40" i="1"/>
  <c r="AX40" i="1"/>
  <c r="AW40" i="1"/>
  <c r="AT40" i="1"/>
  <c r="AS40" i="1"/>
  <c r="AR40" i="1"/>
  <c r="AY39" i="1"/>
  <c r="AX39" i="1"/>
  <c r="AW39" i="1"/>
  <c r="AT39" i="1"/>
  <c r="AS39" i="1"/>
  <c r="AR39" i="1"/>
  <c r="AY38" i="1"/>
  <c r="AX38" i="1"/>
  <c r="AW38" i="1"/>
  <c r="AT38" i="1"/>
  <c r="AS38" i="1"/>
  <c r="AR38" i="1"/>
  <c r="AY37" i="1"/>
  <c r="AX37" i="1"/>
  <c r="AW37" i="1"/>
  <c r="AY36" i="1"/>
  <c r="AX36" i="1"/>
  <c r="AW36" i="1"/>
  <c r="AY35" i="1"/>
  <c r="AX35" i="1"/>
  <c r="AW35" i="1"/>
  <c r="AY34" i="1"/>
  <c r="AX34" i="1"/>
  <c r="AW34" i="1"/>
  <c r="AY33" i="1"/>
  <c r="AX33" i="1"/>
  <c r="AW33" i="1"/>
  <c r="AY32" i="1"/>
  <c r="AX32" i="1"/>
  <c r="AW32" i="1"/>
  <c r="AY31" i="1"/>
  <c r="AX31" i="1"/>
  <c r="AW31" i="1"/>
  <c r="AY30" i="1"/>
  <c r="AX30" i="1"/>
  <c r="AW30" i="1"/>
  <c r="AY29" i="1"/>
  <c r="AX29" i="1"/>
  <c r="AW29" i="1"/>
  <c r="AY28" i="1"/>
  <c r="AX28" i="1"/>
  <c r="AW28" i="1"/>
  <c r="AY27" i="1"/>
  <c r="AX27" i="1"/>
  <c r="AW27" i="1"/>
  <c r="AY26" i="1"/>
  <c r="AX26" i="1"/>
  <c r="AW26" i="1"/>
  <c r="AY25" i="1"/>
  <c r="AX25" i="1"/>
  <c r="AW25" i="1"/>
  <c r="AY24" i="1"/>
  <c r="AX24" i="1"/>
  <c r="AW24" i="1"/>
  <c r="AY23" i="1"/>
  <c r="AX23" i="1"/>
  <c r="AW23" i="1"/>
  <c r="AY22" i="1"/>
  <c r="AX22" i="1"/>
  <c r="AW22" i="1"/>
  <c r="AY21" i="1"/>
  <c r="AX21" i="1"/>
  <c r="AW21" i="1"/>
  <c r="AY20" i="1"/>
  <c r="AX20" i="1"/>
  <c r="AW20" i="1"/>
  <c r="AY19" i="1"/>
  <c r="AX19" i="1"/>
  <c r="AW19" i="1"/>
  <c r="AY18" i="1"/>
  <c r="AX18" i="1"/>
  <c r="AW18" i="1"/>
  <c r="AY17" i="1"/>
  <c r="AX17" i="1"/>
  <c r="AW17" i="1"/>
  <c r="AY16" i="1"/>
  <c r="AX16" i="1"/>
  <c r="AW16" i="1"/>
  <c r="AY15" i="1"/>
  <c r="AX15" i="1"/>
  <c r="AW15" i="1"/>
  <c r="AY14" i="1"/>
  <c r="AX14" i="1"/>
  <c r="AW14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BD185" i="1"/>
  <c r="BE185" i="1"/>
  <c r="BF185" i="1"/>
  <c r="BD186" i="1"/>
  <c r="BE186" i="1"/>
  <c r="BF186" i="1"/>
  <c r="BD187" i="1"/>
  <c r="BE187" i="1"/>
  <c r="BF187" i="1"/>
  <c r="BD188" i="1"/>
  <c r="BE188" i="1"/>
  <c r="BF188" i="1"/>
  <c r="BD189" i="1"/>
  <c r="BE189" i="1"/>
  <c r="BF189" i="1"/>
  <c r="BD190" i="1"/>
  <c r="BE190" i="1"/>
  <c r="BF190" i="1"/>
  <c r="BD191" i="1"/>
  <c r="BE191" i="1"/>
  <c r="BF191" i="1"/>
  <c r="BD192" i="1"/>
  <c r="BE192" i="1"/>
  <c r="BF192" i="1"/>
  <c r="BD193" i="1"/>
  <c r="BE193" i="1"/>
  <c r="BF193" i="1"/>
  <c r="BD194" i="1"/>
  <c r="BE194" i="1"/>
  <c r="BF194" i="1"/>
  <c r="BD195" i="1"/>
  <c r="BE195" i="1"/>
  <c r="BF195" i="1"/>
  <c r="BD196" i="1"/>
  <c r="BE196" i="1"/>
  <c r="BF196" i="1"/>
  <c r="BD197" i="1"/>
  <c r="BE197" i="1"/>
  <c r="BF197" i="1"/>
  <c r="BD198" i="1"/>
  <c r="BE198" i="1"/>
  <c r="BF198" i="1"/>
  <c r="BD199" i="1"/>
  <c r="BE199" i="1"/>
  <c r="BF199" i="1"/>
  <c r="BD200" i="1"/>
  <c r="BE200" i="1"/>
  <c r="BF200" i="1"/>
  <c r="BD201" i="1"/>
  <c r="BE201" i="1"/>
  <c r="BF201" i="1"/>
  <c r="BD202" i="1"/>
  <c r="BE202" i="1"/>
  <c r="BF202" i="1"/>
  <c r="BD203" i="1"/>
  <c r="BE203" i="1"/>
  <c r="BF203" i="1"/>
  <c r="BD204" i="1"/>
  <c r="BE204" i="1"/>
  <c r="BF204" i="1"/>
  <c r="BD205" i="1"/>
  <c r="BE205" i="1"/>
  <c r="BF205" i="1"/>
  <c r="BD206" i="1"/>
  <c r="BE206" i="1"/>
  <c r="BF206" i="1"/>
  <c r="BD207" i="1"/>
  <c r="BE207" i="1"/>
  <c r="BF207" i="1"/>
  <c r="BD208" i="1"/>
  <c r="BE208" i="1"/>
  <c r="BF208" i="1"/>
  <c r="BD209" i="1"/>
  <c r="BE209" i="1"/>
  <c r="BF209" i="1"/>
  <c r="BD210" i="1"/>
  <c r="BE210" i="1"/>
  <c r="BF210" i="1"/>
  <c r="BD211" i="1"/>
  <c r="BE211" i="1"/>
  <c r="BF211" i="1"/>
  <c r="BD212" i="1"/>
  <c r="BE212" i="1"/>
  <c r="BF212" i="1"/>
  <c r="BD213" i="1"/>
  <c r="BE213" i="1"/>
  <c r="BF213" i="1"/>
  <c r="BD214" i="1"/>
  <c r="BE214" i="1"/>
  <c r="BF214" i="1"/>
  <c r="BD215" i="1"/>
  <c r="BE215" i="1"/>
  <c r="BF215" i="1"/>
  <c r="BD216" i="1"/>
  <c r="BE216" i="1"/>
  <c r="BF216" i="1"/>
  <c r="BD217" i="1"/>
  <c r="BE217" i="1"/>
  <c r="BF217" i="1"/>
  <c r="BD218" i="1"/>
  <c r="BE218" i="1"/>
  <c r="BF218" i="1"/>
  <c r="BD219" i="1"/>
  <c r="BE219" i="1"/>
  <c r="BF219" i="1"/>
  <c r="BD220" i="1"/>
  <c r="BE220" i="1"/>
  <c r="BF220" i="1"/>
  <c r="BD221" i="1"/>
  <c r="BE221" i="1"/>
  <c r="BF221" i="1"/>
  <c r="BD222" i="1"/>
  <c r="BE222" i="1"/>
  <c r="BF222" i="1"/>
  <c r="BD223" i="1"/>
  <c r="BE223" i="1"/>
  <c r="BF223" i="1"/>
  <c r="BD224" i="1"/>
  <c r="BE224" i="1"/>
  <c r="BF224" i="1"/>
  <c r="BD225" i="1"/>
  <c r="BE225" i="1"/>
  <c r="BF225" i="1"/>
  <c r="BD226" i="1"/>
  <c r="BE226" i="1"/>
  <c r="BF226" i="1"/>
  <c r="BD227" i="1"/>
  <c r="BE227" i="1"/>
  <c r="BF227" i="1"/>
  <c r="BD228" i="1"/>
  <c r="BE228" i="1"/>
  <c r="BF228" i="1"/>
  <c r="BD229" i="1"/>
  <c r="BE229" i="1"/>
  <c r="BF229" i="1"/>
  <c r="BD230" i="1"/>
  <c r="BE230" i="1"/>
  <c r="BF230" i="1"/>
  <c r="BD231" i="1"/>
  <c r="BE231" i="1"/>
  <c r="BF231" i="1"/>
  <c r="BD232" i="1"/>
  <c r="BE232" i="1"/>
  <c r="BF232" i="1"/>
  <c r="BD233" i="1"/>
  <c r="BE233" i="1"/>
  <c r="BF233" i="1"/>
  <c r="BD234" i="1"/>
  <c r="BE234" i="1"/>
  <c r="BF234" i="1"/>
  <c r="BD235" i="1"/>
  <c r="BE235" i="1"/>
  <c r="BF235" i="1"/>
  <c r="BD236" i="1"/>
  <c r="BE236" i="1"/>
  <c r="BF236" i="1"/>
  <c r="BD237" i="1"/>
  <c r="BE237" i="1"/>
  <c r="BF237" i="1"/>
  <c r="BD238" i="1"/>
  <c r="BE238" i="1"/>
  <c r="BF238" i="1"/>
  <c r="BD239" i="1"/>
  <c r="BE239" i="1"/>
  <c r="BF239" i="1"/>
  <c r="BD240" i="1"/>
  <c r="BE240" i="1"/>
  <c r="BF240" i="1"/>
  <c r="BD241" i="1"/>
  <c r="BE241" i="1"/>
  <c r="BF241" i="1"/>
  <c r="BD242" i="1"/>
  <c r="BE242" i="1"/>
  <c r="BF242" i="1"/>
  <c r="BD243" i="1"/>
  <c r="BE243" i="1"/>
  <c r="BF243" i="1"/>
  <c r="BD244" i="1"/>
  <c r="BE244" i="1"/>
  <c r="BF244" i="1"/>
  <c r="BD245" i="1"/>
  <c r="BE245" i="1"/>
  <c r="BF245" i="1"/>
  <c r="BD246" i="1"/>
  <c r="BE246" i="1"/>
  <c r="BF246" i="1"/>
  <c r="BD247" i="1"/>
  <c r="BE247" i="1"/>
  <c r="BF247" i="1"/>
  <c r="BD248" i="1"/>
  <c r="BE248" i="1"/>
  <c r="BF248" i="1"/>
  <c r="BD249" i="1"/>
  <c r="BE249" i="1"/>
  <c r="BF249" i="1"/>
  <c r="BD250" i="1"/>
  <c r="BE250" i="1"/>
  <c r="BF250" i="1"/>
  <c r="BD251" i="1"/>
  <c r="BE251" i="1"/>
  <c r="BF251" i="1"/>
  <c r="BD252" i="1"/>
  <c r="BE252" i="1"/>
  <c r="BF252" i="1"/>
  <c r="BD253" i="1"/>
  <c r="BE253" i="1"/>
  <c r="BF253" i="1"/>
  <c r="BD254" i="1"/>
  <c r="BE254" i="1"/>
  <c r="BF254" i="1"/>
  <c r="BD255" i="1"/>
  <c r="BE255" i="1"/>
  <c r="BF255" i="1"/>
  <c r="BD256" i="1"/>
  <c r="BE256" i="1"/>
  <c r="BF256" i="1"/>
  <c r="BD257" i="1"/>
  <c r="BE257" i="1"/>
  <c r="BF257" i="1"/>
  <c r="BD258" i="1"/>
  <c r="BE258" i="1"/>
  <c r="BF258" i="1"/>
  <c r="BD259" i="1"/>
  <c r="BE259" i="1"/>
  <c r="BF259" i="1"/>
  <c r="BD260" i="1"/>
  <c r="BE260" i="1"/>
  <c r="BF260" i="1"/>
  <c r="BD261" i="1"/>
  <c r="BE261" i="1"/>
  <c r="BF261" i="1"/>
  <c r="BD262" i="1"/>
  <c r="BE262" i="1"/>
  <c r="BF262" i="1"/>
  <c r="BD263" i="1"/>
  <c r="BE263" i="1"/>
  <c r="BF263" i="1"/>
  <c r="BD264" i="1"/>
  <c r="BE264" i="1"/>
  <c r="BF264" i="1"/>
  <c r="BD265" i="1"/>
  <c r="BE265" i="1"/>
  <c r="BF265" i="1"/>
  <c r="BD266" i="1"/>
  <c r="BE266" i="1"/>
  <c r="BF266" i="1"/>
  <c r="BD267" i="1"/>
  <c r="BE267" i="1"/>
  <c r="BF267" i="1"/>
  <c r="BD268" i="1"/>
  <c r="BE268" i="1"/>
  <c r="BF268" i="1"/>
  <c r="BD269" i="1"/>
  <c r="BE269" i="1"/>
  <c r="BF269" i="1"/>
  <c r="BD270" i="1"/>
  <c r="BE270" i="1"/>
  <c r="BF270" i="1"/>
  <c r="BD271" i="1"/>
  <c r="BE271" i="1"/>
  <c r="BF271" i="1"/>
  <c r="BD272" i="1"/>
  <c r="BE272" i="1"/>
  <c r="BF272" i="1"/>
  <c r="BD273" i="1"/>
  <c r="BE273" i="1"/>
  <c r="BF273" i="1"/>
  <c r="BD274" i="1"/>
  <c r="BE274" i="1"/>
  <c r="BF274" i="1"/>
  <c r="BD275" i="1"/>
  <c r="BE275" i="1"/>
  <c r="BF275" i="1"/>
  <c r="BD276" i="1"/>
  <c r="BE276" i="1"/>
  <c r="BF276" i="1"/>
  <c r="BD277" i="1"/>
  <c r="BE277" i="1"/>
  <c r="BF277" i="1"/>
  <c r="BD278" i="1"/>
  <c r="BE278" i="1"/>
  <c r="BF278" i="1"/>
  <c r="BD279" i="1"/>
  <c r="BE279" i="1"/>
  <c r="BF279" i="1"/>
  <c r="BD280" i="1"/>
  <c r="BE280" i="1"/>
  <c r="BF280" i="1"/>
  <c r="BD281" i="1"/>
  <c r="BE281" i="1"/>
  <c r="BF281" i="1"/>
  <c r="BD282" i="1"/>
  <c r="BE282" i="1"/>
  <c r="BF282" i="1"/>
  <c r="BD283" i="1"/>
  <c r="BE283" i="1"/>
  <c r="BF283" i="1"/>
  <c r="BD284" i="1"/>
  <c r="BE284" i="1"/>
  <c r="BF284" i="1"/>
  <c r="BD285" i="1"/>
  <c r="BE285" i="1"/>
  <c r="BF285" i="1"/>
  <c r="BD286" i="1"/>
  <c r="BE286" i="1"/>
  <c r="BF286" i="1"/>
  <c r="BD287" i="1"/>
  <c r="BE287" i="1"/>
  <c r="BF287" i="1"/>
  <c r="BD288" i="1"/>
  <c r="BE288" i="1"/>
  <c r="BF288" i="1"/>
  <c r="BD289" i="1"/>
  <c r="BE289" i="1"/>
  <c r="BF289" i="1"/>
  <c r="BD290" i="1"/>
  <c r="BE290" i="1"/>
  <c r="BF290" i="1"/>
  <c r="BD291" i="1"/>
  <c r="BE291" i="1"/>
  <c r="BF291" i="1"/>
  <c r="BD292" i="1"/>
  <c r="BE292" i="1"/>
  <c r="BF292" i="1"/>
  <c r="BD293" i="1"/>
  <c r="BE293" i="1"/>
  <c r="BF293" i="1"/>
  <c r="BD294" i="1"/>
  <c r="BE294" i="1"/>
  <c r="BF294" i="1"/>
  <c r="BD295" i="1"/>
  <c r="BE295" i="1"/>
  <c r="BF295" i="1"/>
  <c r="BD296" i="1"/>
  <c r="BE296" i="1"/>
  <c r="BF296" i="1"/>
  <c r="BD297" i="1"/>
  <c r="BE297" i="1"/>
  <c r="BF297" i="1"/>
  <c r="BD298" i="1"/>
  <c r="BE298" i="1"/>
  <c r="BF298" i="1"/>
  <c r="BD299" i="1"/>
  <c r="BE299" i="1"/>
  <c r="BF299" i="1"/>
  <c r="BD300" i="1"/>
  <c r="BE300" i="1"/>
  <c r="BF300" i="1"/>
  <c r="BD301" i="1"/>
  <c r="BE301" i="1"/>
  <c r="BF301" i="1"/>
  <c r="BD302" i="1"/>
  <c r="BE302" i="1"/>
  <c r="BF302" i="1"/>
  <c r="BD303" i="1"/>
  <c r="BE303" i="1"/>
  <c r="BF303" i="1"/>
  <c r="BD304" i="1"/>
  <c r="BE304" i="1"/>
  <c r="BF304" i="1"/>
  <c r="BD305" i="1"/>
  <c r="BE305" i="1"/>
  <c r="BF305" i="1"/>
  <c r="BD306" i="1"/>
  <c r="BE306" i="1"/>
  <c r="BF306" i="1"/>
  <c r="BD307" i="1"/>
  <c r="BE307" i="1"/>
  <c r="BF307" i="1"/>
  <c r="BD308" i="1"/>
  <c r="BE308" i="1"/>
  <c r="BF308" i="1"/>
  <c r="BD309" i="1"/>
  <c r="BE309" i="1"/>
  <c r="BF309" i="1"/>
  <c r="BD310" i="1"/>
  <c r="BE310" i="1"/>
  <c r="BF310" i="1"/>
  <c r="BD311" i="1"/>
  <c r="BE311" i="1"/>
  <c r="BF311" i="1"/>
  <c r="BD312" i="1"/>
  <c r="BE312" i="1"/>
  <c r="BF312" i="1"/>
  <c r="BD313" i="1"/>
  <c r="BE313" i="1"/>
  <c r="BF313" i="1"/>
  <c r="BD314" i="1"/>
  <c r="BE314" i="1"/>
  <c r="BF314" i="1"/>
  <c r="BD315" i="1"/>
  <c r="BE315" i="1"/>
  <c r="BF315" i="1"/>
  <c r="BD316" i="1"/>
  <c r="BE316" i="1"/>
  <c r="BF316" i="1"/>
  <c r="BD317" i="1"/>
  <c r="BE317" i="1"/>
  <c r="BF317" i="1"/>
  <c r="BD318" i="1"/>
  <c r="BE318" i="1"/>
  <c r="BF318" i="1"/>
  <c r="BD319" i="1"/>
  <c r="BE319" i="1"/>
  <c r="BF319" i="1"/>
  <c r="BD320" i="1"/>
  <c r="BE320" i="1"/>
  <c r="BF320" i="1"/>
  <c r="BD321" i="1"/>
  <c r="BE321" i="1"/>
  <c r="BF321" i="1"/>
  <c r="BD322" i="1"/>
  <c r="BE322" i="1"/>
  <c r="BF322" i="1"/>
  <c r="BD323" i="1"/>
  <c r="BE323" i="1"/>
  <c r="BF323" i="1"/>
  <c r="BD324" i="1"/>
  <c r="BE324" i="1"/>
  <c r="BF324" i="1"/>
  <c r="BD325" i="1"/>
  <c r="BE325" i="1"/>
  <c r="BF325" i="1"/>
  <c r="BD326" i="1"/>
  <c r="BE326" i="1"/>
  <c r="BF326" i="1"/>
  <c r="BD327" i="1"/>
  <c r="BE327" i="1"/>
  <c r="BF327" i="1"/>
  <c r="BD328" i="1"/>
  <c r="BE328" i="1"/>
  <c r="BF328" i="1"/>
  <c r="BD329" i="1"/>
  <c r="BE329" i="1"/>
  <c r="BF329" i="1"/>
  <c r="BD330" i="1"/>
  <c r="BE330" i="1"/>
  <c r="BF330" i="1"/>
  <c r="BE38" i="1"/>
  <c r="BF38" i="1"/>
  <c r="BD38" i="1"/>
  <c r="BJ39" i="1"/>
  <c r="BK39" i="1"/>
  <c r="BL39" i="1"/>
  <c r="BJ40" i="1"/>
  <c r="BK40" i="1"/>
  <c r="BL40" i="1"/>
  <c r="BJ41" i="1"/>
  <c r="BK41" i="1"/>
  <c r="BL41" i="1"/>
  <c r="BJ42" i="1"/>
  <c r="BK42" i="1"/>
  <c r="BL42" i="1"/>
  <c r="BJ43" i="1"/>
  <c r="BK43" i="1"/>
  <c r="BL43" i="1"/>
  <c r="BJ44" i="1"/>
  <c r="BK44" i="1"/>
  <c r="BL44" i="1"/>
  <c r="BJ45" i="1"/>
  <c r="BK45" i="1"/>
  <c r="BL45" i="1"/>
  <c r="BJ46" i="1"/>
  <c r="BK46" i="1"/>
  <c r="BL46" i="1"/>
  <c r="BJ47" i="1"/>
  <c r="BK47" i="1"/>
  <c r="BL47" i="1"/>
  <c r="BJ48" i="1"/>
  <c r="BK48" i="1"/>
  <c r="BL48" i="1"/>
  <c r="BJ49" i="1"/>
  <c r="BK49" i="1"/>
  <c r="BL49" i="1"/>
  <c r="BJ50" i="1"/>
  <c r="BK50" i="1"/>
  <c r="BL50" i="1"/>
  <c r="BJ51" i="1"/>
  <c r="BK51" i="1"/>
  <c r="BL51" i="1"/>
  <c r="BJ52" i="1"/>
  <c r="BK52" i="1"/>
  <c r="BL52" i="1"/>
  <c r="BJ53" i="1"/>
  <c r="BK53" i="1"/>
  <c r="BL53" i="1"/>
  <c r="BJ54" i="1"/>
  <c r="BK54" i="1"/>
  <c r="BL54" i="1"/>
  <c r="BJ55" i="1"/>
  <c r="BK55" i="1"/>
  <c r="BL55" i="1"/>
  <c r="BJ56" i="1"/>
  <c r="BK56" i="1"/>
  <c r="BL56" i="1"/>
  <c r="BJ57" i="1"/>
  <c r="BK57" i="1"/>
  <c r="BL57" i="1"/>
  <c r="BJ58" i="1"/>
  <c r="BK58" i="1"/>
  <c r="BL58" i="1"/>
  <c r="BJ59" i="1"/>
  <c r="BK59" i="1"/>
  <c r="BL59" i="1"/>
  <c r="BJ60" i="1"/>
  <c r="BK60" i="1"/>
  <c r="BL60" i="1"/>
  <c r="BJ61" i="1"/>
  <c r="BK61" i="1"/>
  <c r="BL61" i="1"/>
  <c r="BJ62" i="1"/>
  <c r="BK62" i="1"/>
  <c r="BL62" i="1"/>
  <c r="BJ63" i="1"/>
  <c r="BK63" i="1"/>
  <c r="BL63" i="1"/>
  <c r="BJ64" i="1"/>
  <c r="BK64" i="1"/>
  <c r="BL64" i="1"/>
  <c r="BJ65" i="1"/>
  <c r="BK65" i="1"/>
  <c r="BL65" i="1"/>
  <c r="BJ66" i="1"/>
  <c r="BK66" i="1"/>
  <c r="BL66" i="1"/>
  <c r="BJ67" i="1"/>
  <c r="BK67" i="1"/>
  <c r="BL67" i="1"/>
  <c r="BJ68" i="1"/>
  <c r="BK68" i="1"/>
  <c r="BL68" i="1"/>
  <c r="BJ69" i="1"/>
  <c r="BK69" i="1"/>
  <c r="BL69" i="1"/>
  <c r="BJ70" i="1"/>
  <c r="BK70" i="1"/>
  <c r="BL70" i="1"/>
  <c r="BJ71" i="1"/>
  <c r="BK71" i="1"/>
  <c r="BL71" i="1"/>
  <c r="BJ72" i="1"/>
  <c r="BK72" i="1"/>
  <c r="BL72" i="1"/>
  <c r="BJ73" i="1"/>
  <c r="BK73" i="1"/>
  <c r="BL73" i="1"/>
  <c r="BJ74" i="1"/>
  <c r="BK74" i="1"/>
  <c r="BL74" i="1"/>
  <c r="BJ75" i="1"/>
  <c r="BK75" i="1"/>
  <c r="BL75" i="1"/>
  <c r="BJ76" i="1"/>
  <c r="BK76" i="1"/>
  <c r="BL76" i="1"/>
  <c r="BJ77" i="1"/>
  <c r="BK77" i="1"/>
  <c r="BL77" i="1"/>
  <c r="BJ78" i="1"/>
  <c r="BK78" i="1"/>
  <c r="BL78" i="1"/>
  <c r="BJ79" i="1"/>
  <c r="BK79" i="1"/>
  <c r="BL79" i="1"/>
  <c r="BJ80" i="1"/>
  <c r="BK80" i="1"/>
  <c r="BL80" i="1"/>
  <c r="BJ81" i="1"/>
  <c r="BK81" i="1"/>
  <c r="BL81" i="1"/>
  <c r="BJ82" i="1"/>
  <c r="BK82" i="1"/>
  <c r="BL82" i="1"/>
  <c r="BJ83" i="1"/>
  <c r="BK83" i="1"/>
  <c r="BL83" i="1"/>
  <c r="BJ84" i="1"/>
  <c r="BK84" i="1"/>
  <c r="BL84" i="1"/>
  <c r="BJ85" i="1"/>
  <c r="BK85" i="1"/>
  <c r="BL85" i="1"/>
  <c r="BJ86" i="1"/>
  <c r="BK86" i="1"/>
  <c r="BL86" i="1"/>
  <c r="BJ87" i="1"/>
  <c r="BK87" i="1"/>
  <c r="BL87" i="1"/>
  <c r="BJ88" i="1"/>
  <c r="BK88" i="1"/>
  <c r="BL88" i="1"/>
  <c r="BJ89" i="1"/>
  <c r="BK89" i="1"/>
  <c r="BL89" i="1"/>
  <c r="BJ90" i="1"/>
  <c r="BK90" i="1"/>
  <c r="BL90" i="1"/>
  <c r="BJ91" i="1"/>
  <c r="BK91" i="1"/>
  <c r="BL91" i="1"/>
  <c r="BJ92" i="1"/>
  <c r="BK92" i="1"/>
  <c r="BL92" i="1"/>
  <c r="BJ93" i="1"/>
  <c r="BK93" i="1"/>
  <c r="BL93" i="1"/>
  <c r="BJ94" i="1"/>
  <c r="BK94" i="1"/>
  <c r="BL94" i="1"/>
  <c r="BJ95" i="1"/>
  <c r="BK95" i="1"/>
  <c r="BL95" i="1"/>
  <c r="BJ96" i="1"/>
  <c r="BK96" i="1"/>
  <c r="BL96" i="1"/>
  <c r="BJ97" i="1"/>
  <c r="BK97" i="1"/>
  <c r="BL97" i="1"/>
  <c r="BJ98" i="1"/>
  <c r="BK98" i="1"/>
  <c r="BL98" i="1"/>
  <c r="BJ99" i="1"/>
  <c r="BK99" i="1"/>
  <c r="BL99" i="1"/>
  <c r="BJ100" i="1"/>
  <c r="BK100" i="1"/>
  <c r="BL100" i="1"/>
  <c r="BJ101" i="1"/>
  <c r="BK101" i="1"/>
  <c r="BL101" i="1"/>
  <c r="BJ102" i="1"/>
  <c r="BK102" i="1"/>
  <c r="BL102" i="1"/>
  <c r="BJ103" i="1"/>
  <c r="BK103" i="1"/>
  <c r="BL103" i="1"/>
  <c r="BJ104" i="1"/>
  <c r="BK104" i="1"/>
  <c r="BL104" i="1"/>
  <c r="BJ105" i="1"/>
  <c r="BK105" i="1"/>
  <c r="BL105" i="1"/>
  <c r="BJ106" i="1"/>
  <c r="BK106" i="1"/>
  <c r="BL106" i="1"/>
  <c r="BJ107" i="1"/>
  <c r="BK107" i="1"/>
  <c r="BL107" i="1"/>
  <c r="BJ108" i="1"/>
  <c r="BK108" i="1"/>
  <c r="BL108" i="1"/>
  <c r="BJ109" i="1"/>
  <c r="BK109" i="1"/>
  <c r="BL109" i="1"/>
  <c r="BJ110" i="1"/>
  <c r="BK110" i="1"/>
  <c r="BL110" i="1"/>
  <c r="BJ111" i="1"/>
  <c r="BK111" i="1"/>
  <c r="BL111" i="1"/>
  <c r="BJ112" i="1"/>
  <c r="BK112" i="1"/>
  <c r="BL112" i="1"/>
  <c r="BJ113" i="1"/>
  <c r="BK113" i="1"/>
  <c r="BL113" i="1"/>
  <c r="BJ114" i="1"/>
  <c r="BK114" i="1"/>
  <c r="BL114" i="1"/>
  <c r="BJ115" i="1"/>
  <c r="BK115" i="1"/>
  <c r="BL115" i="1"/>
  <c r="BJ116" i="1"/>
  <c r="BK116" i="1"/>
  <c r="BL116" i="1"/>
  <c r="BJ117" i="1"/>
  <c r="BK117" i="1"/>
  <c r="BL117" i="1"/>
  <c r="BJ118" i="1"/>
  <c r="BK118" i="1"/>
  <c r="BL118" i="1"/>
  <c r="BJ119" i="1"/>
  <c r="BK119" i="1"/>
  <c r="BL119" i="1"/>
  <c r="BJ120" i="1"/>
  <c r="BK120" i="1"/>
  <c r="BL120" i="1"/>
  <c r="BJ121" i="1"/>
  <c r="BK121" i="1"/>
  <c r="BL121" i="1"/>
  <c r="BJ122" i="1"/>
  <c r="BK122" i="1"/>
  <c r="BL122" i="1"/>
  <c r="BJ123" i="1"/>
  <c r="BK123" i="1"/>
  <c r="BL123" i="1"/>
  <c r="BJ124" i="1"/>
  <c r="BK124" i="1"/>
  <c r="BL124" i="1"/>
  <c r="BJ125" i="1"/>
  <c r="BK125" i="1"/>
  <c r="BL125" i="1"/>
  <c r="BJ126" i="1"/>
  <c r="BK126" i="1"/>
  <c r="BL126" i="1"/>
  <c r="BJ127" i="1"/>
  <c r="BK127" i="1"/>
  <c r="BL127" i="1"/>
  <c r="BJ128" i="1"/>
  <c r="BK128" i="1"/>
  <c r="BL128" i="1"/>
  <c r="BJ129" i="1"/>
  <c r="BK129" i="1"/>
  <c r="BL129" i="1"/>
  <c r="BJ130" i="1"/>
  <c r="BK130" i="1"/>
  <c r="BL130" i="1"/>
  <c r="BJ131" i="1"/>
  <c r="BK131" i="1"/>
  <c r="BL131" i="1"/>
  <c r="BJ132" i="1"/>
  <c r="BK132" i="1"/>
  <c r="BL132" i="1"/>
  <c r="BJ133" i="1"/>
  <c r="BK133" i="1"/>
  <c r="BL133" i="1"/>
  <c r="BJ134" i="1"/>
  <c r="BK134" i="1"/>
  <c r="BL134" i="1"/>
  <c r="BJ135" i="1"/>
  <c r="BK135" i="1"/>
  <c r="BL135" i="1"/>
  <c r="BJ136" i="1"/>
  <c r="BK136" i="1"/>
  <c r="BL136" i="1"/>
  <c r="BJ137" i="1"/>
  <c r="BK137" i="1"/>
  <c r="BL137" i="1"/>
  <c r="BJ138" i="1"/>
  <c r="BK138" i="1"/>
  <c r="BL138" i="1"/>
  <c r="BJ139" i="1"/>
  <c r="BK139" i="1"/>
  <c r="BL139" i="1"/>
  <c r="BJ140" i="1"/>
  <c r="BK140" i="1"/>
  <c r="BL140" i="1"/>
  <c r="BJ141" i="1"/>
  <c r="BK141" i="1"/>
  <c r="BL141" i="1"/>
  <c r="BJ142" i="1"/>
  <c r="BK142" i="1"/>
  <c r="BL142" i="1"/>
  <c r="BJ143" i="1"/>
  <c r="BK143" i="1"/>
  <c r="BL143" i="1"/>
  <c r="BJ144" i="1"/>
  <c r="BK144" i="1"/>
  <c r="BL144" i="1"/>
  <c r="BJ145" i="1"/>
  <c r="BK145" i="1"/>
  <c r="BL145" i="1"/>
  <c r="BJ146" i="1"/>
  <c r="BK146" i="1"/>
  <c r="BL146" i="1"/>
  <c r="BJ147" i="1"/>
  <c r="BK147" i="1"/>
  <c r="BL147" i="1"/>
  <c r="BJ148" i="1"/>
  <c r="BK148" i="1"/>
  <c r="BL148" i="1"/>
  <c r="BJ149" i="1"/>
  <c r="BK149" i="1"/>
  <c r="BL149" i="1"/>
  <c r="BJ150" i="1"/>
  <c r="BK150" i="1"/>
  <c r="BL150" i="1"/>
  <c r="BJ151" i="1"/>
  <c r="BK151" i="1"/>
  <c r="BL151" i="1"/>
  <c r="BJ152" i="1"/>
  <c r="BK152" i="1"/>
  <c r="BL152" i="1"/>
  <c r="BJ153" i="1"/>
  <c r="BK153" i="1"/>
  <c r="BL153" i="1"/>
  <c r="BJ154" i="1"/>
  <c r="BK154" i="1"/>
  <c r="BL154" i="1"/>
  <c r="BJ155" i="1"/>
  <c r="BK155" i="1"/>
  <c r="BL155" i="1"/>
  <c r="BJ156" i="1"/>
  <c r="BK156" i="1"/>
  <c r="BL156" i="1"/>
  <c r="BJ157" i="1"/>
  <c r="BK157" i="1"/>
  <c r="BL157" i="1"/>
  <c r="BJ158" i="1"/>
  <c r="BK158" i="1"/>
  <c r="BL158" i="1"/>
  <c r="BJ159" i="1"/>
  <c r="BK159" i="1"/>
  <c r="BL159" i="1"/>
  <c r="BJ160" i="1"/>
  <c r="BK160" i="1"/>
  <c r="BL160" i="1"/>
  <c r="BJ161" i="1"/>
  <c r="BK161" i="1"/>
  <c r="BL161" i="1"/>
  <c r="BJ162" i="1"/>
  <c r="BK162" i="1"/>
  <c r="BL162" i="1"/>
  <c r="BJ163" i="1"/>
  <c r="BK163" i="1"/>
  <c r="BL163" i="1"/>
  <c r="BJ164" i="1"/>
  <c r="BK164" i="1"/>
  <c r="BL164" i="1"/>
  <c r="BJ165" i="1"/>
  <c r="BK165" i="1"/>
  <c r="BL165" i="1"/>
  <c r="BJ166" i="1"/>
  <c r="BK166" i="1"/>
  <c r="BL166" i="1"/>
  <c r="BJ167" i="1"/>
  <c r="BK167" i="1"/>
  <c r="BL167" i="1"/>
  <c r="BJ168" i="1"/>
  <c r="BK168" i="1"/>
  <c r="BL168" i="1"/>
  <c r="BJ169" i="1"/>
  <c r="BK169" i="1"/>
  <c r="BL169" i="1"/>
  <c r="BJ170" i="1"/>
  <c r="BK170" i="1"/>
  <c r="BL170" i="1"/>
  <c r="BJ171" i="1"/>
  <c r="BK171" i="1"/>
  <c r="BL171" i="1"/>
  <c r="BJ172" i="1"/>
  <c r="BK172" i="1"/>
  <c r="BL172" i="1"/>
  <c r="BJ173" i="1"/>
  <c r="BK173" i="1"/>
  <c r="BL173" i="1"/>
  <c r="BJ174" i="1"/>
  <c r="BK174" i="1"/>
  <c r="BL174" i="1"/>
  <c r="BJ175" i="1"/>
  <c r="BK175" i="1"/>
  <c r="BL175" i="1"/>
  <c r="BJ176" i="1"/>
  <c r="BK176" i="1"/>
  <c r="BL176" i="1"/>
  <c r="BJ177" i="1"/>
  <c r="BK177" i="1"/>
  <c r="BL177" i="1"/>
  <c r="BJ178" i="1"/>
  <c r="BK178" i="1"/>
  <c r="BL178" i="1"/>
  <c r="BJ179" i="1"/>
  <c r="BK179" i="1"/>
  <c r="BL179" i="1"/>
  <c r="BJ180" i="1"/>
  <c r="BK180" i="1"/>
  <c r="BL180" i="1"/>
  <c r="BJ181" i="1"/>
  <c r="BK181" i="1"/>
  <c r="BL181" i="1"/>
  <c r="BJ182" i="1"/>
  <c r="BK182" i="1"/>
  <c r="BL182" i="1"/>
  <c r="BJ183" i="1"/>
  <c r="BK183" i="1"/>
  <c r="BL183" i="1"/>
  <c r="BJ184" i="1"/>
  <c r="BK184" i="1"/>
  <c r="BL184" i="1"/>
  <c r="BJ185" i="1"/>
  <c r="BK185" i="1"/>
  <c r="BL185" i="1"/>
  <c r="BJ186" i="1"/>
  <c r="BK186" i="1"/>
  <c r="BL186" i="1"/>
  <c r="BJ187" i="1"/>
  <c r="BK187" i="1"/>
  <c r="BL187" i="1"/>
  <c r="BJ188" i="1"/>
  <c r="BK188" i="1"/>
  <c r="BL188" i="1"/>
  <c r="BJ189" i="1"/>
  <c r="BK189" i="1"/>
  <c r="BL189" i="1"/>
  <c r="BJ190" i="1"/>
  <c r="BK190" i="1"/>
  <c r="BL190" i="1"/>
  <c r="BJ191" i="1"/>
  <c r="BK191" i="1"/>
  <c r="BL191" i="1"/>
  <c r="BJ192" i="1"/>
  <c r="BK192" i="1"/>
  <c r="BL192" i="1"/>
  <c r="BJ193" i="1"/>
  <c r="BK193" i="1"/>
  <c r="BL193" i="1"/>
  <c r="BJ194" i="1"/>
  <c r="BK194" i="1"/>
  <c r="BL194" i="1"/>
  <c r="BJ195" i="1"/>
  <c r="BK195" i="1"/>
  <c r="BL195" i="1"/>
  <c r="BJ196" i="1"/>
  <c r="BK196" i="1"/>
  <c r="BL196" i="1"/>
  <c r="BJ197" i="1"/>
  <c r="BK197" i="1"/>
  <c r="BL197" i="1"/>
  <c r="BJ198" i="1"/>
  <c r="BK198" i="1"/>
  <c r="BL198" i="1"/>
  <c r="BJ199" i="1"/>
  <c r="BK199" i="1"/>
  <c r="BL199" i="1"/>
  <c r="BJ200" i="1"/>
  <c r="BK200" i="1"/>
  <c r="BL200" i="1"/>
  <c r="BJ201" i="1"/>
  <c r="BK201" i="1"/>
  <c r="BL201" i="1"/>
  <c r="BJ202" i="1"/>
  <c r="BK202" i="1"/>
  <c r="BL202" i="1"/>
  <c r="BJ203" i="1"/>
  <c r="BK203" i="1"/>
  <c r="BL203" i="1"/>
  <c r="BJ204" i="1"/>
  <c r="BK204" i="1"/>
  <c r="BL204" i="1"/>
  <c r="BJ205" i="1"/>
  <c r="BK205" i="1"/>
  <c r="BL205" i="1"/>
  <c r="BJ206" i="1"/>
  <c r="BK206" i="1"/>
  <c r="BL206" i="1"/>
  <c r="BJ207" i="1"/>
  <c r="BK207" i="1"/>
  <c r="BL207" i="1"/>
  <c r="BJ208" i="1"/>
  <c r="BK208" i="1"/>
  <c r="BL208" i="1"/>
  <c r="BJ209" i="1"/>
  <c r="BK209" i="1"/>
  <c r="BL209" i="1"/>
  <c r="BJ210" i="1"/>
  <c r="BK210" i="1"/>
  <c r="BL210" i="1"/>
  <c r="BJ211" i="1"/>
  <c r="BK211" i="1"/>
  <c r="BL211" i="1"/>
  <c r="BJ212" i="1"/>
  <c r="BK212" i="1"/>
  <c r="BL212" i="1"/>
  <c r="BJ213" i="1"/>
  <c r="BK213" i="1"/>
  <c r="BL213" i="1"/>
  <c r="BJ214" i="1"/>
  <c r="BK214" i="1"/>
  <c r="BL214" i="1"/>
  <c r="BJ215" i="1"/>
  <c r="BK215" i="1"/>
  <c r="BL215" i="1"/>
  <c r="BJ216" i="1"/>
  <c r="BK216" i="1"/>
  <c r="BL216" i="1"/>
  <c r="BJ217" i="1"/>
  <c r="BK217" i="1"/>
  <c r="BL217" i="1"/>
  <c r="BJ218" i="1"/>
  <c r="BK218" i="1"/>
  <c r="BL218" i="1"/>
  <c r="BJ219" i="1"/>
  <c r="BK219" i="1"/>
  <c r="BL219" i="1"/>
  <c r="BJ220" i="1"/>
  <c r="BK220" i="1"/>
  <c r="BL220" i="1"/>
  <c r="BJ221" i="1"/>
  <c r="BK221" i="1"/>
  <c r="BL221" i="1"/>
  <c r="BJ222" i="1"/>
  <c r="BK222" i="1"/>
  <c r="BL222" i="1"/>
  <c r="BJ223" i="1"/>
  <c r="BK223" i="1"/>
  <c r="BL223" i="1"/>
  <c r="BJ224" i="1"/>
  <c r="BK224" i="1"/>
  <c r="BL224" i="1"/>
  <c r="BJ225" i="1"/>
  <c r="BK225" i="1"/>
  <c r="BL225" i="1"/>
  <c r="BJ226" i="1"/>
  <c r="BK226" i="1"/>
  <c r="BL226" i="1"/>
  <c r="BJ227" i="1"/>
  <c r="BK227" i="1"/>
  <c r="BL227" i="1"/>
  <c r="BJ228" i="1"/>
  <c r="BK228" i="1"/>
  <c r="BL228" i="1"/>
  <c r="BJ229" i="1"/>
  <c r="BK229" i="1"/>
  <c r="BL229" i="1"/>
  <c r="BJ230" i="1"/>
  <c r="BK230" i="1"/>
  <c r="BL230" i="1"/>
  <c r="BJ231" i="1"/>
  <c r="BK231" i="1"/>
  <c r="BL231" i="1"/>
  <c r="BJ232" i="1"/>
  <c r="BK232" i="1"/>
  <c r="BL232" i="1"/>
  <c r="BJ233" i="1"/>
  <c r="BK233" i="1"/>
  <c r="BL233" i="1"/>
  <c r="BJ234" i="1"/>
  <c r="BK234" i="1"/>
  <c r="BL234" i="1"/>
  <c r="BJ235" i="1"/>
  <c r="BK235" i="1"/>
  <c r="BL235" i="1"/>
  <c r="BJ236" i="1"/>
  <c r="BK236" i="1"/>
  <c r="BL236" i="1"/>
  <c r="BJ237" i="1"/>
  <c r="BK237" i="1"/>
  <c r="BL237" i="1"/>
  <c r="BJ238" i="1"/>
  <c r="BK238" i="1"/>
  <c r="BL238" i="1"/>
  <c r="BJ239" i="1"/>
  <c r="BK239" i="1"/>
  <c r="BL239" i="1"/>
  <c r="BJ240" i="1"/>
  <c r="BK240" i="1"/>
  <c r="BL240" i="1"/>
  <c r="BJ241" i="1"/>
  <c r="BK241" i="1"/>
  <c r="BL241" i="1"/>
  <c r="BJ242" i="1"/>
  <c r="BK242" i="1"/>
  <c r="BL242" i="1"/>
  <c r="BJ243" i="1"/>
  <c r="BK243" i="1"/>
  <c r="BL243" i="1"/>
  <c r="BJ244" i="1"/>
  <c r="BK244" i="1"/>
  <c r="BL244" i="1"/>
  <c r="BJ245" i="1"/>
  <c r="BK245" i="1"/>
  <c r="BL245" i="1"/>
  <c r="BJ246" i="1"/>
  <c r="BK246" i="1"/>
  <c r="BL246" i="1"/>
  <c r="BJ247" i="1"/>
  <c r="BK247" i="1"/>
  <c r="BL247" i="1"/>
  <c r="BJ248" i="1"/>
  <c r="BK248" i="1"/>
  <c r="BL248" i="1"/>
  <c r="BJ249" i="1"/>
  <c r="BK249" i="1"/>
  <c r="BL249" i="1"/>
  <c r="BJ250" i="1"/>
  <c r="BK250" i="1"/>
  <c r="BL250" i="1"/>
  <c r="BJ251" i="1"/>
  <c r="BK251" i="1"/>
  <c r="BL251" i="1"/>
  <c r="BJ252" i="1"/>
  <c r="BK252" i="1"/>
  <c r="BL252" i="1"/>
  <c r="BJ253" i="1"/>
  <c r="BK253" i="1"/>
  <c r="BL253" i="1"/>
  <c r="BJ254" i="1"/>
  <c r="BK254" i="1"/>
  <c r="BL254" i="1"/>
  <c r="BJ255" i="1"/>
  <c r="BK255" i="1"/>
  <c r="BL255" i="1"/>
  <c r="BJ256" i="1"/>
  <c r="BK256" i="1"/>
  <c r="BL256" i="1"/>
  <c r="BJ257" i="1"/>
  <c r="BK257" i="1"/>
  <c r="BL257" i="1"/>
  <c r="BJ258" i="1"/>
  <c r="BK258" i="1"/>
  <c r="BL258" i="1"/>
  <c r="BJ259" i="1"/>
  <c r="BK259" i="1"/>
  <c r="BL259" i="1"/>
  <c r="BJ260" i="1"/>
  <c r="BK260" i="1"/>
  <c r="BL260" i="1"/>
  <c r="BJ261" i="1"/>
  <c r="BK261" i="1"/>
  <c r="BL261" i="1"/>
  <c r="BJ262" i="1"/>
  <c r="BK262" i="1"/>
  <c r="BL262" i="1"/>
  <c r="BJ263" i="1"/>
  <c r="BK263" i="1"/>
  <c r="BL263" i="1"/>
  <c r="BJ264" i="1"/>
  <c r="BK264" i="1"/>
  <c r="BL264" i="1"/>
  <c r="BJ265" i="1"/>
  <c r="BK265" i="1"/>
  <c r="BL265" i="1"/>
  <c r="BJ266" i="1"/>
  <c r="BK266" i="1"/>
  <c r="BL266" i="1"/>
  <c r="BJ267" i="1"/>
  <c r="BK267" i="1"/>
  <c r="BL267" i="1"/>
  <c r="BJ268" i="1"/>
  <c r="BK268" i="1"/>
  <c r="BL268" i="1"/>
  <c r="BJ269" i="1"/>
  <c r="BK269" i="1"/>
  <c r="BL269" i="1"/>
  <c r="BJ270" i="1"/>
  <c r="BK270" i="1"/>
  <c r="BL270" i="1"/>
  <c r="BJ271" i="1"/>
  <c r="BK271" i="1"/>
  <c r="BL271" i="1"/>
  <c r="BJ272" i="1"/>
  <c r="BK272" i="1"/>
  <c r="BL272" i="1"/>
  <c r="BJ273" i="1"/>
  <c r="BK273" i="1"/>
  <c r="BL273" i="1"/>
  <c r="BJ274" i="1"/>
  <c r="BK274" i="1"/>
  <c r="BL274" i="1"/>
  <c r="BJ275" i="1"/>
  <c r="BK275" i="1"/>
  <c r="BL275" i="1"/>
  <c r="BJ276" i="1"/>
  <c r="BK276" i="1"/>
  <c r="BL276" i="1"/>
  <c r="BJ277" i="1"/>
  <c r="BK277" i="1"/>
  <c r="BL277" i="1"/>
  <c r="BJ278" i="1"/>
  <c r="BK278" i="1"/>
  <c r="BL278" i="1"/>
  <c r="BJ279" i="1"/>
  <c r="BK279" i="1"/>
  <c r="BL279" i="1"/>
  <c r="BJ280" i="1"/>
  <c r="BK280" i="1"/>
  <c r="BL280" i="1"/>
  <c r="BJ281" i="1"/>
  <c r="BK281" i="1"/>
  <c r="BL281" i="1"/>
  <c r="BJ282" i="1"/>
  <c r="BK282" i="1"/>
  <c r="BL282" i="1"/>
  <c r="BJ283" i="1"/>
  <c r="BK283" i="1"/>
  <c r="BL283" i="1"/>
  <c r="BJ284" i="1"/>
  <c r="BK284" i="1"/>
  <c r="BL284" i="1"/>
  <c r="BJ285" i="1"/>
  <c r="BK285" i="1"/>
  <c r="BL285" i="1"/>
  <c r="BJ286" i="1"/>
  <c r="BK286" i="1"/>
  <c r="BL286" i="1"/>
  <c r="BJ287" i="1"/>
  <c r="BK287" i="1"/>
  <c r="BL287" i="1"/>
  <c r="BJ288" i="1"/>
  <c r="BK288" i="1"/>
  <c r="BL288" i="1"/>
  <c r="BJ289" i="1"/>
  <c r="BK289" i="1"/>
  <c r="BL289" i="1"/>
  <c r="BJ290" i="1"/>
  <c r="BK290" i="1"/>
  <c r="BL290" i="1"/>
  <c r="BJ291" i="1"/>
  <c r="BK291" i="1"/>
  <c r="BL291" i="1"/>
  <c r="BJ292" i="1"/>
  <c r="BK292" i="1"/>
  <c r="BL292" i="1"/>
  <c r="BJ293" i="1"/>
  <c r="BK293" i="1"/>
  <c r="BL293" i="1"/>
  <c r="BJ294" i="1"/>
  <c r="BK294" i="1"/>
  <c r="BL294" i="1"/>
  <c r="BJ295" i="1"/>
  <c r="BK295" i="1"/>
  <c r="BL295" i="1"/>
  <c r="BJ296" i="1"/>
  <c r="BK296" i="1"/>
  <c r="BL296" i="1"/>
  <c r="BJ297" i="1"/>
  <c r="BK297" i="1"/>
  <c r="BL297" i="1"/>
  <c r="BJ298" i="1"/>
  <c r="BK298" i="1"/>
  <c r="BL298" i="1"/>
  <c r="BJ299" i="1"/>
  <c r="BK299" i="1"/>
  <c r="BL299" i="1"/>
  <c r="BJ300" i="1"/>
  <c r="BK300" i="1"/>
  <c r="BL300" i="1"/>
  <c r="BJ301" i="1"/>
  <c r="BK301" i="1"/>
  <c r="BL301" i="1"/>
  <c r="BJ302" i="1"/>
  <c r="BK302" i="1"/>
  <c r="BL302" i="1"/>
  <c r="BJ303" i="1"/>
  <c r="BK303" i="1"/>
  <c r="BL303" i="1"/>
  <c r="BJ304" i="1"/>
  <c r="BK304" i="1"/>
  <c r="BL304" i="1"/>
  <c r="BJ305" i="1"/>
  <c r="BK305" i="1"/>
  <c r="BL305" i="1"/>
  <c r="BJ306" i="1"/>
  <c r="BK306" i="1"/>
  <c r="BL306" i="1"/>
  <c r="BJ307" i="1"/>
  <c r="BK307" i="1"/>
  <c r="BL307" i="1"/>
  <c r="BJ308" i="1"/>
  <c r="BK308" i="1"/>
  <c r="BL308" i="1"/>
  <c r="BJ309" i="1"/>
  <c r="BK309" i="1"/>
  <c r="BL309" i="1"/>
  <c r="BJ310" i="1"/>
  <c r="BK310" i="1"/>
  <c r="BL310" i="1"/>
  <c r="BJ311" i="1"/>
  <c r="BK311" i="1"/>
  <c r="BL311" i="1"/>
  <c r="BJ312" i="1"/>
  <c r="BK312" i="1"/>
  <c r="BL312" i="1"/>
  <c r="BJ313" i="1"/>
  <c r="BK313" i="1"/>
  <c r="BL313" i="1"/>
  <c r="BJ314" i="1"/>
  <c r="BK314" i="1"/>
  <c r="BL314" i="1"/>
  <c r="BJ315" i="1"/>
  <c r="BK315" i="1"/>
  <c r="BL315" i="1"/>
  <c r="BJ316" i="1"/>
  <c r="BK316" i="1"/>
  <c r="BL316" i="1"/>
  <c r="BJ317" i="1"/>
  <c r="BK317" i="1"/>
  <c r="BL317" i="1"/>
  <c r="BJ318" i="1"/>
  <c r="BK318" i="1"/>
  <c r="BL318" i="1"/>
  <c r="BJ319" i="1"/>
  <c r="BK319" i="1"/>
  <c r="BL319" i="1"/>
  <c r="BJ320" i="1"/>
  <c r="BK320" i="1"/>
  <c r="BL320" i="1"/>
  <c r="BJ321" i="1"/>
  <c r="BK321" i="1"/>
  <c r="BL321" i="1"/>
  <c r="BJ322" i="1"/>
  <c r="BK322" i="1"/>
  <c r="BL322" i="1"/>
  <c r="BJ323" i="1"/>
  <c r="BK323" i="1"/>
  <c r="BL323" i="1"/>
  <c r="BJ324" i="1"/>
  <c r="BK324" i="1"/>
  <c r="BL324" i="1"/>
  <c r="BJ325" i="1"/>
  <c r="BK325" i="1"/>
  <c r="BL325" i="1"/>
  <c r="BJ326" i="1"/>
  <c r="BK326" i="1"/>
  <c r="BL326" i="1"/>
  <c r="BJ327" i="1"/>
  <c r="BK327" i="1"/>
  <c r="BL327" i="1"/>
  <c r="BJ328" i="1"/>
  <c r="BK328" i="1"/>
  <c r="BL328" i="1"/>
  <c r="BJ329" i="1"/>
  <c r="BK329" i="1"/>
  <c r="BL329" i="1"/>
  <c r="BJ330" i="1"/>
  <c r="BK330" i="1"/>
  <c r="BL330" i="1"/>
  <c r="BK38" i="1"/>
  <c r="BL38" i="1"/>
  <c r="BJ38" i="1"/>
  <c r="BR329" i="1"/>
  <c r="BQ329" i="1"/>
  <c r="BP329" i="1"/>
  <c r="BR328" i="1"/>
  <c r="BQ328" i="1"/>
  <c r="BP328" i="1"/>
  <c r="BR327" i="1"/>
  <c r="BQ327" i="1"/>
  <c r="BP327" i="1"/>
  <c r="BR326" i="1"/>
  <c r="BQ326" i="1"/>
  <c r="BP326" i="1"/>
  <c r="BR325" i="1"/>
  <c r="BQ325" i="1"/>
  <c r="BP325" i="1"/>
  <c r="BR324" i="1"/>
  <c r="BQ324" i="1"/>
  <c r="BP324" i="1"/>
  <c r="BR323" i="1"/>
  <c r="BQ323" i="1"/>
  <c r="BP323" i="1"/>
  <c r="BR322" i="1"/>
  <c r="BQ322" i="1"/>
  <c r="BP322" i="1"/>
  <c r="BR321" i="1"/>
  <c r="BQ321" i="1"/>
  <c r="BP321" i="1"/>
  <c r="BR320" i="1"/>
  <c r="BQ320" i="1"/>
  <c r="BP320" i="1"/>
  <c r="BR319" i="1"/>
  <c r="BQ319" i="1"/>
  <c r="BP319" i="1"/>
  <c r="BR318" i="1"/>
  <c r="BQ318" i="1"/>
  <c r="BP318" i="1"/>
  <c r="BR317" i="1"/>
  <c r="BQ317" i="1"/>
  <c r="BP317" i="1"/>
  <c r="BR316" i="1"/>
  <c r="BQ316" i="1"/>
  <c r="BP316" i="1"/>
  <c r="BR315" i="1"/>
  <c r="BQ315" i="1"/>
  <c r="BP315" i="1"/>
  <c r="BR314" i="1"/>
  <c r="BQ314" i="1"/>
  <c r="BP314" i="1"/>
  <c r="BR313" i="1"/>
  <c r="BQ313" i="1"/>
  <c r="BP313" i="1"/>
  <c r="BR312" i="1"/>
  <c r="BQ312" i="1"/>
  <c r="BP312" i="1"/>
  <c r="BR311" i="1"/>
  <c r="BQ311" i="1"/>
  <c r="BP311" i="1"/>
  <c r="BR310" i="1"/>
  <c r="BQ310" i="1"/>
  <c r="BP310" i="1"/>
  <c r="BR309" i="1"/>
  <c r="BQ309" i="1"/>
  <c r="BP309" i="1"/>
  <c r="BR308" i="1"/>
  <c r="BQ308" i="1"/>
  <c r="BP308" i="1"/>
  <c r="BR307" i="1"/>
  <c r="BQ307" i="1"/>
  <c r="BP307" i="1"/>
  <c r="BR306" i="1"/>
  <c r="BQ306" i="1"/>
  <c r="BP306" i="1"/>
  <c r="BR305" i="1"/>
  <c r="BQ305" i="1"/>
  <c r="BP305" i="1"/>
  <c r="BR304" i="1"/>
  <c r="BQ304" i="1"/>
  <c r="BP304" i="1"/>
  <c r="BR303" i="1"/>
  <c r="BQ303" i="1"/>
  <c r="BP303" i="1"/>
  <c r="BR302" i="1"/>
  <c r="BQ302" i="1"/>
  <c r="BP302" i="1"/>
  <c r="BR301" i="1"/>
  <c r="BQ301" i="1"/>
  <c r="BP301" i="1"/>
  <c r="BR300" i="1"/>
  <c r="BQ300" i="1"/>
  <c r="BP300" i="1"/>
  <c r="BR299" i="1"/>
  <c r="BQ299" i="1"/>
  <c r="BP299" i="1"/>
  <c r="BR298" i="1"/>
  <c r="BQ298" i="1"/>
  <c r="BP298" i="1"/>
  <c r="BR297" i="1"/>
  <c r="BQ297" i="1"/>
  <c r="BP297" i="1"/>
  <c r="BR296" i="1"/>
  <c r="BQ296" i="1"/>
  <c r="BP296" i="1"/>
  <c r="BR295" i="1"/>
  <c r="BQ295" i="1"/>
  <c r="BP295" i="1"/>
  <c r="BR294" i="1"/>
  <c r="BQ294" i="1"/>
  <c r="BP294" i="1"/>
  <c r="BR293" i="1"/>
  <c r="BQ293" i="1"/>
  <c r="BP293" i="1"/>
  <c r="BR292" i="1"/>
  <c r="BQ292" i="1"/>
  <c r="BP292" i="1"/>
  <c r="BR291" i="1"/>
  <c r="BQ291" i="1"/>
  <c r="BP291" i="1"/>
  <c r="BR290" i="1"/>
  <c r="BQ290" i="1"/>
  <c r="BP290" i="1"/>
  <c r="BR289" i="1"/>
  <c r="BQ289" i="1"/>
  <c r="BP289" i="1"/>
  <c r="BR288" i="1"/>
  <c r="BQ288" i="1"/>
  <c r="BP288" i="1"/>
  <c r="BR287" i="1"/>
  <c r="BQ287" i="1"/>
  <c r="BP287" i="1"/>
  <c r="BR286" i="1"/>
  <c r="BQ286" i="1"/>
  <c r="BP286" i="1"/>
  <c r="BR285" i="1"/>
  <c r="BQ285" i="1"/>
  <c r="BP285" i="1"/>
  <c r="BR284" i="1"/>
  <c r="BQ284" i="1"/>
  <c r="BP284" i="1"/>
  <c r="BR283" i="1"/>
  <c r="BQ283" i="1"/>
  <c r="BP283" i="1"/>
  <c r="BR282" i="1"/>
  <c r="BQ282" i="1"/>
  <c r="BP282" i="1"/>
  <c r="BR281" i="1"/>
  <c r="BQ281" i="1"/>
  <c r="BP281" i="1"/>
  <c r="BR280" i="1"/>
  <c r="BQ280" i="1"/>
  <c r="BP280" i="1"/>
  <c r="BR279" i="1"/>
  <c r="BQ279" i="1"/>
  <c r="BP279" i="1"/>
  <c r="BR278" i="1"/>
  <c r="BQ278" i="1"/>
  <c r="BP278" i="1"/>
  <c r="BR277" i="1"/>
  <c r="BQ277" i="1"/>
  <c r="BP277" i="1"/>
  <c r="BR276" i="1"/>
  <c r="BQ276" i="1"/>
  <c r="BP276" i="1"/>
  <c r="BR275" i="1"/>
  <c r="BQ275" i="1"/>
  <c r="BP275" i="1"/>
  <c r="BR274" i="1"/>
  <c r="BQ274" i="1"/>
  <c r="BP274" i="1"/>
  <c r="BR273" i="1"/>
  <c r="BQ273" i="1"/>
  <c r="BP273" i="1"/>
  <c r="BR272" i="1"/>
  <c r="BQ272" i="1"/>
  <c r="BP272" i="1"/>
  <c r="BR271" i="1"/>
  <c r="BQ271" i="1"/>
  <c r="BP271" i="1"/>
  <c r="BR270" i="1"/>
  <c r="BQ270" i="1"/>
  <c r="BP270" i="1"/>
  <c r="BR269" i="1"/>
  <c r="BQ269" i="1"/>
  <c r="BP269" i="1"/>
  <c r="BR268" i="1"/>
  <c r="BQ268" i="1"/>
  <c r="BP268" i="1"/>
  <c r="BR267" i="1"/>
  <c r="BQ267" i="1"/>
  <c r="BP267" i="1"/>
  <c r="BR266" i="1"/>
  <c r="BQ266" i="1"/>
  <c r="BP266" i="1"/>
  <c r="BR265" i="1"/>
  <c r="BQ265" i="1"/>
  <c r="BP265" i="1"/>
  <c r="BR264" i="1"/>
  <c r="BQ264" i="1"/>
  <c r="BP264" i="1"/>
  <c r="BR263" i="1"/>
  <c r="BQ263" i="1"/>
  <c r="BP263" i="1"/>
  <c r="BR262" i="1"/>
  <c r="BQ262" i="1"/>
  <c r="BP262" i="1"/>
  <c r="BR261" i="1"/>
  <c r="BQ261" i="1"/>
  <c r="BP261" i="1"/>
  <c r="BR260" i="1"/>
  <c r="BQ260" i="1"/>
  <c r="BP260" i="1"/>
  <c r="BR259" i="1"/>
  <c r="BQ259" i="1"/>
  <c r="BP259" i="1"/>
  <c r="BR258" i="1"/>
  <c r="BQ258" i="1"/>
  <c r="BP258" i="1"/>
  <c r="BR257" i="1"/>
  <c r="BQ257" i="1"/>
  <c r="BP257" i="1"/>
  <c r="BR256" i="1"/>
  <c r="BQ256" i="1"/>
  <c r="BP256" i="1"/>
  <c r="BR255" i="1"/>
  <c r="BQ255" i="1"/>
  <c r="BP255" i="1"/>
  <c r="BR254" i="1"/>
  <c r="BQ254" i="1"/>
  <c r="BP254" i="1"/>
  <c r="BR253" i="1"/>
  <c r="BQ253" i="1"/>
  <c r="BP253" i="1"/>
  <c r="BR252" i="1"/>
  <c r="BQ252" i="1"/>
  <c r="BP252" i="1"/>
  <c r="BR251" i="1"/>
  <c r="BQ251" i="1"/>
  <c r="BP251" i="1"/>
  <c r="BR250" i="1"/>
  <c r="BQ250" i="1"/>
  <c r="BP250" i="1"/>
  <c r="BR249" i="1"/>
  <c r="BQ249" i="1"/>
  <c r="BP249" i="1"/>
  <c r="BR248" i="1"/>
  <c r="BQ248" i="1"/>
  <c r="BP248" i="1"/>
  <c r="BR247" i="1"/>
  <c r="BQ247" i="1"/>
  <c r="BP247" i="1"/>
  <c r="BR246" i="1"/>
  <c r="BQ246" i="1"/>
  <c r="BP246" i="1"/>
  <c r="BR245" i="1"/>
  <c r="BQ245" i="1"/>
  <c r="BP245" i="1"/>
  <c r="BR244" i="1"/>
  <c r="BQ244" i="1"/>
  <c r="BP244" i="1"/>
  <c r="BR243" i="1"/>
  <c r="BQ243" i="1"/>
  <c r="BP243" i="1"/>
  <c r="BR242" i="1"/>
  <c r="BQ242" i="1"/>
  <c r="BP242" i="1"/>
  <c r="BR241" i="1"/>
  <c r="BQ241" i="1"/>
  <c r="BP241" i="1"/>
  <c r="BR240" i="1"/>
  <c r="BQ240" i="1"/>
  <c r="BP240" i="1"/>
  <c r="BR239" i="1"/>
  <c r="BQ239" i="1"/>
  <c r="BP239" i="1"/>
  <c r="BR238" i="1"/>
  <c r="BQ238" i="1"/>
  <c r="BP238" i="1"/>
  <c r="BR237" i="1"/>
  <c r="BQ237" i="1"/>
  <c r="BP237" i="1"/>
  <c r="BR236" i="1"/>
  <c r="BQ236" i="1"/>
  <c r="BP236" i="1"/>
  <c r="BR235" i="1"/>
  <c r="BQ235" i="1"/>
  <c r="BP235" i="1"/>
  <c r="BR234" i="1"/>
  <c r="BQ234" i="1"/>
  <c r="BP234" i="1"/>
  <c r="BR233" i="1"/>
  <c r="BQ233" i="1"/>
  <c r="BP233" i="1"/>
  <c r="BR232" i="1"/>
  <c r="BQ232" i="1"/>
  <c r="BP232" i="1"/>
  <c r="BR231" i="1"/>
  <c r="BQ231" i="1"/>
  <c r="BP231" i="1"/>
  <c r="BR230" i="1"/>
  <c r="BQ230" i="1"/>
  <c r="BP230" i="1"/>
  <c r="BR229" i="1"/>
  <c r="BQ229" i="1"/>
  <c r="BP229" i="1"/>
  <c r="BR228" i="1"/>
  <c r="BQ228" i="1"/>
  <c r="BP228" i="1"/>
  <c r="BR227" i="1"/>
  <c r="BQ227" i="1"/>
  <c r="BP227" i="1"/>
  <c r="BR226" i="1"/>
  <c r="BQ226" i="1"/>
  <c r="BP226" i="1"/>
  <c r="BR225" i="1"/>
  <c r="BQ225" i="1"/>
  <c r="BP225" i="1"/>
  <c r="BR224" i="1"/>
  <c r="BQ224" i="1"/>
  <c r="BP224" i="1"/>
  <c r="BR223" i="1"/>
  <c r="BQ223" i="1"/>
  <c r="BP223" i="1"/>
  <c r="BR222" i="1"/>
  <c r="BQ222" i="1"/>
  <c r="BP222" i="1"/>
  <c r="BR221" i="1"/>
  <c r="BQ221" i="1"/>
  <c r="BP221" i="1"/>
  <c r="BR220" i="1"/>
  <c r="BQ220" i="1"/>
  <c r="BP220" i="1"/>
  <c r="BR219" i="1"/>
  <c r="BQ219" i="1"/>
  <c r="BP219" i="1"/>
  <c r="BR218" i="1"/>
  <c r="BQ218" i="1"/>
  <c r="BP218" i="1"/>
  <c r="BR217" i="1"/>
  <c r="BQ217" i="1"/>
  <c r="BP217" i="1"/>
  <c r="BR216" i="1"/>
  <c r="BQ216" i="1"/>
  <c r="BP216" i="1"/>
  <c r="BR215" i="1"/>
  <c r="BQ215" i="1"/>
  <c r="BP215" i="1"/>
  <c r="BR214" i="1"/>
  <c r="BQ214" i="1"/>
  <c r="BP214" i="1"/>
  <c r="BR213" i="1"/>
  <c r="BQ213" i="1"/>
  <c r="BP213" i="1"/>
  <c r="BR212" i="1"/>
  <c r="BQ212" i="1"/>
  <c r="BP212" i="1"/>
  <c r="BR211" i="1"/>
  <c r="BQ211" i="1"/>
  <c r="BP211" i="1"/>
  <c r="BR210" i="1"/>
  <c r="BQ210" i="1"/>
  <c r="BP210" i="1"/>
  <c r="BR209" i="1"/>
  <c r="BQ209" i="1"/>
  <c r="BP209" i="1"/>
  <c r="BR208" i="1"/>
  <c r="BQ208" i="1"/>
  <c r="BP208" i="1"/>
  <c r="BR207" i="1"/>
  <c r="BQ207" i="1"/>
  <c r="BP207" i="1"/>
  <c r="BR206" i="1"/>
  <c r="BQ206" i="1"/>
  <c r="BP206" i="1"/>
  <c r="BR205" i="1"/>
  <c r="BQ205" i="1"/>
  <c r="BP205" i="1"/>
  <c r="BR204" i="1"/>
  <c r="BQ204" i="1"/>
  <c r="BP204" i="1"/>
  <c r="BR203" i="1"/>
  <c r="BQ203" i="1"/>
  <c r="BP203" i="1"/>
  <c r="BR202" i="1"/>
  <c r="BQ202" i="1"/>
  <c r="BP202" i="1"/>
  <c r="BR201" i="1"/>
  <c r="BQ201" i="1"/>
  <c r="BP201" i="1"/>
  <c r="BR200" i="1"/>
  <c r="BQ200" i="1"/>
  <c r="BP200" i="1"/>
  <c r="BR199" i="1"/>
  <c r="BQ199" i="1"/>
  <c r="BP199" i="1"/>
  <c r="BR198" i="1"/>
  <c r="BQ198" i="1"/>
  <c r="BP198" i="1"/>
  <c r="BR197" i="1"/>
  <c r="BQ197" i="1"/>
  <c r="BP197" i="1"/>
  <c r="BR196" i="1"/>
  <c r="BQ196" i="1"/>
  <c r="BP196" i="1"/>
  <c r="BR195" i="1"/>
  <c r="BQ195" i="1"/>
  <c r="BP195" i="1"/>
  <c r="BR194" i="1"/>
  <c r="BQ194" i="1"/>
  <c r="BP194" i="1"/>
  <c r="BR193" i="1"/>
  <c r="BQ193" i="1"/>
  <c r="BP193" i="1"/>
  <c r="BR192" i="1"/>
  <c r="BQ192" i="1"/>
  <c r="BP192" i="1"/>
  <c r="BR191" i="1"/>
  <c r="BQ191" i="1"/>
  <c r="BP191" i="1"/>
  <c r="BR190" i="1"/>
  <c r="BQ190" i="1"/>
  <c r="BP190" i="1"/>
  <c r="BR189" i="1"/>
  <c r="BQ189" i="1"/>
  <c r="BP189" i="1"/>
  <c r="BR188" i="1"/>
  <c r="BQ188" i="1"/>
  <c r="BP188" i="1"/>
  <c r="BR187" i="1"/>
  <c r="BQ187" i="1"/>
  <c r="BP187" i="1"/>
  <c r="BR186" i="1"/>
  <c r="BQ186" i="1"/>
  <c r="BP186" i="1"/>
  <c r="BR185" i="1"/>
  <c r="BQ185" i="1"/>
  <c r="BP185" i="1"/>
  <c r="BR184" i="1"/>
  <c r="BQ184" i="1"/>
  <c r="BP184" i="1"/>
  <c r="BR183" i="1"/>
  <c r="BQ183" i="1"/>
  <c r="BP183" i="1"/>
  <c r="BR182" i="1"/>
  <c r="BQ182" i="1"/>
  <c r="BP182" i="1"/>
  <c r="BR181" i="1"/>
  <c r="BQ181" i="1"/>
  <c r="BP181" i="1"/>
  <c r="BR180" i="1"/>
  <c r="BQ180" i="1"/>
  <c r="BP180" i="1"/>
  <c r="BR179" i="1"/>
  <c r="BQ179" i="1"/>
  <c r="BP179" i="1"/>
  <c r="BR178" i="1"/>
  <c r="BQ178" i="1"/>
  <c r="BP178" i="1"/>
  <c r="BR177" i="1"/>
  <c r="BQ177" i="1"/>
  <c r="BP177" i="1"/>
  <c r="BR176" i="1"/>
  <c r="BQ176" i="1"/>
  <c r="BP176" i="1"/>
  <c r="BR175" i="1"/>
  <c r="BQ175" i="1"/>
  <c r="BP175" i="1"/>
  <c r="BR174" i="1"/>
  <c r="BQ174" i="1"/>
  <c r="BP174" i="1"/>
  <c r="BR173" i="1"/>
  <c r="BQ173" i="1"/>
  <c r="BP173" i="1"/>
  <c r="BR172" i="1"/>
  <c r="BQ172" i="1"/>
  <c r="BP172" i="1"/>
  <c r="BR171" i="1"/>
  <c r="BQ171" i="1"/>
  <c r="BP171" i="1"/>
  <c r="BR170" i="1"/>
  <c r="BQ170" i="1"/>
  <c r="BP170" i="1"/>
  <c r="BR169" i="1"/>
  <c r="BQ169" i="1"/>
  <c r="BP169" i="1"/>
  <c r="BR168" i="1"/>
  <c r="BQ168" i="1"/>
  <c r="BP168" i="1"/>
  <c r="BR167" i="1"/>
  <c r="BQ167" i="1"/>
  <c r="BP167" i="1"/>
  <c r="BR166" i="1"/>
  <c r="BQ166" i="1"/>
  <c r="BP166" i="1"/>
  <c r="BR165" i="1"/>
  <c r="BQ165" i="1"/>
  <c r="BP165" i="1"/>
  <c r="BR164" i="1"/>
  <c r="BQ164" i="1"/>
  <c r="BP164" i="1"/>
  <c r="BR163" i="1"/>
  <c r="BQ163" i="1"/>
  <c r="BP163" i="1"/>
  <c r="BR162" i="1"/>
  <c r="BQ162" i="1"/>
  <c r="BP162" i="1"/>
  <c r="BR161" i="1"/>
  <c r="BQ161" i="1"/>
  <c r="BP161" i="1"/>
  <c r="BR160" i="1"/>
  <c r="BQ160" i="1"/>
  <c r="BP160" i="1"/>
  <c r="BR159" i="1"/>
  <c r="BQ159" i="1"/>
  <c r="BP159" i="1"/>
  <c r="BR158" i="1"/>
  <c r="BQ158" i="1"/>
  <c r="BP158" i="1"/>
  <c r="BR157" i="1"/>
  <c r="BQ157" i="1"/>
  <c r="BP157" i="1"/>
  <c r="BR156" i="1"/>
  <c r="BQ156" i="1"/>
  <c r="BP156" i="1"/>
  <c r="BR155" i="1"/>
  <c r="BQ155" i="1"/>
  <c r="BP155" i="1"/>
  <c r="BR154" i="1"/>
  <c r="BQ154" i="1"/>
  <c r="BP154" i="1"/>
  <c r="BR153" i="1"/>
  <c r="BQ153" i="1"/>
  <c r="BP153" i="1"/>
  <c r="BR152" i="1"/>
  <c r="BQ152" i="1"/>
  <c r="BP152" i="1"/>
  <c r="BR151" i="1"/>
  <c r="BQ151" i="1"/>
  <c r="BP151" i="1"/>
  <c r="BR150" i="1"/>
  <c r="BQ150" i="1"/>
  <c r="BP150" i="1"/>
  <c r="BR149" i="1"/>
  <c r="BQ149" i="1"/>
  <c r="BP149" i="1"/>
  <c r="BR148" i="1"/>
  <c r="BQ148" i="1"/>
  <c r="BP148" i="1"/>
  <c r="BR147" i="1"/>
  <c r="BQ147" i="1"/>
  <c r="BP147" i="1"/>
  <c r="BR146" i="1"/>
  <c r="BQ146" i="1"/>
  <c r="BP146" i="1"/>
  <c r="BR145" i="1"/>
  <c r="BQ145" i="1"/>
  <c r="BP145" i="1"/>
  <c r="BR144" i="1"/>
  <c r="BQ144" i="1"/>
  <c r="BP144" i="1"/>
  <c r="BR143" i="1"/>
  <c r="BQ143" i="1"/>
  <c r="BP143" i="1"/>
  <c r="BR142" i="1"/>
  <c r="BQ142" i="1"/>
  <c r="BP142" i="1"/>
  <c r="BR141" i="1"/>
  <c r="BQ141" i="1"/>
  <c r="BP141" i="1"/>
  <c r="BR140" i="1"/>
  <c r="BQ140" i="1"/>
  <c r="BP140" i="1"/>
  <c r="BR139" i="1"/>
  <c r="BQ139" i="1"/>
  <c r="BP139" i="1"/>
  <c r="BR138" i="1"/>
  <c r="BQ138" i="1"/>
  <c r="BP138" i="1"/>
  <c r="BR137" i="1"/>
  <c r="BQ137" i="1"/>
  <c r="BP137" i="1"/>
  <c r="BR136" i="1"/>
  <c r="BQ136" i="1"/>
  <c r="BP136" i="1"/>
  <c r="BR135" i="1"/>
  <c r="BQ135" i="1"/>
  <c r="BP135" i="1"/>
  <c r="BR134" i="1"/>
  <c r="BQ134" i="1"/>
  <c r="BP134" i="1"/>
  <c r="BR133" i="1"/>
  <c r="BQ133" i="1"/>
  <c r="BP133" i="1"/>
  <c r="BR132" i="1"/>
  <c r="BQ132" i="1"/>
  <c r="BP132" i="1"/>
  <c r="BR131" i="1"/>
  <c r="BQ131" i="1"/>
  <c r="BP131" i="1"/>
  <c r="BR130" i="1"/>
  <c r="BQ130" i="1"/>
  <c r="BP130" i="1"/>
  <c r="BR129" i="1"/>
  <c r="BQ129" i="1"/>
  <c r="BP129" i="1"/>
  <c r="BR128" i="1"/>
  <c r="BQ128" i="1"/>
  <c r="BP128" i="1"/>
  <c r="BR127" i="1"/>
  <c r="BQ127" i="1"/>
  <c r="BP127" i="1"/>
  <c r="BR126" i="1"/>
  <c r="BQ126" i="1"/>
  <c r="BP126" i="1"/>
  <c r="BR125" i="1"/>
  <c r="BQ125" i="1"/>
  <c r="BP125" i="1"/>
  <c r="BR124" i="1"/>
  <c r="BQ124" i="1"/>
  <c r="BP124" i="1"/>
  <c r="BR123" i="1"/>
  <c r="BQ123" i="1"/>
  <c r="BP123" i="1"/>
  <c r="BR122" i="1"/>
  <c r="BQ122" i="1"/>
  <c r="BP122" i="1"/>
  <c r="BR121" i="1"/>
  <c r="BQ121" i="1"/>
  <c r="BP121" i="1"/>
  <c r="BR120" i="1"/>
  <c r="BQ120" i="1"/>
  <c r="BP120" i="1"/>
  <c r="BR119" i="1"/>
  <c r="BQ119" i="1"/>
  <c r="BP119" i="1"/>
  <c r="BR118" i="1"/>
  <c r="BQ118" i="1"/>
  <c r="BP118" i="1"/>
  <c r="BR117" i="1"/>
  <c r="BQ117" i="1"/>
  <c r="BP117" i="1"/>
  <c r="BR116" i="1"/>
  <c r="BQ116" i="1"/>
  <c r="BP116" i="1"/>
  <c r="BR115" i="1"/>
  <c r="BQ115" i="1"/>
  <c r="BP115" i="1"/>
  <c r="BR114" i="1"/>
  <c r="BQ114" i="1"/>
  <c r="BP114" i="1"/>
  <c r="BR113" i="1"/>
  <c r="BQ113" i="1"/>
  <c r="BP113" i="1"/>
  <c r="BR112" i="1"/>
  <c r="BQ112" i="1"/>
  <c r="BP112" i="1"/>
  <c r="BR111" i="1"/>
  <c r="BQ111" i="1"/>
  <c r="BP111" i="1"/>
  <c r="BR110" i="1"/>
  <c r="BQ110" i="1"/>
  <c r="BP110" i="1"/>
  <c r="BR109" i="1"/>
  <c r="BQ109" i="1"/>
  <c r="BP109" i="1"/>
  <c r="BR108" i="1"/>
  <c r="BQ108" i="1"/>
  <c r="BP108" i="1"/>
  <c r="BR107" i="1"/>
  <c r="BQ107" i="1"/>
  <c r="BP107" i="1"/>
  <c r="BR106" i="1"/>
  <c r="BQ106" i="1"/>
  <c r="BP106" i="1"/>
  <c r="BR105" i="1"/>
  <c r="BQ105" i="1"/>
  <c r="BP105" i="1"/>
  <c r="BR104" i="1"/>
  <c r="BQ104" i="1"/>
  <c r="BP104" i="1"/>
  <c r="BR103" i="1"/>
  <c r="BQ103" i="1"/>
  <c r="BP103" i="1"/>
  <c r="BR102" i="1"/>
  <c r="BQ102" i="1"/>
  <c r="BP102" i="1"/>
  <c r="BR101" i="1"/>
  <c r="BQ101" i="1"/>
  <c r="BP101" i="1"/>
  <c r="BR100" i="1"/>
  <c r="BQ100" i="1"/>
  <c r="BP100" i="1"/>
  <c r="BR99" i="1"/>
  <c r="BQ99" i="1"/>
  <c r="BP99" i="1"/>
  <c r="BR98" i="1"/>
  <c r="BQ98" i="1"/>
  <c r="BP98" i="1"/>
  <c r="BR97" i="1"/>
  <c r="BQ97" i="1"/>
  <c r="BP97" i="1"/>
  <c r="BR96" i="1"/>
  <c r="BQ96" i="1"/>
  <c r="BP96" i="1"/>
  <c r="BR95" i="1"/>
  <c r="BQ95" i="1"/>
  <c r="BP95" i="1"/>
  <c r="BR94" i="1"/>
  <c r="BQ94" i="1"/>
  <c r="BP94" i="1"/>
  <c r="BR93" i="1"/>
  <c r="BQ93" i="1"/>
  <c r="BP93" i="1"/>
  <c r="BR92" i="1"/>
  <c r="BQ92" i="1"/>
  <c r="BP92" i="1"/>
  <c r="BR91" i="1"/>
  <c r="BQ91" i="1"/>
  <c r="BP91" i="1"/>
  <c r="BR90" i="1"/>
  <c r="BQ90" i="1"/>
  <c r="BP90" i="1"/>
  <c r="BR89" i="1"/>
  <c r="BQ89" i="1"/>
  <c r="BP89" i="1"/>
  <c r="BR88" i="1"/>
  <c r="BQ88" i="1"/>
  <c r="BP88" i="1"/>
  <c r="BR87" i="1"/>
  <c r="BQ87" i="1"/>
  <c r="BP87" i="1"/>
  <c r="BR86" i="1"/>
  <c r="BQ86" i="1"/>
  <c r="BP86" i="1"/>
  <c r="BR85" i="1"/>
  <c r="BQ85" i="1"/>
  <c r="BP85" i="1"/>
  <c r="BR84" i="1"/>
  <c r="BQ84" i="1"/>
  <c r="BP84" i="1"/>
  <c r="BR83" i="1"/>
  <c r="BQ83" i="1"/>
  <c r="BP83" i="1"/>
  <c r="BR82" i="1"/>
  <c r="BQ82" i="1"/>
  <c r="BP82" i="1"/>
  <c r="BR81" i="1"/>
  <c r="BQ81" i="1"/>
  <c r="BP81" i="1"/>
  <c r="BR80" i="1"/>
  <c r="BQ80" i="1"/>
  <c r="BP80" i="1"/>
  <c r="BR79" i="1"/>
  <c r="BQ79" i="1"/>
  <c r="BP79" i="1"/>
  <c r="BR78" i="1"/>
  <c r="BQ78" i="1"/>
  <c r="BP78" i="1"/>
  <c r="BR77" i="1"/>
  <c r="BQ77" i="1"/>
  <c r="BP77" i="1"/>
  <c r="BR76" i="1"/>
  <c r="BQ76" i="1"/>
  <c r="BP76" i="1"/>
  <c r="BR75" i="1"/>
  <c r="BQ75" i="1"/>
  <c r="BP75" i="1"/>
  <c r="BR74" i="1"/>
  <c r="BQ74" i="1"/>
  <c r="BP74" i="1"/>
  <c r="BR73" i="1"/>
  <c r="BQ73" i="1"/>
  <c r="BP73" i="1"/>
  <c r="BR72" i="1"/>
  <c r="BQ72" i="1"/>
  <c r="BP72" i="1"/>
  <c r="BR71" i="1"/>
  <c r="BQ71" i="1"/>
  <c r="BP71" i="1"/>
  <c r="BR70" i="1"/>
  <c r="BQ70" i="1"/>
  <c r="BP70" i="1"/>
  <c r="BR69" i="1"/>
  <c r="BQ69" i="1"/>
  <c r="BP69" i="1"/>
  <c r="BR68" i="1"/>
  <c r="BQ68" i="1"/>
  <c r="BP68" i="1"/>
  <c r="BR67" i="1"/>
  <c r="BQ67" i="1"/>
  <c r="BP67" i="1"/>
  <c r="BR66" i="1"/>
  <c r="BQ66" i="1"/>
  <c r="BP66" i="1"/>
  <c r="BR65" i="1"/>
  <c r="BQ65" i="1"/>
  <c r="BP65" i="1"/>
  <c r="BR64" i="1"/>
  <c r="BQ64" i="1"/>
  <c r="BP64" i="1"/>
  <c r="BR63" i="1"/>
  <c r="BQ63" i="1"/>
  <c r="BP63" i="1"/>
  <c r="BR62" i="1"/>
  <c r="BQ62" i="1"/>
  <c r="BP62" i="1"/>
  <c r="BR61" i="1"/>
  <c r="BQ61" i="1"/>
  <c r="BP61" i="1"/>
  <c r="BR60" i="1"/>
  <c r="BQ60" i="1"/>
  <c r="BP60" i="1"/>
  <c r="BR59" i="1"/>
  <c r="BQ59" i="1"/>
  <c r="BP59" i="1"/>
  <c r="BR58" i="1"/>
  <c r="BQ58" i="1"/>
  <c r="BP58" i="1"/>
  <c r="BR57" i="1"/>
  <c r="BQ57" i="1"/>
  <c r="BP57" i="1"/>
  <c r="BR56" i="1"/>
  <c r="BQ56" i="1"/>
  <c r="BP56" i="1"/>
  <c r="BR55" i="1"/>
  <c r="BQ55" i="1"/>
  <c r="BP55" i="1"/>
  <c r="BR54" i="1"/>
  <c r="BQ54" i="1"/>
  <c r="BP54" i="1"/>
  <c r="BR53" i="1"/>
  <c r="BQ53" i="1"/>
  <c r="BP53" i="1"/>
  <c r="BR52" i="1"/>
  <c r="BQ52" i="1"/>
  <c r="BP52" i="1"/>
  <c r="BR51" i="1"/>
  <c r="BQ51" i="1"/>
  <c r="BP51" i="1"/>
  <c r="BR50" i="1"/>
  <c r="BQ50" i="1"/>
  <c r="BP50" i="1"/>
  <c r="BR49" i="1"/>
  <c r="BQ49" i="1"/>
  <c r="BP49" i="1"/>
  <c r="BR48" i="1"/>
  <c r="BQ48" i="1"/>
  <c r="BP48" i="1"/>
  <c r="BR47" i="1"/>
  <c r="BQ47" i="1"/>
  <c r="BP47" i="1"/>
  <c r="BR46" i="1"/>
  <c r="BQ46" i="1"/>
  <c r="BP46" i="1"/>
  <c r="BR45" i="1"/>
  <c r="BQ45" i="1"/>
  <c r="BP45" i="1"/>
  <c r="BR44" i="1"/>
  <c r="BQ44" i="1"/>
  <c r="BP44" i="1"/>
  <c r="BR43" i="1"/>
  <c r="BQ43" i="1"/>
  <c r="BP43" i="1"/>
  <c r="BR42" i="1"/>
  <c r="BQ42" i="1"/>
  <c r="BP42" i="1"/>
  <c r="BR41" i="1"/>
  <c r="BQ41" i="1"/>
  <c r="BP41" i="1"/>
  <c r="BR40" i="1"/>
  <c r="BQ40" i="1"/>
  <c r="BP40" i="1"/>
  <c r="BR39" i="1"/>
  <c r="BQ39" i="1"/>
  <c r="BP39" i="1"/>
  <c r="BR38" i="1"/>
  <c r="BQ38" i="1"/>
  <c r="BP38" i="1"/>
  <c r="BR37" i="1"/>
  <c r="BQ37" i="1"/>
  <c r="BP37" i="1"/>
  <c r="BR36" i="1"/>
  <c r="BQ36" i="1"/>
  <c r="BP36" i="1"/>
  <c r="BR35" i="1"/>
  <c r="BQ35" i="1"/>
  <c r="BP35" i="1"/>
  <c r="BR34" i="1"/>
  <c r="BQ34" i="1"/>
  <c r="BP34" i="1"/>
  <c r="BR33" i="1"/>
  <c r="BQ33" i="1"/>
  <c r="BP33" i="1"/>
  <c r="BR32" i="1"/>
  <c r="BQ32" i="1"/>
  <c r="BP32" i="1"/>
  <c r="BR31" i="1"/>
  <c r="BQ31" i="1"/>
  <c r="BP31" i="1"/>
  <c r="BR30" i="1"/>
  <c r="BQ30" i="1"/>
  <c r="BP30" i="1"/>
  <c r="BR29" i="1"/>
  <c r="BQ29" i="1"/>
  <c r="BP29" i="1"/>
  <c r="BR28" i="1"/>
  <c r="BQ28" i="1"/>
  <c r="BP28" i="1"/>
  <c r="BR27" i="1"/>
  <c r="BQ27" i="1"/>
  <c r="BP27" i="1"/>
  <c r="BR26" i="1"/>
  <c r="BQ26" i="1"/>
  <c r="BP26" i="1"/>
  <c r="BR25" i="1"/>
  <c r="BQ25" i="1"/>
  <c r="BP25" i="1"/>
  <c r="BR24" i="1"/>
  <c r="BQ24" i="1"/>
  <c r="BP24" i="1"/>
  <c r="BR23" i="1"/>
  <c r="BQ23" i="1"/>
  <c r="BP23" i="1"/>
  <c r="BR22" i="1"/>
  <c r="BQ22" i="1"/>
  <c r="BP22" i="1"/>
  <c r="BR21" i="1"/>
  <c r="BQ21" i="1"/>
  <c r="BP21" i="1"/>
  <c r="BR20" i="1"/>
  <c r="BQ20" i="1"/>
  <c r="BP20" i="1"/>
  <c r="BR19" i="1"/>
  <c r="BQ19" i="1"/>
  <c r="BP19" i="1"/>
  <c r="BR18" i="1"/>
  <c r="BQ18" i="1"/>
  <c r="BP18" i="1"/>
  <c r="BR17" i="1"/>
  <c r="BQ17" i="1"/>
  <c r="BP17" i="1"/>
  <c r="BR16" i="1"/>
  <c r="BQ16" i="1"/>
  <c r="BP16" i="1"/>
  <c r="BR15" i="1"/>
  <c r="BQ15" i="1"/>
  <c r="BP15" i="1"/>
  <c r="BR330" i="1"/>
  <c r="BQ330" i="1"/>
  <c r="BP330" i="1"/>
  <c r="BQ14" i="1"/>
  <c r="BR14" i="1"/>
  <c r="BP14" i="1"/>
  <c r="CS7" i="1"/>
  <c r="CR7" i="1"/>
  <c r="CQ7" i="1"/>
  <c r="CP7" i="1"/>
  <c r="CS6" i="1"/>
  <c r="CR6" i="1"/>
  <c r="CQ6" i="1"/>
  <c r="CP6" i="1"/>
  <c r="CS4" i="1"/>
  <c r="CR4" i="1"/>
  <c r="CQ4" i="1"/>
  <c r="CP4" i="1"/>
  <c r="CS3" i="1"/>
  <c r="CR3" i="1"/>
  <c r="CQ3" i="1"/>
  <c r="CP3" i="1"/>
  <c r="K3" i="1"/>
  <c r="K4" i="1" s="1"/>
  <c r="J3" i="1"/>
  <c r="I3" i="1"/>
  <c r="H3" i="1"/>
  <c r="J4" i="1" l="1"/>
  <c r="AB3" i="1"/>
  <c r="I4" i="1"/>
  <c r="AA3" i="1"/>
  <c r="K5" i="1"/>
  <c r="AC4" i="1"/>
  <c r="AC3" i="1"/>
  <c r="H4" i="1"/>
  <c r="Z3" i="1"/>
  <c r="K6" i="1" l="1"/>
  <c r="AC5" i="1"/>
  <c r="I5" i="1"/>
  <c r="AA4" i="1"/>
  <c r="H5" i="1"/>
  <c r="Z4" i="1"/>
  <c r="J5" i="1"/>
  <c r="AB4" i="1"/>
  <c r="J6" i="1" l="1"/>
  <c r="AB5" i="1"/>
  <c r="I6" i="1"/>
  <c r="AA5" i="1"/>
  <c r="H6" i="1"/>
  <c r="Z5" i="1"/>
  <c r="K7" i="1"/>
  <c r="AC6" i="1"/>
  <c r="H7" i="1" l="1"/>
  <c r="Z6" i="1"/>
  <c r="K8" i="1"/>
  <c r="AC7" i="1"/>
  <c r="I7" i="1"/>
  <c r="AA6" i="1"/>
  <c r="J7" i="1"/>
  <c r="AB6" i="1"/>
  <c r="K9" i="1" l="1"/>
  <c r="AC8" i="1"/>
  <c r="J8" i="1"/>
  <c r="AB7" i="1"/>
  <c r="I8" i="1"/>
  <c r="AA7" i="1"/>
  <c r="H8" i="1"/>
  <c r="Z7" i="1"/>
  <c r="H9" i="1" l="1"/>
  <c r="Z8" i="1"/>
  <c r="I9" i="1"/>
  <c r="AA8" i="1"/>
  <c r="J9" i="1"/>
  <c r="AB8" i="1"/>
  <c r="K10" i="1"/>
  <c r="AC9" i="1"/>
  <c r="J10" i="1" l="1"/>
  <c r="AB9" i="1"/>
  <c r="K11" i="1"/>
  <c r="AC10" i="1"/>
  <c r="I10" i="1"/>
  <c r="AA9" i="1"/>
  <c r="H10" i="1"/>
  <c r="Z9" i="1"/>
  <c r="I11" i="1" l="1"/>
  <c r="AA10" i="1"/>
  <c r="K12" i="1"/>
  <c r="AC11" i="1"/>
  <c r="H11" i="1"/>
  <c r="Z10" i="1"/>
  <c r="J11" i="1"/>
  <c r="AB10" i="1"/>
  <c r="H12" i="1" l="1"/>
  <c r="Z11" i="1"/>
  <c r="J12" i="1"/>
  <c r="AB11" i="1"/>
  <c r="K13" i="1"/>
  <c r="AC12" i="1"/>
  <c r="I12" i="1"/>
  <c r="AA11" i="1"/>
  <c r="I13" i="1" l="1"/>
  <c r="AA12" i="1"/>
  <c r="K14" i="1"/>
  <c r="AC13" i="1"/>
  <c r="AJ2" i="1"/>
  <c r="J13" i="1"/>
  <c r="AB12" i="1"/>
  <c r="H13" i="1"/>
  <c r="Z12" i="1"/>
  <c r="AC14" i="1" l="1"/>
  <c r="DK14" i="1"/>
  <c r="K15" i="1"/>
  <c r="H14" i="1"/>
  <c r="Z13" i="1"/>
  <c r="AG2" i="1"/>
  <c r="J14" i="1"/>
  <c r="AB13" i="1"/>
  <c r="AI2" i="1"/>
  <c r="I14" i="1"/>
  <c r="AA13" i="1"/>
  <c r="AH2" i="1"/>
  <c r="Z14" i="1" l="1"/>
  <c r="DH14" i="1"/>
  <c r="H15" i="1"/>
  <c r="AB14" i="1"/>
  <c r="J15" i="1"/>
  <c r="DJ14" i="1"/>
  <c r="AC15" i="1"/>
  <c r="DK15" i="1"/>
  <c r="K16" i="1"/>
  <c r="AA14" i="1"/>
  <c r="I15" i="1"/>
  <c r="DI14" i="1"/>
  <c r="AA15" i="1" l="1"/>
  <c r="I16" i="1"/>
  <c r="DI15" i="1"/>
  <c r="Z15" i="1"/>
  <c r="H16" i="1"/>
  <c r="DH15" i="1"/>
  <c r="AB15" i="1"/>
  <c r="DJ15" i="1"/>
  <c r="J16" i="1"/>
  <c r="AC16" i="1"/>
  <c r="K17" i="1"/>
  <c r="DK16" i="1"/>
  <c r="Z16" i="1" l="1"/>
  <c r="H17" i="1"/>
  <c r="DH16" i="1"/>
  <c r="AC17" i="1"/>
  <c r="K18" i="1"/>
  <c r="DK17" i="1"/>
  <c r="AA16" i="1"/>
  <c r="DI16" i="1"/>
  <c r="I17" i="1"/>
  <c r="AB16" i="1"/>
  <c r="DJ16" i="1"/>
  <c r="J17" i="1"/>
  <c r="AC18" i="1" l="1"/>
  <c r="K19" i="1"/>
  <c r="DK18" i="1"/>
  <c r="AB17" i="1"/>
  <c r="DJ17" i="1"/>
  <c r="J18" i="1"/>
  <c r="Z17" i="1"/>
  <c r="DH17" i="1"/>
  <c r="H18" i="1"/>
  <c r="AA17" i="1"/>
  <c r="I18" i="1"/>
  <c r="DI17" i="1"/>
  <c r="AA18" i="1" l="1"/>
  <c r="I19" i="1"/>
  <c r="DI18" i="1"/>
  <c r="AB18" i="1"/>
  <c r="DJ18" i="1"/>
  <c r="J19" i="1"/>
  <c r="AC19" i="1"/>
  <c r="DK19" i="1"/>
  <c r="K20" i="1"/>
  <c r="Z18" i="1"/>
  <c r="DH18" i="1"/>
  <c r="H19" i="1"/>
  <c r="AB19" i="1" l="1"/>
  <c r="J20" i="1"/>
  <c r="DJ19" i="1"/>
  <c r="Z19" i="1"/>
  <c r="DH19" i="1"/>
  <c r="H20" i="1"/>
  <c r="AA19" i="1"/>
  <c r="DI19" i="1"/>
  <c r="I20" i="1"/>
  <c r="AC20" i="1"/>
  <c r="DK20" i="1"/>
  <c r="K21" i="1"/>
  <c r="Z20" i="1" l="1"/>
  <c r="DH20" i="1"/>
  <c r="H21" i="1"/>
  <c r="AC21" i="1"/>
  <c r="DK21" i="1"/>
  <c r="K22" i="1"/>
  <c r="AB20" i="1"/>
  <c r="DJ20" i="1"/>
  <c r="J21" i="1"/>
  <c r="AA20" i="1"/>
  <c r="I21" i="1"/>
  <c r="DI20" i="1"/>
  <c r="AJ3" i="1" l="1"/>
  <c r="AC22" i="1"/>
  <c r="DK22" i="1"/>
  <c r="K23" i="1"/>
  <c r="AA21" i="1"/>
  <c r="I22" i="1"/>
  <c r="DI21" i="1"/>
  <c r="Z21" i="1"/>
  <c r="H22" i="1"/>
  <c r="DH21" i="1"/>
  <c r="AB21" i="1"/>
  <c r="DJ21" i="1"/>
  <c r="J22" i="1"/>
  <c r="AI3" i="1" l="1"/>
  <c r="AB22" i="1"/>
  <c r="DJ22" i="1"/>
  <c r="J23" i="1"/>
  <c r="AC23" i="1"/>
  <c r="DK23" i="1"/>
  <c r="K24" i="1"/>
  <c r="AH3" i="1"/>
  <c r="AA22" i="1"/>
  <c r="I23" i="1"/>
  <c r="DI22" i="1"/>
  <c r="AG3" i="1"/>
  <c r="Z22" i="1"/>
  <c r="DH22" i="1"/>
  <c r="H23" i="1"/>
  <c r="AC24" i="1" l="1"/>
  <c r="DK24" i="1"/>
  <c r="K25" i="1"/>
  <c r="Z23" i="1"/>
  <c r="H24" i="1"/>
  <c r="DH23" i="1"/>
  <c r="AB23" i="1"/>
  <c r="DJ23" i="1"/>
  <c r="J24" i="1"/>
  <c r="AA23" i="1"/>
  <c r="I24" i="1"/>
  <c r="DI23" i="1"/>
  <c r="Z24" i="1" l="1"/>
  <c r="DH24" i="1"/>
  <c r="H25" i="1"/>
  <c r="AA24" i="1"/>
  <c r="DI24" i="1"/>
  <c r="I25" i="1"/>
  <c r="AC25" i="1"/>
  <c r="DK25" i="1"/>
  <c r="K26" i="1"/>
  <c r="AB24" i="1"/>
  <c r="DJ24" i="1"/>
  <c r="J25" i="1"/>
  <c r="AA25" i="1" l="1"/>
  <c r="DI25" i="1"/>
  <c r="I26" i="1"/>
  <c r="AB25" i="1"/>
  <c r="DJ25" i="1"/>
  <c r="J26" i="1"/>
  <c r="Z25" i="1"/>
  <c r="DH25" i="1"/>
  <c r="H26" i="1"/>
  <c r="AC26" i="1"/>
  <c r="DK26" i="1"/>
  <c r="K27" i="1"/>
  <c r="Z26" i="1" l="1"/>
  <c r="DH26" i="1"/>
  <c r="H27" i="1"/>
  <c r="AB26" i="1"/>
  <c r="DJ26" i="1"/>
  <c r="J27" i="1"/>
  <c r="AC27" i="1"/>
  <c r="DK27" i="1"/>
  <c r="K28" i="1"/>
  <c r="AA26" i="1"/>
  <c r="DI26" i="1"/>
  <c r="I27" i="1"/>
  <c r="AB27" i="1" l="1"/>
  <c r="DJ27" i="1"/>
  <c r="J28" i="1"/>
  <c r="AA27" i="1"/>
  <c r="DI27" i="1"/>
  <c r="I28" i="1"/>
  <c r="Z27" i="1"/>
  <c r="DH27" i="1"/>
  <c r="H28" i="1"/>
  <c r="AC28" i="1"/>
  <c r="K29" i="1"/>
  <c r="DK28" i="1"/>
  <c r="AC29" i="1" l="1"/>
  <c r="K30" i="1"/>
  <c r="DK29" i="1"/>
  <c r="AB28" i="1"/>
  <c r="DJ28" i="1"/>
  <c r="J29" i="1"/>
  <c r="AA28" i="1"/>
  <c r="DI28" i="1"/>
  <c r="I29" i="1"/>
  <c r="Z28" i="1"/>
  <c r="DH28" i="1"/>
  <c r="H29" i="1"/>
  <c r="AB29" i="1" l="1"/>
  <c r="DJ29" i="1"/>
  <c r="J30" i="1"/>
  <c r="Z29" i="1"/>
  <c r="DH29" i="1"/>
  <c r="H30" i="1"/>
  <c r="AC30" i="1"/>
  <c r="DK30" i="1"/>
  <c r="K31" i="1"/>
  <c r="AA29" i="1"/>
  <c r="I30" i="1"/>
  <c r="DI29" i="1"/>
  <c r="AC31" i="1" l="1"/>
  <c r="K32" i="1"/>
  <c r="DK31" i="1"/>
  <c r="Z30" i="1"/>
  <c r="DH30" i="1"/>
  <c r="H31" i="1"/>
  <c r="AA30" i="1"/>
  <c r="DI30" i="1"/>
  <c r="I31" i="1"/>
  <c r="AB30" i="1"/>
  <c r="DJ30" i="1"/>
  <c r="J31" i="1"/>
  <c r="Z31" i="1" l="1"/>
  <c r="DH31" i="1"/>
  <c r="H32" i="1"/>
  <c r="AB31" i="1"/>
  <c r="DJ31" i="1"/>
  <c r="J32" i="1"/>
  <c r="AC32" i="1"/>
  <c r="DK32" i="1"/>
  <c r="K33" i="1"/>
  <c r="AA31" i="1"/>
  <c r="DI31" i="1"/>
  <c r="I32" i="1"/>
  <c r="AB32" i="1" l="1"/>
  <c r="DJ32" i="1"/>
  <c r="J33" i="1"/>
  <c r="Z32" i="1"/>
  <c r="DH32" i="1"/>
  <c r="H33" i="1"/>
  <c r="AA32" i="1"/>
  <c r="I33" i="1"/>
  <c r="DI32" i="1"/>
  <c r="AC33" i="1"/>
  <c r="DK33" i="1"/>
  <c r="K34" i="1"/>
  <c r="AA33" i="1" l="1"/>
  <c r="DI33" i="1"/>
  <c r="I34" i="1"/>
  <c r="Z33" i="1"/>
  <c r="DH33" i="1"/>
  <c r="H34" i="1"/>
  <c r="AB33" i="1"/>
  <c r="DJ33" i="1"/>
  <c r="J34" i="1"/>
  <c r="AC34" i="1"/>
  <c r="DK34" i="1"/>
  <c r="K35" i="1"/>
  <c r="Z34" i="1" l="1"/>
  <c r="DH34" i="1"/>
  <c r="H35" i="1"/>
  <c r="AA34" i="1"/>
  <c r="I35" i="1"/>
  <c r="DI34" i="1"/>
  <c r="AC35" i="1"/>
  <c r="K36" i="1"/>
  <c r="DK35" i="1"/>
  <c r="AB34" i="1"/>
  <c r="J35" i="1"/>
  <c r="DJ34" i="1"/>
  <c r="AC36" i="1" l="1"/>
  <c r="K37" i="1"/>
  <c r="DK36" i="1"/>
  <c r="AA35" i="1"/>
  <c r="I36" i="1"/>
  <c r="DI35" i="1"/>
  <c r="AB35" i="1"/>
  <c r="J36" i="1"/>
  <c r="DJ35" i="1"/>
  <c r="Z35" i="1"/>
  <c r="H36" i="1"/>
  <c r="DH35" i="1"/>
  <c r="AB36" i="1" l="1"/>
  <c r="J37" i="1"/>
  <c r="DJ36" i="1"/>
  <c r="AA36" i="1"/>
  <c r="I37" i="1"/>
  <c r="DI36" i="1"/>
  <c r="Z36" i="1"/>
  <c r="H37" i="1"/>
  <c r="DH36" i="1"/>
  <c r="AC37" i="1"/>
  <c r="K38" i="1"/>
  <c r="DK37" i="1"/>
  <c r="AA37" i="1" l="1"/>
  <c r="DI37" i="1"/>
  <c r="I38" i="1"/>
  <c r="Z37" i="1"/>
  <c r="H38" i="1"/>
  <c r="DH37" i="1"/>
  <c r="AC38" i="1"/>
  <c r="DK38" i="1"/>
  <c r="K39" i="1"/>
  <c r="DE38" i="1"/>
  <c r="AB37" i="1"/>
  <c r="DJ37" i="1"/>
  <c r="J38" i="1"/>
  <c r="AB38" i="1" l="1"/>
  <c r="DJ38" i="1"/>
  <c r="J39" i="1"/>
  <c r="DD38" i="1"/>
  <c r="Z38" i="1"/>
  <c r="DB38" i="1"/>
  <c r="DH38" i="1"/>
  <c r="H39" i="1"/>
  <c r="AA38" i="1"/>
  <c r="DI38" i="1"/>
  <c r="DC38" i="1"/>
  <c r="I39" i="1"/>
  <c r="AC39" i="1"/>
  <c r="DK39" i="1"/>
  <c r="DE39" i="1"/>
  <c r="K40" i="1"/>
  <c r="Z39" i="1" l="1"/>
  <c r="DH39" i="1"/>
  <c r="DB39" i="1"/>
  <c r="H40" i="1"/>
  <c r="AA39" i="1"/>
  <c r="DC39" i="1"/>
  <c r="DI39" i="1"/>
  <c r="I40" i="1"/>
  <c r="AB39" i="1"/>
  <c r="J40" i="1"/>
  <c r="DJ39" i="1"/>
  <c r="DD39" i="1"/>
  <c r="AC40" i="1"/>
  <c r="DE40" i="1"/>
  <c r="K41" i="1"/>
  <c r="DK40" i="1"/>
  <c r="AC41" i="1" l="1"/>
  <c r="DK41" i="1"/>
  <c r="K42" i="1"/>
  <c r="DE41" i="1"/>
  <c r="Z40" i="1"/>
  <c r="DH40" i="1"/>
  <c r="DB40" i="1"/>
  <c r="H41" i="1"/>
  <c r="AB40" i="1"/>
  <c r="DD40" i="1"/>
  <c r="J41" i="1"/>
  <c r="DJ40" i="1"/>
  <c r="AA40" i="1"/>
  <c r="DC40" i="1"/>
  <c r="DI40" i="1"/>
  <c r="I41" i="1"/>
  <c r="AA41" i="1" l="1"/>
  <c r="I42" i="1"/>
  <c r="DC41" i="1"/>
  <c r="DI41" i="1"/>
  <c r="AB41" i="1"/>
  <c r="J42" i="1"/>
  <c r="DJ41" i="1"/>
  <c r="DD41" i="1"/>
  <c r="AC42" i="1"/>
  <c r="K43" i="1"/>
  <c r="DK42" i="1"/>
  <c r="DE42" i="1"/>
  <c r="Z41" i="1"/>
  <c r="DB41" i="1"/>
  <c r="DH41" i="1"/>
  <c r="H42" i="1"/>
  <c r="Z42" i="1" l="1"/>
  <c r="DH42" i="1"/>
  <c r="DB42" i="1"/>
  <c r="H43" i="1"/>
  <c r="AB42" i="1"/>
  <c r="DJ42" i="1"/>
  <c r="DD42" i="1"/>
  <c r="J43" i="1"/>
  <c r="AC43" i="1"/>
  <c r="DK43" i="1"/>
  <c r="DE43" i="1"/>
  <c r="K44" i="1"/>
  <c r="AA42" i="1"/>
  <c r="DI42" i="1"/>
  <c r="I43" i="1"/>
  <c r="DC42" i="1"/>
  <c r="AB43" i="1" l="1"/>
  <c r="J44" i="1"/>
  <c r="DJ43" i="1"/>
  <c r="DD43" i="1"/>
  <c r="Z43" i="1"/>
  <c r="DH43" i="1"/>
  <c r="DB43" i="1"/>
  <c r="H44" i="1"/>
  <c r="AC44" i="1"/>
  <c r="K45" i="1"/>
  <c r="DE44" i="1"/>
  <c r="DK44" i="1"/>
  <c r="AA43" i="1"/>
  <c r="DC43" i="1"/>
  <c r="DI43" i="1"/>
  <c r="I44" i="1"/>
  <c r="AA44" i="1" l="1"/>
  <c r="I45" i="1"/>
  <c r="DI44" i="1"/>
  <c r="DC44" i="1"/>
  <c r="AC45" i="1"/>
  <c r="K46" i="1"/>
  <c r="DE45" i="1"/>
  <c r="DK45" i="1"/>
  <c r="AB44" i="1"/>
  <c r="DJ44" i="1"/>
  <c r="DD44" i="1"/>
  <c r="J45" i="1"/>
  <c r="Z44" i="1"/>
  <c r="DH44" i="1"/>
  <c r="H45" i="1"/>
  <c r="DB44" i="1"/>
  <c r="Z45" i="1" l="1"/>
  <c r="DH45" i="1"/>
  <c r="DB45" i="1"/>
  <c r="H46" i="1"/>
  <c r="AB45" i="1"/>
  <c r="J46" i="1"/>
  <c r="DJ45" i="1"/>
  <c r="DD45" i="1"/>
  <c r="AC46" i="1"/>
  <c r="K47" i="1"/>
  <c r="DK46" i="1"/>
  <c r="DE46" i="1"/>
  <c r="AA45" i="1"/>
  <c r="I46" i="1"/>
  <c r="DC45" i="1"/>
  <c r="DI45" i="1"/>
  <c r="AA46" i="1" l="1"/>
  <c r="DI46" i="1"/>
  <c r="DC46" i="1"/>
  <c r="I47" i="1"/>
  <c r="Z46" i="1"/>
  <c r="DH46" i="1"/>
  <c r="H47" i="1"/>
  <c r="DB46" i="1"/>
  <c r="AC47" i="1"/>
  <c r="DE47" i="1"/>
  <c r="K48" i="1"/>
  <c r="DK47" i="1"/>
  <c r="AB46" i="1"/>
  <c r="DD46" i="1"/>
  <c r="J47" i="1"/>
  <c r="DJ46" i="1"/>
  <c r="AB47" i="1" l="1"/>
  <c r="J48" i="1"/>
  <c r="DJ47" i="1"/>
  <c r="DD47" i="1"/>
  <c r="AA47" i="1"/>
  <c r="DC47" i="1"/>
  <c r="I48" i="1"/>
  <c r="DI47" i="1"/>
  <c r="AC48" i="1"/>
  <c r="DE48" i="1"/>
  <c r="DK48" i="1"/>
  <c r="K49" i="1"/>
  <c r="Z47" i="1"/>
  <c r="H48" i="1"/>
  <c r="DB47" i="1"/>
  <c r="DH47" i="1"/>
  <c r="AA48" i="1" l="1"/>
  <c r="DI48" i="1"/>
  <c r="I49" i="1"/>
  <c r="DC48" i="1"/>
  <c r="Z48" i="1"/>
  <c r="DB48" i="1"/>
  <c r="DH48" i="1"/>
  <c r="H49" i="1"/>
  <c r="AC49" i="1"/>
  <c r="DK49" i="1"/>
  <c r="DE49" i="1"/>
  <c r="K50" i="1"/>
  <c r="AB48" i="1"/>
  <c r="DD48" i="1"/>
  <c r="DJ48" i="1"/>
  <c r="J49" i="1"/>
  <c r="Z49" i="1" l="1"/>
  <c r="H50" i="1"/>
  <c r="DH49" i="1"/>
  <c r="DB49" i="1"/>
  <c r="AC50" i="1"/>
  <c r="DE50" i="1"/>
  <c r="K51" i="1"/>
  <c r="DK50" i="1"/>
  <c r="AA49" i="1"/>
  <c r="I50" i="1"/>
  <c r="DC49" i="1"/>
  <c r="DI49" i="1"/>
  <c r="AB49" i="1"/>
  <c r="DJ49" i="1"/>
  <c r="DD49" i="1"/>
  <c r="J50" i="1"/>
  <c r="AC51" i="1" l="1"/>
  <c r="DE51" i="1"/>
  <c r="K52" i="1"/>
  <c r="DK51" i="1"/>
  <c r="AA50" i="1"/>
  <c r="DI50" i="1"/>
  <c r="I51" i="1"/>
  <c r="DC50" i="1"/>
  <c r="Z50" i="1"/>
  <c r="DH50" i="1"/>
  <c r="DB50" i="1"/>
  <c r="H51" i="1"/>
  <c r="AB50" i="1"/>
  <c r="DD50" i="1"/>
  <c r="J51" i="1"/>
  <c r="DJ50" i="1"/>
  <c r="AB51" i="1" l="1"/>
  <c r="DJ51" i="1"/>
  <c r="J52" i="1"/>
  <c r="DD51" i="1"/>
  <c r="AA51" i="1"/>
  <c r="I52" i="1"/>
  <c r="DI51" i="1"/>
  <c r="DC51" i="1"/>
  <c r="Z51" i="1"/>
  <c r="DB51" i="1"/>
  <c r="H52" i="1"/>
  <c r="DH51" i="1"/>
  <c r="AC52" i="1"/>
  <c r="DK52" i="1"/>
  <c r="DE52" i="1"/>
  <c r="K53" i="1"/>
  <c r="Z52" i="1" l="1"/>
  <c r="DB52" i="1"/>
  <c r="H53" i="1"/>
  <c r="DH52" i="1"/>
  <c r="AB52" i="1"/>
  <c r="DJ52" i="1"/>
  <c r="DD52" i="1"/>
  <c r="J53" i="1"/>
  <c r="AA52" i="1"/>
  <c r="DC52" i="1"/>
  <c r="DI52" i="1"/>
  <c r="I53" i="1"/>
  <c r="AC53" i="1"/>
  <c r="DE53" i="1"/>
  <c r="DK53" i="1"/>
  <c r="K54" i="1"/>
  <c r="AC54" i="1" l="1"/>
  <c r="DK54" i="1"/>
  <c r="DE54" i="1"/>
  <c r="K55" i="1"/>
  <c r="AA53" i="1"/>
  <c r="I54" i="1"/>
  <c r="DC53" i="1"/>
  <c r="DI53" i="1"/>
  <c r="Z53" i="1"/>
  <c r="H54" i="1"/>
  <c r="DB53" i="1"/>
  <c r="DH53" i="1"/>
  <c r="AB53" i="1"/>
  <c r="DD53" i="1"/>
  <c r="DJ53" i="1"/>
  <c r="J54" i="1"/>
  <c r="AA54" i="1" l="1"/>
  <c r="DI54" i="1"/>
  <c r="I55" i="1"/>
  <c r="DC54" i="1"/>
  <c r="AC55" i="1"/>
  <c r="DK55" i="1"/>
  <c r="K56" i="1"/>
  <c r="DE55" i="1"/>
  <c r="Z54" i="1"/>
  <c r="DH54" i="1"/>
  <c r="H55" i="1"/>
  <c r="DB54" i="1"/>
  <c r="AB54" i="1"/>
  <c r="DJ54" i="1"/>
  <c r="J55" i="1"/>
  <c r="DD54" i="1"/>
  <c r="AC56" i="1" l="1"/>
  <c r="DK56" i="1"/>
  <c r="DE56" i="1"/>
  <c r="K57" i="1"/>
  <c r="AB55" i="1"/>
  <c r="DJ55" i="1"/>
  <c r="J56" i="1"/>
  <c r="DD55" i="1"/>
  <c r="Z55" i="1"/>
  <c r="H56" i="1"/>
  <c r="DB55" i="1"/>
  <c r="DH55" i="1"/>
  <c r="AA55" i="1"/>
  <c r="DI55" i="1"/>
  <c r="I56" i="1"/>
  <c r="DC55" i="1"/>
  <c r="AC57" i="1" l="1"/>
  <c r="K58" i="1"/>
  <c r="DK57" i="1"/>
  <c r="DE57" i="1"/>
  <c r="AB56" i="1"/>
  <c r="J57" i="1"/>
  <c r="DD56" i="1"/>
  <c r="DJ56" i="1"/>
  <c r="AA56" i="1"/>
  <c r="DC56" i="1"/>
  <c r="I57" i="1"/>
  <c r="DI56" i="1"/>
  <c r="Z56" i="1"/>
  <c r="DB56" i="1"/>
  <c r="DH56" i="1"/>
  <c r="H57" i="1"/>
  <c r="AB57" i="1" l="1"/>
  <c r="J58" i="1"/>
  <c r="DJ57" i="1"/>
  <c r="DD57" i="1"/>
  <c r="Z57" i="1"/>
  <c r="H58" i="1"/>
  <c r="DB57" i="1"/>
  <c r="DH57" i="1"/>
  <c r="AA57" i="1"/>
  <c r="DI57" i="1"/>
  <c r="I58" i="1"/>
  <c r="DC57" i="1"/>
  <c r="AC58" i="1"/>
  <c r="K59" i="1"/>
  <c r="DE58" i="1"/>
  <c r="DK58" i="1"/>
  <c r="AC59" i="1" l="1"/>
  <c r="DK59" i="1"/>
  <c r="K60" i="1"/>
  <c r="DE59" i="1"/>
  <c r="AA58" i="1"/>
  <c r="I59" i="1"/>
  <c r="DI58" i="1"/>
  <c r="DC58" i="1"/>
  <c r="Z58" i="1"/>
  <c r="H59" i="1"/>
  <c r="DB58" i="1"/>
  <c r="DH58" i="1"/>
  <c r="AB58" i="1"/>
  <c r="J59" i="1"/>
  <c r="DD58" i="1"/>
  <c r="DJ58" i="1"/>
  <c r="AB59" i="1" l="1"/>
  <c r="DJ59" i="1"/>
  <c r="J60" i="1"/>
  <c r="DD59" i="1"/>
  <c r="AC60" i="1"/>
  <c r="K61" i="1"/>
  <c r="DE60" i="1"/>
  <c r="DK60" i="1"/>
  <c r="AA59" i="1"/>
  <c r="I60" i="1"/>
  <c r="DI59" i="1"/>
  <c r="DC59" i="1"/>
  <c r="Z59" i="1"/>
  <c r="H60" i="1"/>
  <c r="DB59" i="1"/>
  <c r="DH59" i="1"/>
  <c r="Z60" i="1" l="1"/>
  <c r="DH60" i="1"/>
  <c r="DB60" i="1"/>
  <c r="H61" i="1"/>
  <c r="AC61" i="1"/>
  <c r="DK61" i="1"/>
  <c r="DE61" i="1"/>
  <c r="K62" i="1"/>
  <c r="AB60" i="1"/>
  <c r="DJ60" i="1"/>
  <c r="J61" i="1"/>
  <c r="DD60" i="1"/>
  <c r="AA60" i="1"/>
  <c r="I61" i="1"/>
  <c r="DC60" i="1"/>
  <c r="DI60" i="1"/>
  <c r="AA61" i="1" l="1"/>
  <c r="I62" i="1"/>
  <c r="DC61" i="1"/>
  <c r="DI61" i="1"/>
  <c r="Z61" i="1"/>
  <c r="DH61" i="1"/>
  <c r="H62" i="1"/>
  <c r="DB61" i="1"/>
  <c r="AB61" i="1"/>
  <c r="DJ61" i="1"/>
  <c r="DD61" i="1"/>
  <c r="J62" i="1"/>
  <c r="AC62" i="1"/>
  <c r="DE62" i="1"/>
  <c r="DK62" i="1"/>
  <c r="CY62" i="1"/>
  <c r="K63" i="1"/>
  <c r="Z62" i="1" l="1"/>
  <c r="H63" i="1"/>
  <c r="CV62" i="1"/>
  <c r="DB62" i="1"/>
  <c r="DH62" i="1"/>
  <c r="AB62" i="1"/>
  <c r="J63" i="1"/>
  <c r="DD62" i="1"/>
  <c r="CX62" i="1"/>
  <c r="DJ62" i="1"/>
  <c r="AA62" i="1"/>
  <c r="DI62" i="1"/>
  <c r="I63" i="1"/>
  <c r="CW62" i="1"/>
  <c r="DC62" i="1"/>
  <c r="AC63" i="1"/>
  <c r="DK63" i="1"/>
  <c r="DE63" i="1"/>
  <c r="K64" i="1"/>
  <c r="CY63" i="1"/>
  <c r="AB63" i="1" l="1"/>
  <c r="CX63" i="1"/>
  <c r="J64" i="1"/>
  <c r="DJ63" i="1"/>
  <c r="DD63" i="1"/>
  <c r="AA63" i="1"/>
  <c r="I64" i="1"/>
  <c r="DI63" i="1"/>
  <c r="CW63" i="1"/>
  <c r="DC63" i="1"/>
  <c r="AC64" i="1"/>
  <c r="DK64" i="1"/>
  <c r="DE64" i="1"/>
  <c r="K65" i="1"/>
  <c r="CY64" i="1"/>
  <c r="Z63" i="1"/>
  <c r="H64" i="1"/>
  <c r="DB63" i="1"/>
  <c r="CV63" i="1"/>
  <c r="DH63" i="1"/>
  <c r="AA64" i="1" l="1"/>
  <c r="I65" i="1"/>
  <c r="DC64" i="1"/>
  <c r="CW64" i="1"/>
  <c r="DI64" i="1"/>
  <c r="AB64" i="1"/>
  <c r="DJ64" i="1"/>
  <c r="J65" i="1"/>
  <c r="DD64" i="1"/>
  <c r="CX64" i="1"/>
  <c r="AC65" i="1"/>
  <c r="DK65" i="1"/>
  <c r="K66" i="1"/>
  <c r="DE65" i="1"/>
  <c r="CY65" i="1"/>
  <c r="Z64" i="1"/>
  <c r="H65" i="1"/>
  <c r="DB64" i="1"/>
  <c r="DH64" i="1"/>
  <c r="CV64" i="1"/>
  <c r="AC66" i="1" l="1"/>
  <c r="DK66" i="1"/>
  <c r="K67" i="1"/>
  <c r="DE66" i="1"/>
  <c r="CY66" i="1"/>
  <c r="AB65" i="1"/>
  <c r="J66" i="1"/>
  <c r="DD65" i="1"/>
  <c r="CX65" i="1"/>
  <c r="DJ65" i="1"/>
  <c r="AA65" i="1"/>
  <c r="I66" i="1"/>
  <c r="DI65" i="1"/>
  <c r="CW65" i="1"/>
  <c r="DC65" i="1"/>
  <c r="Z65" i="1"/>
  <c r="DB65" i="1"/>
  <c r="DH65" i="1"/>
  <c r="H66" i="1"/>
  <c r="CV65" i="1"/>
  <c r="AB66" i="1" l="1"/>
  <c r="J67" i="1"/>
  <c r="DD66" i="1"/>
  <c r="DJ66" i="1"/>
  <c r="CX66" i="1"/>
  <c r="AA66" i="1"/>
  <c r="CW66" i="1"/>
  <c r="I67" i="1"/>
  <c r="DC66" i="1"/>
  <c r="DI66" i="1"/>
  <c r="AC67" i="1"/>
  <c r="K68" i="1"/>
  <c r="DK67" i="1"/>
  <c r="CY67" i="1"/>
  <c r="DE67" i="1"/>
  <c r="Z66" i="1"/>
  <c r="H67" i="1"/>
  <c r="DB66" i="1"/>
  <c r="CV66" i="1"/>
  <c r="DH66" i="1"/>
  <c r="AC68" i="1" l="1"/>
  <c r="DE68" i="1"/>
  <c r="K69" i="1"/>
  <c r="CY68" i="1"/>
  <c r="DK68" i="1"/>
  <c r="AB67" i="1"/>
  <c r="J68" i="1"/>
  <c r="DD67" i="1"/>
  <c r="CX67" i="1"/>
  <c r="DJ67" i="1"/>
  <c r="AA67" i="1"/>
  <c r="I68" i="1"/>
  <c r="DC67" i="1"/>
  <c r="DI67" i="1"/>
  <c r="CW67" i="1"/>
  <c r="Z67" i="1"/>
  <c r="H68" i="1"/>
  <c r="DB67" i="1"/>
  <c r="CV67" i="1"/>
  <c r="DH67" i="1"/>
  <c r="AA68" i="1" l="1"/>
  <c r="I69" i="1"/>
  <c r="DC68" i="1"/>
  <c r="DI68" i="1"/>
  <c r="CW68" i="1"/>
  <c r="AC69" i="1"/>
  <c r="DE69" i="1"/>
  <c r="DK69" i="1"/>
  <c r="CY69" i="1"/>
  <c r="K70" i="1"/>
  <c r="AB68" i="1"/>
  <c r="J69" i="1"/>
  <c r="CX68" i="1"/>
  <c r="DD68" i="1"/>
  <c r="DJ68" i="1"/>
  <c r="Z68" i="1"/>
  <c r="H69" i="1"/>
  <c r="DB68" i="1"/>
  <c r="CV68" i="1"/>
  <c r="DH68" i="1"/>
  <c r="AB69" i="1" l="1"/>
  <c r="J70" i="1"/>
  <c r="DD69" i="1"/>
  <c r="DJ69" i="1"/>
  <c r="CX69" i="1"/>
  <c r="AC70" i="1"/>
  <c r="DK70" i="1"/>
  <c r="K71" i="1"/>
  <c r="CY70" i="1"/>
  <c r="DE70" i="1"/>
  <c r="AA69" i="1"/>
  <c r="I70" i="1"/>
  <c r="CW69" i="1"/>
  <c r="DC69" i="1"/>
  <c r="DI69" i="1"/>
  <c r="Z69" i="1"/>
  <c r="H70" i="1"/>
  <c r="DB69" i="1"/>
  <c r="CV69" i="1"/>
  <c r="DH69" i="1"/>
  <c r="AA70" i="1" l="1"/>
  <c r="I71" i="1"/>
  <c r="CW70" i="1"/>
  <c r="DI70" i="1"/>
  <c r="DC70" i="1"/>
  <c r="AC71" i="1"/>
  <c r="K72" i="1"/>
  <c r="DK71" i="1"/>
  <c r="CY71" i="1"/>
  <c r="DE71" i="1"/>
  <c r="AB70" i="1"/>
  <c r="DJ70" i="1"/>
  <c r="J71" i="1"/>
  <c r="CX70" i="1"/>
  <c r="DD70" i="1"/>
  <c r="Z70" i="1"/>
  <c r="H71" i="1"/>
  <c r="DB70" i="1"/>
  <c r="DH70" i="1"/>
  <c r="CV70" i="1"/>
  <c r="AB71" i="1" l="1"/>
  <c r="J72" i="1"/>
  <c r="DD71" i="1"/>
  <c r="DJ71" i="1"/>
  <c r="CX71" i="1"/>
  <c r="AJ4" i="1"/>
  <c r="AC72" i="1"/>
  <c r="DE72" i="1"/>
  <c r="DK72" i="1"/>
  <c r="K73" i="1"/>
  <c r="CY72" i="1"/>
  <c r="AA71" i="1"/>
  <c r="I72" i="1"/>
  <c r="CW71" i="1"/>
  <c r="DC71" i="1"/>
  <c r="DI71" i="1"/>
  <c r="Z71" i="1"/>
  <c r="CV71" i="1"/>
  <c r="H72" i="1"/>
  <c r="DB71" i="1"/>
  <c r="DH71" i="1"/>
  <c r="AH4" i="1" l="1"/>
  <c r="AA72" i="1"/>
  <c r="CW72" i="1"/>
  <c r="I73" i="1"/>
  <c r="DI72" i="1"/>
  <c r="DC72" i="1"/>
  <c r="AG4" i="1"/>
  <c r="Z72" i="1"/>
  <c r="H73" i="1"/>
  <c r="DB72" i="1"/>
  <c r="DH72" i="1"/>
  <c r="CV72" i="1"/>
  <c r="AC73" i="1"/>
  <c r="DK73" i="1"/>
  <c r="K74" i="1"/>
  <c r="DE73" i="1"/>
  <c r="CY73" i="1"/>
  <c r="AI4" i="1"/>
  <c r="AB72" i="1"/>
  <c r="CX72" i="1"/>
  <c r="J73" i="1"/>
  <c r="DJ72" i="1"/>
  <c r="DD72" i="1"/>
  <c r="AB73" i="1" l="1"/>
  <c r="J74" i="1"/>
  <c r="DD73" i="1"/>
  <c r="CX73" i="1"/>
  <c r="DJ73" i="1"/>
  <c r="AA73" i="1"/>
  <c r="I74" i="1"/>
  <c r="DC73" i="1"/>
  <c r="CW73" i="1"/>
  <c r="DI73" i="1"/>
  <c r="AC74" i="1"/>
  <c r="DK74" i="1"/>
  <c r="DE74" i="1"/>
  <c r="K75" i="1"/>
  <c r="CY74" i="1"/>
  <c r="Z73" i="1"/>
  <c r="H74" i="1"/>
  <c r="DB73" i="1"/>
  <c r="CV73" i="1"/>
  <c r="DH73" i="1"/>
  <c r="AA74" i="1" l="1"/>
  <c r="DC74" i="1"/>
  <c r="I75" i="1"/>
  <c r="DI74" i="1"/>
  <c r="CW74" i="1"/>
  <c r="AC75" i="1"/>
  <c r="DK75" i="1"/>
  <c r="CY75" i="1"/>
  <c r="K76" i="1"/>
  <c r="DE75" i="1"/>
  <c r="AB74" i="1"/>
  <c r="J75" i="1"/>
  <c r="DD74" i="1"/>
  <c r="DJ74" i="1"/>
  <c r="CX74" i="1"/>
  <c r="Z74" i="1"/>
  <c r="H75" i="1"/>
  <c r="DB74" i="1"/>
  <c r="DH74" i="1"/>
  <c r="CV74" i="1"/>
  <c r="AB75" i="1" l="1"/>
  <c r="J76" i="1"/>
  <c r="DD75" i="1"/>
  <c r="DJ75" i="1"/>
  <c r="CX75" i="1"/>
  <c r="AA75" i="1"/>
  <c r="DI75" i="1"/>
  <c r="DC75" i="1"/>
  <c r="I76" i="1"/>
  <c r="CW75" i="1"/>
  <c r="Z75" i="1"/>
  <c r="H76" i="1"/>
  <c r="DB75" i="1"/>
  <c r="CV75" i="1"/>
  <c r="DH75" i="1"/>
  <c r="AC76" i="1"/>
  <c r="CY76" i="1"/>
  <c r="DK76" i="1"/>
  <c r="DE76" i="1"/>
  <c r="K77" i="1"/>
  <c r="AC77" i="1" l="1"/>
  <c r="DE77" i="1"/>
  <c r="K78" i="1"/>
  <c r="DK77" i="1"/>
  <c r="CY77" i="1"/>
  <c r="Z76" i="1"/>
  <c r="H77" i="1"/>
  <c r="DB76" i="1"/>
  <c r="CV76" i="1"/>
  <c r="DH76" i="1"/>
  <c r="AB76" i="1"/>
  <c r="J77" i="1"/>
  <c r="DD76" i="1"/>
  <c r="DJ76" i="1"/>
  <c r="CX76" i="1"/>
  <c r="AA76" i="1"/>
  <c r="I77" i="1"/>
  <c r="DC76" i="1"/>
  <c r="DI76" i="1"/>
  <c r="CW76" i="1"/>
  <c r="AB77" i="1" l="1"/>
  <c r="DD77" i="1"/>
  <c r="J78" i="1"/>
  <c r="CX77" i="1"/>
  <c r="DJ77" i="1"/>
  <c r="AC78" i="1"/>
  <c r="DE78" i="1"/>
  <c r="K79" i="1"/>
  <c r="CY78" i="1"/>
  <c r="DK78" i="1"/>
  <c r="Z77" i="1"/>
  <c r="H78" i="1"/>
  <c r="DB77" i="1"/>
  <c r="CV77" i="1"/>
  <c r="DH77" i="1"/>
  <c r="AA77" i="1"/>
  <c r="DC77" i="1"/>
  <c r="DI77" i="1"/>
  <c r="CW77" i="1"/>
  <c r="I78" i="1"/>
  <c r="AC79" i="1" l="1"/>
  <c r="K80" i="1"/>
  <c r="DK79" i="1"/>
  <c r="DE79" i="1"/>
  <c r="CY79" i="1"/>
  <c r="AA78" i="1"/>
  <c r="CW78" i="1"/>
  <c r="DC78" i="1"/>
  <c r="DI78" i="1"/>
  <c r="I79" i="1"/>
  <c r="Z78" i="1"/>
  <c r="H79" i="1"/>
  <c r="DB78" i="1"/>
  <c r="DH78" i="1"/>
  <c r="CV78" i="1"/>
  <c r="AB78" i="1"/>
  <c r="J79" i="1"/>
  <c r="DD78" i="1"/>
  <c r="DJ78" i="1"/>
  <c r="CX78" i="1"/>
  <c r="AA79" i="1" l="1"/>
  <c r="I80" i="1"/>
  <c r="CW79" i="1"/>
  <c r="DC79" i="1"/>
  <c r="DI79" i="1"/>
  <c r="Z79" i="1"/>
  <c r="H80" i="1"/>
  <c r="DB79" i="1"/>
  <c r="DH79" i="1"/>
  <c r="CV79" i="1"/>
  <c r="AC80" i="1"/>
  <c r="CY80" i="1"/>
  <c r="DE80" i="1"/>
  <c r="DK80" i="1"/>
  <c r="K81" i="1"/>
  <c r="AB79" i="1"/>
  <c r="DJ79" i="1"/>
  <c r="DD79" i="1"/>
  <c r="CX79" i="1"/>
  <c r="J80" i="1"/>
  <c r="AC81" i="1" l="1"/>
  <c r="K82" i="1"/>
  <c r="DE81" i="1"/>
  <c r="DK81" i="1"/>
  <c r="CY81" i="1"/>
  <c r="Z80" i="1"/>
  <c r="CV80" i="1"/>
  <c r="H81" i="1"/>
  <c r="DB80" i="1"/>
  <c r="DH80" i="1"/>
  <c r="AB80" i="1"/>
  <c r="J81" i="1"/>
  <c r="DD80" i="1"/>
  <c r="DJ80" i="1"/>
  <c r="CX80" i="1"/>
  <c r="AA80" i="1"/>
  <c r="I81" i="1"/>
  <c r="DC80" i="1"/>
  <c r="DI80" i="1"/>
  <c r="CW80" i="1"/>
  <c r="Z81" i="1" l="1"/>
  <c r="H82" i="1"/>
  <c r="DH81" i="1"/>
  <c r="DB81" i="1"/>
  <c r="CV81" i="1"/>
  <c r="AB81" i="1"/>
  <c r="J82" i="1"/>
  <c r="DJ81" i="1"/>
  <c r="CX81" i="1"/>
  <c r="DD81" i="1"/>
  <c r="AC82" i="1"/>
  <c r="K83" i="1"/>
  <c r="CY82" i="1"/>
  <c r="DE82" i="1"/>
  <c r="DK82" i="1"/>
  <c r="AA81" i="1"/>
  <c r="I82" i="1"/>
  <c r="DC81" i="1"/>
  <c r="CW81" i="1"/>
  <c r="DI81" i="1"/>
  <c r="AB82" i="1" l="1"/>
  <c r="J83" i="1"/>
  <c r="DJ82" i="1"/>
  <c r="DD82" i="1"/>
  <c r="CX82" i="1"/>
  <c r="AC83" i="1"/>
  <c r="DK83" i="1"/>
  <c r="DE83" i="1"/>
  <c r="CY83" i="1"/>
  <c r="K84" i="1"/>
  <c r="Z82" i="1"/>
  <c r="CV82" i="1"/>
  <c r="DB82" i="1"/>
  <c r="DH82" i="1"/>
  <c r="H83" i="1"/>
  <c r="AA82" i="1"/>
  <c r="I83" i="1"/>
  <c r="DI82" i="1"/>
  <c r="DC82" i="1"/>
  <c r="CW82" i="1"/>
  <c r="AC84" i="1" l="1"/>
  <c r="CY84" i="1"/>
  <c r="DK84" i="1"/>
  <c r="DE84" i="1"/>
  <c r="K85" i="1"/>
  <c r="AB83" i="1"/>
  <c r="DD83" i="1"/>
  <c r="DJ83" i="1"/>
  <c r="J84" i="1"/>
  <c r="CX83" i="1"/>
  <c r="Z83" i="1"/>
  <c r="DB83" i="1"/>
  <c r="H84" i="1"/>
  <c r="DH83" i="1"/>
  <c r="CV83" i="1"/>
  <c r="AA83" i="1"/>
  <c r="I84" i="1"/>
  <c r="CW83" i="1"/>
  <c r="DC83" i="1"/>
  <c r="DI83" i="1"/>
  <c r="AC85" i="1" l="1"/>
  <c r="DE85" i="1"/>
  <c r="DK85" i="1"/>
  <c r="CY85" i="1"/>
  <c r="K86" i="1"/>
  <c r="Z84" i="1"/>
  <c r="DB84" i="1"/>
  <c r="DH84" i="1"/>
  <c r="H85" i="1"/>
  <c r="CV84" i="1"/>
  <c r="AA84" i="1"/>
  <c r="I85" i="1"/>
  <c r="DC84" i="1"/>
  <c r="DI84" i="1"/>
  <c r="CW84" i="1"/>
  <c r="AB84" i="1"/>
  <c r="J85" i="1"/>
  <c r="DD84" i="1"/>
  <c r="DJ84" i="1"/>
  <c r="CX84" i="1"/>
  <c r="AA85" i="1" l="1"/>
  <c r="DI85" i="1"/>
  <c r="I86" i="1"/>
  <c r="CW85" i="1"/>
  <c r="DC85" i="1"/>
  <c r="AC86" i="1"/>
  <c r="CY86" i="1"/>
  <c r="DK86" i="1"/>
  <c r="DE86" i="1"/>
  <c r="K87" i="1"/>
  <c r="AB85" i="1"/>
  <c r="J86" i="1"/>
  <c r="DJ85" i="1"/>
  <c r="CX85" i="1"/>
  <c r="DD85" i="1"/>
  <c r="Z85" i="1"/>
  <c r="H86" i="1"/>
  <c r="DH85" i="1"/>
  <c r="DB85" i="1"/>
  <c r="CV85" i="1"/>
  <c r="AA86" i="1" l="1"/>
  <c r="I87" i="1"/>
  <c r="DC86" i="1"/>
  <c r="DI86" i="1"/>
  <c r="CW86" i="1"/>
  <c r="AB86" i="1"/>
  <c r="DJ86" i="1"/>
  <c r="J87" i="1"/>
  <c r="DD86" i="1"/>
  <c r="CX86" i="1"/>
  <c r="AC87" i="1"/>
  <c r="DK87" i="1"/>
  <c r="DE87" i="1"/>
  <c r="CY87" i="1"/>
  <c r="K88" i="1"/>
  <c r="Z86" i="1"/>
  <c r="H87" i="1"/>
  <c r="DB86" i="1"/>
  <c r="DH86" i="1"/>
  <c r="CV86" i="1"/>
  <c r="AB87" i="1" l="1"/>
  <c r="J88" i="1"/>
  <c r="DD87" i="1"/>
  <c r="DJ87" i="1"/>
  <c r="CX87" i="1"/>
  <c r="AC88" i="1"/>
  <c r="K89" i="1"/>
  <c r="DK88" i="1"/>
  <c r="DE88" i="1"/>
  <c r="CY88" i="1"/>
  <c r="AA87" i="1"/>
  <c r="DC87" i="1"/>
  <c r="DI87" i="1"/>
  <c r="CW87" i="1"/>
  <c r="I88" i="1"/>
  <c r="Z87" i="1"/>
  <c r="H88" i="1"/>
  <c r="DB87" i="1"/>
  <c r="DH87" i="1"/>
  <c r="CV87" i="1"/>
  <c r="AA88" i="1" l="1"/>
  <c r="DI88" i="1"/>
  <c r="I89" i="1"/>
  <c r="CW88" i="1"/>
  <c r="DC88" i="1"/>
  <c r="AC89" i="1"/>
  <c r="DE89" i="1"/>
  <c r="DK89" i="1"/>
  <c r="CY89" i="1"/>
  <c r="K90" i="1"/>
  <c r="AB88" i="1"/>
  <c r="DD88" i="1"/>
  <c r="DJ88" i="1"/>
  <c r="J89" i="1"/>
  <c r="CX88" i="1"/>
  <c r="Z88" i="1"/>
  <c r="CV88" i="1"/>
  <c r="H89" i="1"/>
  <c r="DH88" i="1"/>
  <c r="DB88" i="1"/>
  <c r="AA89" i="1" l="1"/>
  <c r="I90" i="1"/>
  <c r="DC89" i="1"/>
  <c r="DI89" i="1"/>
  <c r="CW89" i="1"/>
  <c r="AB89" i="1"/>
  <c r="DJ89" i="1"/>
  <c r="CX89" i="1"/>
  <c r="J90" i="1"/>
  <c r="DD89" i="1"/>
  <c r="Z89" i="1"/>
  <c r="DH89" i="1"/>
  <c r="H90" i="1"/>
  <c r="CV89" i="1"/>
  <c r="DB89" i="1"/>
  <c r="AC90" i="1"/>
  <c r="DK90" i="1"/>
  <c r="DE90" i="1"/>
  <c r="CY90" i="1"/>
  <c r="K91" i="1"/>
  <c r="Z90" i="1" l="1"/>
  <c r="DB90" i="1"/>
  <c r="DH90" i="1"/>
  <c r="H91" i="1"/>
  <c r="CV90" i="1"/>
  <c r="AC91" i="1"/>
  <c r="DK91" i="1"/>
  <c r="K92" i="1"/>
  <c r="CY91" i="1"/>
  <c r="DE91" i="1"/>
  <c r="AA90" i="1"/>
  <c r="DC90" i="1"/>
  <c r="DI90" i="1"/>
  <c r="I91" i="1"/>
  <c r="CW90" i="1"/>
  <c r="AB90" i="1"/>
  <c r="J91" i="1"/>
  <c r="DD90" i="1"/>
  <c r="CX90" i="1"/>
  <c r="DJ90" i="1"/>
  <c r="AA91" i="1" l="1"/>
  <c r="CW91" i="1"/>
  <c r="I92" i="1"/>
  <c r="DC91" i="1"/>
  <c r="DI91" i="1"/>
  <c r="Z91" i="1"/>
  <c r="H92" i="1"/>
  <c r="DB91" i="1"/>
  <c r="DH91" i="1"/>
  <c r="CV91" i="1"/>
  <c r="AC92" i="1"/>
  <c r="K93" i="1"/>
  <c r="DK92" i="1"/>
  <c r="DE92" i="1"/>
  <c r="CY92" i="1"/>
  <c r="AB91" i="1"/>
  <c r="J92" i="1"/>
  <c r="DD91" i="1"/>
  <c r="DJ91" i="1"/>
  <c r="CX91" i="1"/>
  <c r="AB92" i="1" l="1"/>
  <c r="J93" i="1"/>
  <c r="DD92" i="1"/>
  <c r="CX92" i="1"/>
  <c r="DJ92" i="1"/>
  <c r="AC93" i="1"/>
  <c r="DK93" i="1"/>
  <c r="CY93" i="1"/>
  <c r="DE93" i="1"/>
  <c r="K94" i="1"/>
  <c r="Z92" i="1"/>
  <c r="H93" i="1"/>
  <c r="DB92" i="1"/>
  <c r="CV92" i="1"/>
  <c r="DH92" i="1"/>
  <c r="AA92" i="1"/>
  <c r="I93" i="1"/>
  <c r="DC92" i="1"/>
  <c r="DI92" i="1"/>
  <c r="CW92" i="1"/>
  <c r="Z93" i="1" l="1"/>
  <c r="DB93" i="1"/>
  <c r="DH93" i="1"/>
  <c r="H94" i="1"/>
  <c r="CV93" i="1"/>
  <c r="AC94" i="1"/>
  <c r="DK94" i="1"/>
  <c r="CY94" i="1"/>
  <c r="DE94" i="1"/>
  <c r="K95" i="1"/>
  <c r="AB93" i="1"/>
  <c r="J94" i="1"/>
  <c r="DJ93" i="1"/>
  <c r="CX93" i="1"/>
  <c r="DD93" i="1"/>
  <c r="AA93" i="1"/>
  <c r="I94" i="1"/>
  <c r="DI93" i="1"/>
  <c r="DC93" i="1"/>
  <c r="CW93" i="1"/>
  <c r="AB94" i="1" l="1"/>
  <c r="DD94" i="1"/>
  <c r="CX94" i="1"/>
  <c r="J95" i="1"/>
  <c r="DJ94" i="1"/>
  <c r="Z94" i="1"/>
  <c r="H95" i="1"/>
  <c r="DH94" i="1"/>
  <c r="DB94" i="1"/>
  <c r="CV94" i="1"/>
  <c r="AC95" i="1"/>
  <c r="K96" i="1"/>
  <c r="DK95" i="1"/>
  <c r="CY95" i="1"/>
  <c r="DE95" i="1"/>
  <c r="AA94" i="1"/>
  <c r="I95" i="1"/>
  <c r="DC94" i="1"/>
  <c r="DI94" i="1"/>
  <c r="CW94" i="1"/>
  <c r="AC96" i="1" l="1"/>
  <c r="DK96" i="1"/>
  <c r="DE96" i="1"/>
  <c r="K97" i="1"/>
  <c r="CY96" i="1"/>
  <c r="AB95" i="1"/>
  <c r="J96" i="1"/>
  <c r="DD95" i="1"/>
  <c r="DJ95" i="1"/>
  <c r="CX95" i="1"/>
  <c r="Z95" i="1"/>
  <c r="H96" i="1"/>
  <c r="DB95" i="1"/>
  <c r="CV95" i="1"/>
  <c r="DH95" i="1"/>
  <c r="AA95" i="1"/>
  <c r="I96" i="1"/>
  <c r="DC95" i="1"/>
  <c r="DI95" i="1"/>
  <c r="CW95" i="1"/>
  <c r="AB96" i="1" l="1"/>
  <c r="J97" i="1"/>
  <c r="CX96" i="1"/>
  <c r="DD96" i="1"/>
  <c r="DJ96" i="1"/>
  <c r="Z96" i="1"/>
  <c r="H97" i="1"/>
  <c r="DB96" i="1"/>
  <c r="CV96" i="1"/>
  <c r="DH96" i="1"/>
  <c r="AC97" i="1"/>
  <c r="DE97" i="1"/>
  <c r="DK97" i="1"/>
  <c r="CY97" i="1"/>
  <c r="K98" i="1"/>
  <c r="AA96" i="1"/>
  <c r="DC96" i="1"/>
  <c r="DI96" i="1"/>
  <c r="CW96" i="1"/>
  <c r="I97" i="1"/>
  <c r="AA97" i="1" l="1"/>
  <c r="I98" i="1"/>
  <c r="DI97" i="1"/>
  <c r="CW97" i="1"/>
  <c r="DC97" i="1"/>
  <c r="AB97" i="1"/>
  <c r="J98" i="1"/>
  <c r="DD97" i="1"/>
  <c r="DJ97" i="1"/>
  <c r="CX97" i="1"/>
  <c r="AC98" i="1"/>
  <c r="DK98" i="1"/>
  <c r="DE98" i="1"/>
  <c r="K99" i="1"/>
  <c r="CY98" i="1"/>
  <c r="Z97" i="1"/>
  <c r="DB97" i="1"/>
  <c r="DH97" i="1"/>
  <c r="H98" i="1"/>
  <c r="CV97" i="1"/>
  <c r="AB98" i="1" l="1"/>
  <c r="J99" i="1"/>
  <c r="DJ98" i="1"/>
  <c r="DD98" i="1"/>
  <c r="CX98" i="1"/>
  <c r="AC99" i="1"/>
  <c r="DK99" i="1"/>
  <c r="CY99" i="1"/>
  <c r="K100" i="1"/>
  <c r="DE99" i="1"/>
  <c r="Z98" i="1"/>
  <c r="H99" i="1"/>
  <c r="DB98" i="1"/>
  <c r="DH98" i="1"/>
  <c r="CV98" i="1"/>
  <c r="AA98" i="1"/>
  <c r="CW98" i="1"/>
  <c r="DI98" i="1"/>
  <c r="I99" i="1"/>
  <c r="DC98" i="1"/>
  <c r="Z99" i="1" l="1"/>
  <c r="CV99" i="1"/>
  <c r="H100" i="1"/>
  <c r="DB99" i="1"/>
  <c r="DH99" i="1"/>
  <c r="AA99" i="1"/>
  <c r="I100" i="1"/>
  <c r="DC99" i="1"/>
  <c r="DI99" i="1"/>
  <c r="CW99" i="1"/>
  <c r="AB99" i="1"/>
  <c r="J100" i="1"/>
  <c r="DD99" i="1"/>
  <c r="DJ99" i="1"/>
  <c r="CX99" i="1"/>
  <c r="AC100" i="1"/>
  <c r="DE100" i="1"/>
  <c r="K101" i="1"/>
  <c r="DK100" i="1"/>
  <c r="CY100" i="1"/>
  <c r="AA100" i="1" l="1"/>
  <c r="I101" i="1"/>
  <c r="DI100" i="1"/>
  <c r="DC100" i="1"/>
  <c r="CW100" i="1"/>
  <c r="AB100" i="1"/>
  <c r="J101" i="1"/>
  <c r="DD100" i="1"/>
  <c r="DJ100" i="1"/>
  <c r="CX100" i="1"/>
  <c r="Z100" i="1"/>
  <c r="H101" i="1"/>
  <c r="DB100" i="1"/>
  <c r="CV100" i="1"/>
  <c r="DH100" i="1"/>
  <c r="AC101" i="1"/>
  <c r="DK101" i="1"/>
  <c r="K102" i="1"/>
  <c r="DE101" i="1"/>
  <c r="CY101" i="1"/>
  <c r="AB101" i="1" l="1"/>
  <c r="J102" i="1"/>
  <c r="DD101" i="1"/>
  <c r="DJ101" i="1"/>
  <c r="CX101" i="1"/>
  <c r="Z101" i="1"/>
  <c r="H102" i="1"/>
  <c r="DB101" i="1"/>
  <c r="DH101" i="1"/>
  <c r="CV101" i="1"/>
  <c r="AC102" i="1"/>
  <c r="DK102" i="1"/>
  <c r="DE102" i="1"/>
  <c r="CY102" i="1"/>
  <c r="K103" i="1"/>
  <c r="AA101" i="1"/>
  <c r="I102" i="1"/>
  <c r="DC101" i="1"/>
  <c r="DI101" i="1"/>
  <c r="CW101" i="1"/>
  <c r="Z102" i="1" l="1"/>
  <c r="DH102" i="1"/>
  <c r="CV102" i="1"/>
  <c r="H103" i="1"/>
  <c r="DB102" i="1"/>
  <c r="AC103" i="1"/>
  <c r="K104" i="1"/>
  <c r="DK103" i="1"/>
  <c r="DE103" i="1"/>
  <c r="CY103" i="1"/>
  <c r="AB102" i="1"/>
  <c r="J103" i="1"/>
  <c r="DJ102" i="1"/>
  <c r="CX102" i="1"/>
  <c r="DD102" i="1"/>
  <c r="AA102" i="1"/>
  <c r="DI102" i="1"/>
  <c r="CW102" i="1"/>
  <c r="I103" i="1"/>
  <c r="DC102" i="1"/>
  <c r="AA103" i="1" l="1"/>
  <c r="DI103" i="1"/>
  <c r="I104" i="1"/>
  <c r="DC103" i="1"/>
  <c r="CW103" i="1"/>
  <c r="AC104" i="1"/>
  <c r="DE104" i="1"/>
  <c r="K105" i="1"/>
  <c r="CY104" i="1"/>
  <c r="DK104" i="1"/>
  <c r="AB103" i="1"/>
  <c r="J104" i="1"/>
  <c r="DD103" i="1"/>
  <c r="DJ103" i="1"/>
  <c r="CX103" i="1"/>
  <c r="Z103" i="1"/>
  <c r="DB103" i="1"/>
  <c r="CV103" i="1"/>
  <c r="H104" i="1"/>
  <c r="DH103" i="1"/>
  <c r="Z104" i="1" l="1"/>
  <c r="H105" i="1"/>
  <c r="DB104" i="1"/>
  <c r="CV104" i="1"/>
  <c r="DH104" i="1"/>
  <c r="AA104" i="1"/>
  <c r="I105" i="1"/>
  <c r="DC104" i="1"/>
  <c r="DI104" i="1"/>
  <c r="CW104" i="1"/>
  <c r="AC105" i="1"/>
  <c r="DE105" i="1"/>
  <c r="CY105" i="1"/>
  <c r="K106" i="1"/>
  <c r="DK105" i="1"/>
  <c r="AB104" i="1"/>
  <c r="DD104" i="1"/>
  <c r="DJ104" i="1"/>
  <c r="CX104" i="1"/>
  <c r="J105" i="1"/>
  <c r="AC106" i="1" l="1"/>
  <c r="DK106" i="1"/>
  <c r="K107" i="1"/>
  <c r="DE106" i="1"/>
  <c r="CY106" i="1"/>
  <c r="AA105" i="1"/>
  <c r="DC105" i="1"/>
  <c r="DI105" i="1"/>
  <c r="I106" i="1"/>
  <c r="CW105" i="1"/>
  <c r="AB105" i="1"/>
  <c r="J106" i="1"/>
  <c r="DD105" i="1"/>
  <c r="DJ105" i="1"/>
  <c r="CX105" i="1"/>
  <c r="Z105" i="1"/>
  <c r="DH105" i="1"/>
  <c r="H106" i="1"/>
  <c r="CV105" i="1"/>
  <c r="DB105" i="1"/>
  <c r="AB106" i="1" l="1"/>
  <c r="J107" i="1"/>
  <c r="DD106" i="1"/>
  <c r="DJ106" i="1"/>
  <c r="CX106" i="1"/>
  <c r="AC107" i="1"/>
  <c r="DK107" i="1"/>
  <c r="DE107" i="1"/>
  <c r="K108" i="1"/>
  <c r="CY107" i="1"/>
  <c r="Z106" i="1"/>
  <c r="H107" i="1"/>
  <c r="DB106" i="1"/>
  <c r="DH106" i="1"/>
  <c r="CV106" i="1"/>
  <c r="AA106" i="1"/>
  <c r="I107" i="1"/>
  <c r="DC106" i="1"/>
  <c r="DI106" i="1"/>
  <c r="CW106" i="1"/>
  <c r="AB107" i="1" l="1"/>
  <c r="DD107" i="1"/>
  <c r="DJ107" i="1"/>
  <c r="J108" i="1"/>
  <c r="CX107" i="1"/>
  <c r="Z107" i="1"/>
  <c r="H108" i="1"/>
  <c r="DH107" i="1"/>
  <c r="DB107" i="1"/>
  <c r="CV107" i="1"/>
  <c r="AA107" i="1"/>
  <c r="I108" i="1"/>
  <c r="CW107" i="1"/>
  <c r="DC107" i="1"/>
  <c r="DI107" i="1"/>
  <c r="AC108" i="1"/>
  <c r="DK108" i="1"/>
  <c r="DE108" i="1"/>
  <c r="CY108" i="1"/>
  <c r="K109" i="1"/>
  <c r="AC109" i="1" l="1"/>
  <c r="K110" i="1"/>
  <c r="DE109" i="1"/>
  <c r="DK109" i="1"/>
  <c r="CY109" i="1"/>
  <c r="AA108" i="1"/>
  <c r="I109" i="1"/>
  <c r="DI108" i="1"/>
  <c r="DC108" i="1"/>
  <c r="CW108" i="1"/>
  <c r="AB108" i="1"/>
  <c r="J109" i="1"/>
  <c r="DJ108" i="1"/>
  <c r="DD108" i="1"/>
  <c r="CX108" i="1"/>
  <c r="Z108" i="1"/>
  <c r="H109" i="1"/>
  <c r="DB108" i="1"/>
  <c r="CV108" i="1"/>
  <c r="DH108" i="1"/>
  <c r="AB109" i="1" l="1"/>
  <c r="J110" i="1"/>
  <c r="DD109" i="1"/>
  <c r="CX109" i="1"/>
  <c r="DJ109" i="1"/>
  <c r="AC110" i="1"/>
  <c r="K111" i="1"/>
  <c r="CY110" i="1"/>
  <c r="DK110" i="1"/>
  <c r="DE110" i="1"/>
  <c r="AA109" i="1"/>
  <c r="I110" i="1"/>
  <c r="DC109" i="1"/>
  <c r="DI109" i="1"/>
  <c r="CW109" i="1"/>
  <c r="Z109" i="1"/>
  <c r="H110" i="1"/>
  <c r="DB109" i="1"/>
  <c r="CV109" i="1"/>
  <c r="DH109" i="1"/>
  <c r="AC111" i="1" l="1"/>
  <c r="DE111" i="1"/>
  <c r="DK111" i="1"/>
  <c r="CY111" i="1"/>
  <c r="K112" i="1"/>
  <c r="AA110" i="1"/>
  <c r="I111" i="1"/>
  <c r="DC110" i="1"/>
  <c r="DI110" i="1"/>
  <c r="CW110" i="1"/>
  <c r="AB110" i="1"/>
  <c r="J111" i="1"/>
  <c r="DD110" i="1"/>
  <c r="DJ110" i="1"/>
  <c r="CX110" i="1"/>
  <c r="Z110" i="1"/>
  <c r="DB110" i="1"/>
  <c r="CV110" i="1"/>
  <c r="H111" i="1"/>
  <c r="DH110" i="1"/>
  <c r="AB111" i="1" l="1"/>
  <c r="J112" i="1"/>
  <c r="CX111" i="1"/>
  <c r="DJ111" i="1"/>
  <c r="DD111" i="1"/>
  <c r="AA111" i="1"/>
  <c r="DI111" i="1"/>
  <c r="I112" i="1"/>
  <c r="DC111" i="1"/>
  <c r="CW111" i="1"/>
  <c r="AC112" i="1"/>
  <c r="DE112" i="1"/>
  <c r="CY112" i="1"/>
  <c r="K113" i="1"/>
  <c r="DK112" i="1"/>
  <c r="Z111" i="1"/>
  <c r="DB111" i="1"/>
  <c r="DH111" i="1"/>
  <c r="CV111" i="1"/>
  <c r="H112" i="1"/>
  <c r="AC113" i="1" l="1"/>
  <c r="K114" i="1"/>
  <c r="DE113" i="1"/>
  <c r="CY113" i="1"/>
  <c r="DK113" i="1"/>
  <c r="Z112" i="1"/>
  <c r="DH112" i="1"/>
  <c r="H113" i="1"/>
  <c r="CV112" i="1"/>
  <c r="DB112" i="1"/>
  <c r="AB112" i="1"/>
  <c r="DD112" i="1"/>
  <c r="J113" i="1"/>
  <c r="CX112" i="1"/>
  <c r="DJ112" i="1"/>
  <c r="AA112" i="1"/>
  <c r="DI112" i="1"/>
  <c r="CW112" i="1"/>
  <c r="I113" i="1"/>
  <c r="DC112" i="1"/>
  <c r="AB113" i="1" l="1"/>
  <c r="DJ113" i="1"/>
  <c r="DD113" i="1"/>
  <c r="J114" i="1"/>
  <c r="CX113" i="1"/>
  <c r="AA113" i="1"/>
  <c r="DI113" i="1"/>
  <c r="DC113" i="1"/>
  <c r="I114" i="1"/>
  <c r="CW113" i="1"/>
  <c r="Z113" i="1"/>
  <c r="CV113" i="1"/>
  <c r="DH113" i="1"/>
  <c r="H114" i="1"/>
  <c r="DB113" i="1"/>
  <c r="AC114" i="1"/>
  <c r="DK114" i="1"/>
  <c r="CY114" i="1"/>
  <c r="DE114" i="1"/>
  <c r="K115" i="1"/>
  <c r="AC115" i="1" l="1"/>
  <c r="DK115" i="1"/>
  <c r="CY115" i="1"/>
  <c r="K116" i="1"/>
  <c r="DE115" i="1"/>
  <c r="AB114" i="1"/>
  <c r="DJ114" i="1"/>
  <c r="J115" i="1"/>
  <c r="CX114" i="1"/>
  <c r="DD114" i="1"/>
  <c r="Z114" i="1"/>
  <c r="DB114" i="1"/>
  <c r="H115" i="1"/>
  <c r="DH114" i="1"/>
  <c r="CV114" i="1"/>
  <c r="AA114" i="1"/>
  <c r="CW114" i="1"/>
  <c r="I115" i="1"/>
  <c r="DC114" i="1"/>
  <c r="DI114" i="1"/>
  <c r="Z115" i="1" l="1"/>
  <c r="DB115" i="1"/>
  <c r="H116" i="1"/>
  <c r="CV115" i="1"/>
  <c r="DH115" i="1"/>
  <c r="AB115" i="1"/>
  <c r="CX115" i="1"/>
  <c r="DJ115" i="1"/>
  <c r="DD115" i="1"/>
  <c r="J116" i="1"/>
  <c r="AA115" i="1"/>
  <c r="DI115" i="1"/>
  <c r="I116" i="1"/>
  <c r="CW115" i="1"/>
  <c r="DC115" i="1"/>
  <c r="AC116" i="1"/>
  <c r="DK116" i="1"/>
  <c r="CY116" i="1"/>
  <c r="DE116" i="1"/>
  <c r="K117" i="1"/>
  <c r="AA116" i="1" l="1"/>
  <c r="DC116" i="1"/>
  <c r="DI116" i="1"/>
  <c r="CW116" i="1"/>
  <c r="I117" i="1"/>
  <c r="AC117" i="1"/>
  <c r="DE117" i="1"/>
  <c r="CY117" i="1"/>
  <c r="K118" i="1"/>
  <c r="DK117" i="1"/>
  <c r="Z116" i="1"/>
  <c r="DB116" i="1"/>
  <c r="H117" i="1"/>
  <c r="CV116" i="1"/>
  <c r="DH116" i="1"/>
  <c r="AB116" i="1"/>
  <c r="J117" i="1"/>
  <c r="CX116" i="1"/>
  <c r="DD116" i="1"/>
  <c r="DJ116" i="1"/>
  <c r="Z117" i="1" l="1"/>
  <c r="DH117" i="1"/>
  <c r="CV117" i="1"/>
  <c r="DB117" i="1"/>
  <c r="H118" i="1"/>
  <c r="AA117" i="1"/>
  <c r="DI117" i="1"/>
  <c r="I118" i="1"/>
  <c r="DC117" i="1"/>
  <c r="CW117" i="1"/>
  <c r="AB117" i="1"/>
  <c r="DD117" i="1"/>
  <c r="CX117" i="1"/>
  <c r="J118" i="1"/>
  <c r="DJ117" i="1"/>
  <c r="AC118" i="1"/>
  <c r="CY118" i="1"/>
  <c r="DE118" i="1"/>
  <c r="DK118" i="1"/>
  <c r="K119" i="1"/>
  <c r="AB118" i="1" l="1"/>
  <c r="J119" i="1"/>
  <c r="CX118" i="1"/>
  <c r="DJ118" i="1"/>
  <c r="DD118" i="1"/>
  <c r="AA118" i="1"/>
  <c r="DI118" i="1"/>
  <c r="CW118" i="1"/>
  <c r="I119" i="1"/>
  <c r="DC118" i="1"/>
  <c r="Z118" i="1"/>
  <c r="H119" i="1"/>
  <c r="CV118" i="1"/>
  <c r="DB118" i="1"/>
  <c r="DH118" i="1"/>
  <c r="AC119" i="1"/>
  <c r="CY119" i="1"/>
  <c r="K120" i="1"/>
  <c r="DK119" i="1"/>
  <c r="DE119" i="1"/>
  <c r="AC120" i="1" l="1"/>
  <c r="DK120" i="1"/>
  <c r="K121" i="1"/>
  <c r="CY120" i="1"/>
  <c r="DE120" i="1"/>
  <c r="AA119" i="1"/>
  <c r="CW119" i="1"/>
  <c r="I120" i="1"/>
  <c r="DC119" i="1"/>
  <c r="DI119" i="1"/>
  <c r="Z119" i="1"/>
  <c r="DH119" i="1"/>
  <c r="DB119" i="1"/>
  <c r="CV119" i="1"/>
  <c r="H120" i="1"/>
  <c r="AB119" i="1"/>
  <c r="DD119" i="1"/>
  <c r="J120" i="1"/>
  <c r="CX119" i="1"/>
  <c r="DJ119" i="1"/>
  <c r="AC121" i="1" l="1"/>
  <c r="DK121" i="1"/>
  <c r="DE121" i="1"/>
  <c r="K122" i="1"/>
  <c r="CY121" i="1"/>
  <c r="AA120" i="1"/>
  <c r="DI120" i="1"/>
  <c r="DC120" i="1"/>
  <c r="I121" i="1"/>
  <c r="CW120" i="1"/>
  <c r="Z120" i="1"/>
  <c r="DB120" i="1"/>
  <c r="DH120" i="1"/>
  <c r="H121" i="1"/>
  <c r="CV120" i="1"/>
  <c r="AB120" i="1"/>
  <c r="J121" i="1"/>
  <c r="CX120" i="1"/>
  <c r="DJ120" i="1"/>
  <c r="DD120" i="1"/>
  <c r="AB121" i="1" l="1"/>
  <c r="J122" i="1"/>
  <c r="DD121" i="1"/>
  <c r="CX121" i="1"/>
  <c r="DJ121" i="1"/>
  <c r="AA121" i="1"/>
  <c r="I122" i="1"/>
  <c r="DC121" i="1"/>
  <c r="DI121" i="1"/>
  <c r="CW121" i="1"/>
  <c r="Z121" i="1"/>
  <c r="DB121" i="1"/>
  <c r="DH121" i="1"/>
  <c r="H122" i="1"/>
  <c r="CV121" i="1"/>
  <c r="AC122" i="1"/>
  <c r="DK122" i="1"/>
  <c r="K123" i="1"/>
  <c r="CY122" i="1"/>
  <c r="DE122" i="1"/>
  <c r="AA122" i="1" l="1"/>
  <c r="I123" i="1"/>
  <c r="CW122" i="1"/>
  <c r="DI122" i="1"/>
  <c r="DC122" i="1"/>
  <c r="Z122" i="1"/>
  <c r="DB122" i="1"/>
  <c r="CV122" i="1"/>
  <c r="H123" i="1"/>
  <c r="DH122" i="1"/>
  <c r="AC123" i="1"/>
  <c r="DK123" i="1"/>
  <c r="CY123" i="1"/>
  <c r="DE123" i="1"/>
  <c r="K124" i="1"/>
  <c r="AB122" i="1"/>
  <c r="CX122" i="1"/>
  <c r="DD122" i="1"/>
  <c r="DJ122" i="1"/>
  <c r="J123" i="1"/>
  <c r="AB123" i="1" l="1"/>
  <c r="DD123" i="1"/>
  <c r="J124" i="1"/>
  <c r="CX123" i="1"/>
  <c r="DJ123" i="1"/>
  <c r="AA123" i="1"/>
  <c r="DI123" i="1"/>
  <c r="CW123" i="1"/>
  <c r="I124" i="1"/>
  <c r="DC123" i="1"/>
  <c r="AC124" i="1"/>
  <c r="CY124" i="1"/>
  <c r="DK124" i="1"/>
  <c r="K125" i="1"/>
  <c r="DE124" i="1"/>
  <c r="Z123" i="1"/>
  <c r="DH123" i="1"/>
  <c r="DB123" i="1"/>
  <c r="H124" i="1"/>
  <c r="CV123" i="1"/>
  <c r="AC125" i="1" l="1"/>
  <c r="DE125" i="1"/>
  <c r="K126" i="1"/>
  <c r="DK125" i="1"/>
  <c r="CY125" i="1"/>
  <c r="Z124" i="1"/>
  <c r="DB124" i="1"/>
  <c r="CV124" i="1"/>
  <c r="H125" i="1"/>
  <c r="DH124" i="1"/>
  <c r="AB124" i="1"/>
  <c r="J125" i="1"/>
  <c r="CX124" i="1"/>
  <c r="DD124" i="1"/>
  <c r="DJ124" i="1"/>
  <c r="AA124" i="1"/>
  <c r="DI124" i="1"/>
  <c r="CW124" i="1"/>
  <c r="DC124" i="1"/>
  <c r="I125" i="1"/>
  <c r="AA125" i="1" l="1"/>
  <c r="DI125" i="1"/>
  <c r="I126" i="1"/>
  <c r="DC125" i="1"/>
  <c r="CW125" i="1"/>
  <c r="AB125" i="1"/>
  <c r="CX125" i="1"/>
  <c r="DJ125" i="1"/>
  <c r="DD125" i="1"/>
  <c r="J126" i="1"/>
  <c r="AC126" i="1"/>
  <c r="DK126" i="1"/>
  <c r="CY126" i="1"/>
  <c r="DE126" i="1"/>
  <c r="K127" i="1"/>
  <c r="Z125" i="1"/>
  <c r="DH125" i="1"/>
  <c r="H126" i="1"/>
  <c r="CV125" i="1"/>
  <c r="DB125" i="1"/>
  <c r="AC127" i="1" l="1"/>
  <c r="DK127" i="1"/>
  <c r="CY127" i="1"/>
  <c r="DE127" i="1"/>
  <c r="K128" i="1"/>
  <c r="AA126" i="1"/>
  <c r="I127" i="1"/>
  <c r="CW126" i="1"/>
  <c r="DC126" i="1"/>
  <c r="DI126" i="1"/>
  <c r="Z126" i="1"/>
  <c r="DB126" i="1"/>
  <c r="H127" i="1"/>
  <c r="CV126" i="1"/>
  <c r="DH126" i="1"/>
  <c r="AB126" i="1"/>
  <c r="CX126" i="1"/>
  <c r="DJ126" i="1"/>
  <c r="DD126" i="1"/>
  <c r="J127" i="1"/>
  <c r="Z127" i="1" l="1"/>
  <c r="DH127" i="1"/>
  <c r="DB127" i="1"/>
  <c r="CV127" i="1"/>
  <c r="H128" i="1"/>
  <c r="AC128" i="1"/>
  <c r="K129" i="1"/>
  <c r="DK128" i="1"/>
  <c r="DE128" i="1"/>
  <c r="CY128" i="1"/>
  <c r="AA127" i="1"/>
  <c r="DI127" i="1"/>
  <c r="CW127" i="1"/>
  <c r="I128" i="1"/>
  <c r="DC127" i="1"/>
  <c r="AB127" i="1"/>
  <c r="DD127" i="1"/>
  <c r="J128" i="1"/>
  <c r="CX127" i="1"/>
  <c r="DJ127" i="1"/>
  <c r="AC129" i="1" l="1"/>
  <c r="CY129" i="1"/>
  <c r="K130" i="1"/>
  <c r="DK129" i="1"/>
  <c r="DE129" i="1"/>
  <c r="AA128" i="1"/>
  <c r="DI128" i="1"/>
  <c r="DC128" i="1"/>
  <c r="I129" i="1"/>
  <c r="CW128" i="1"/>
  <c r="Z128" i="1"/>
  <c r="CV128" i="1"/>
  <c r="DH128" i="1"/>
  <c r="H129" i="1"/>
  <c r="DB128" i="1"/>
  <c r="AB128" i="1"/>
  <c r="J129" i="1"/>
  <c r="DJ128" i="1"/>
  <c r="CX128" i="1"/>
  <c r="DD128" i="1"/>
  <c r="AB129" i="1" l="1"/>
  <c r="CX129" i="1"/>
  <c r="DJ129" i="1"/>
  <c r="DD129" i="1"/>
  <c r="J130" i="1"/>
  <c r="AA129" i="1"/>
  <c r="CW129" i="1"/>
  <c r="DI129" i="1"/>
  <c r="I130" i="1"/>
  <c r="DC129" i="1"/>
  <c r="Z129" i="1"/>
  <c r="DB129" i="1"/>
  <c r="CV129" i="1"/>
  <c r="DH129" i="1"/>
  <c r="H130" i="1"/>
  <c r="AC130" i="1"/>
  <c r="CY130" i="1"/>
  <c r="K131" i="1"/>
  <c r="DK130" i="1"/>
  <c r="DE130" i="1"/>
  <c r="AB130" i="1" l="1"/>
  <c r="DD130" i="1"/>
  <c r="CX130" i="1"/>
  <c r="DJ130" i="1"/>
  <c r="J131" i="1"/>
  <c r="AC131" i="1"/>
  <c r="CY131" i="1"/>
  <c r="DE131" i="1"/>
  <c r="DK131" i="1"/>
  <c r="K132" i="1"/>
  <c r="Z130" i="1"/>
  <c r="H131" i="1"/>
  <c r="DB130" i="1"/>
  <c r="CV130" i="1"/>
  <c r="DH130" i="1"/>
  <c r="AA130" i="1"/>
  <c r="CW130" i="1"/>
  <c r="I131" i="1"/>
  <c r="DC130" i="1"/>
  <c r="DI130" i="1"/>
  <c r="AB131" i="1" l="1"/>
  <c r="CX131" i="1"/>
  <c r="DJ131" i="1"/>
  <c r="DD131" i="1"/>
  <c r="J132" i="1"/>
  <c r="Z131" i="1"/>
  <c r="DB131" i="1"/>
  <c r="DH131" i="1"/>
  <c r="H132" i="1"/>
  <c r="CV131" i="1"/>
  <c r="AA131" i="1"/>
  <c r="I132" i="1"/>
  <c r="DC131" i="1"/>
  <c r="DI131" i="1"/>
  <c r="CW131" i="1"/>
  <c r="AC132" i="1"/>
  <c r="K133" i="1"/>
  <c r="DK132" i="1"/>
  <c r="CY132" i="1"/>
  <c r="DE132" i="1"/>
  <c r="AB132" i="1" l="1"/>
  <c r="CX132" i="1"/>
  <c r="J133" i="1"/>
  <c r="DD132" i="1"/>
  <c r="DJ132" i="1"/>
  <c r="AA132" i="1"/>
  <c r="DI132" i="1"/>
  <c r="CW132" i="1"/>
  <c r="I133" i="1"/>
  <c r="DC132" i="1"/>
  <c r="AC133" i="1"/>
  <c r="DK133" i="1"/>
  <c r="K134" i="1"/>
  <c r="CY133" i="1"/>
  <c r="DE133" i="1"/>
  <c r="Z132" i="1"/>
  <c r="CV132" i="1"/>
  <c r="DB132" i="1"/>
  <c r="DH132" i="1"/>
  <c r="H133" i="1"/>
  <c r="AC134" i="1" l="1"/>
  <c r="CY134" i="1"/>
  <c r="K135" i="1"/>
  <c r="DK134" i="1"/>
  <c r="DE134" i="1"/>
  <c r="AB133" i="1"/>
  <c r="J134" i="1"/>
  <c r="CX133" i="1"/>
  <c r="DJ133" i="1"/>
  <c r="DD133" i="1"/>
  <c r="Z133" i="1"/>
  <c r="CV133" i="1"/>
  <c r="H134" i="1"/>
  <c r="DH133" i="1"/>
  <c r="DB133" i="1"/>
  <c r="AA133" i="1"/>
  <c r="DI133" i="1"/>
  <c r="I134" i="1"/>
  <c r="DC133" i="1"/>
  <c r="CW133" i="1"/>
  <c r="AB134" i="1" l="1"/>
  <c r="J135" i="1"/>
  <c r="DD134" i="1"/>
  <c r="CX134" i="1"/>
  <c r="DJ134" i="1"/>
  <c r="Z134" i="1"/>
  <c r="DB134" i="1"/>
  <c r="H135" i="1"/>
  <c r="DH134" i="1"/>
  <c r="CV134" i="1"/>
  <c r="AC135" i="1"/>
  <c r="DE135" i="1"/>
  <c r="CY135" i="1"/>
  <c r="K136" i="1"/>
  <c r="DK135" i="1"/>
  <c r="AA134" i="1"/>
  <c r="DI134" i="1"/>
  <c r="CW134" i="1"/>
  <c r="I135" i="1"/>
  <c r="DC134" i="1"/>
  <c r="AC136" i="1" l="1"/>
  <c r="CY136" i="1"/>
  <c r="K137" i="1"/>
  <c r="DE136" i="1"/>
  <c r="DK136" i="1"/>
  <c r="AA135" i="1"/>
  <c r="DI135" i="1"/>
  <c r="CW135" i="1"/>
  <c r="I136" i="1"/>
  <c r="DC135" i="1"/>
  <c r="AB135" i="1"/>
  <c r="DD135" i="1"/>
  <c r="DJ135" i="1"/>
  <c r="J136" i="1"/>
  <c r="CX135" i="1"/>
  <c r="Z135" i="1"/>
  <c r="H136" i="1"/>
  <c r="DB135" i="1"/>
  <c r="CV135" i="1"/>
  <c r="DH135" i="1"/>
  <c r="AB136" i="1" l="1"/>
  <c r="DJ136" i="1"/>
  <c r="J137" i="1"/>
  <c r="DD136" i="1"/>
  <c r="CX136" i="1"/>
  <c r="AC137" i="1"/>
  <c r="DK137" i="1"/>
  <c r="CY137" i="1"/>
  <c r="DE137" i="1"/>
  <c r="K138" i="1"/>
  <c r="Z136" i="1"/>
  <c r="DB136" i="1"/>
  <c r="H137" i="1"/>
  <c r="CV136" i="1"/>
  <c r="DH136" i="1"/>
  <c r="AA136" i="1"/>
  <c r="CW136" i="1"/>
  <c r="I137" i="1"/>
  <c r="DI136" i="1"/>
  <c r="DC136" i="1"/>
  <c r="Z137" i="1" l="1"/>
  <c r="H138" i="1"/>
  <c r="DB137" i="1"/>
  <c r="CV137" i="1"/>
  <c r="DH137" i="1"/>
  <c r="AB137" i="1"/>
  <c r="J138" i="1"/>
  <c r="CX137" i="1"/>
  <c r="DD137" i="1"/>
  <c r="DJ137" i="1"/>
  <c r="AA137" i="1"/>
  <c r="DI137" i="1"/>
  <c r="CW137" i="1"/>
  <c r="I138" i="1"/>
  <c r="DC137" i="1"/>
  <c r="AC138" i="1"/>
  <c r="CY138" i="1"/>
  <c r="K139" i="1"/>
  <c r="DE138" i="1"/>
  <c r="DK138" i="1"/>
  <c r="AA138" i="1" l="1"/>
  <c r="DI138" i="1"/>
  <c r="DC138" i="1"/>
  <c r="CW138" i="1"/>
  <c r="I139" i="1"/>
  <c r="AC139" i="1"/>
  <c r="DE139" i="1"/>
  <c r="CY139" i="1"/>
  <c r="K140" i="1"/>
  <c r="DK139" i="1"/>
  <c r="Z138" i="1"/>
  <c r="DB138" i="1"/>
  <c r="H139" i="1"/>
  <c r="CV138" i="1"/>
  <c r="DH138" i="1"/>
  <c r="AB138" i="1"/>
  <c r="DD138" i="1"/>
  <c r="DJ138" i="1"/>
  <c r="CX138" i="1"/>
  <c r="J139" i="1"/>
  <c r="Z139" i="1" l="1"/>
  <c r="CV139" i="1"/>
  <c r="H140" i="1"/>
  <c r="DB139" i="1"/>
  <c r="DH139" i="1"/>
  <c r="AA139" i="1"/>
  <c r="I140" i="1"/>
  <c r="DC139" i="1"/>
  <c r="DI139" i="1"/>
  <c r="CW139" i="1"/>
  <c r="AB139" i="1"/>
  <c r="DD139" i="1"/>
  <c r="DJ139" i="1"/>
  <c r="J140" i="1"/>
  <c r="CX139" i="1"/>
  <c r="AC140" i="1"/>
  <c r="CY140" i="1"/>
  <c r="DK140" i="1"/>
  <c r="K141" i="1"/>
  <c r="DE140" i="1"/>
  <c r="AB140" i="1" l="1"/>
  <c r="DJ140" i="1"/>
  <c r="CX140" i="1"/>
  <c r="J141" i="1"/>
  <c r="DD140" i="1"/>
  <c r="Z140" i="1"/>
  <c r="CV140" i="1"/>
  <c r="DB140" i="1"/>
  <c r="H141" i="1"/>
  <c r="DH140" i="1"/>
  <c r="AA140" i="1"/>
  <c r="DI140" i="1"/>
  <c r="I141" i="1"/>
  <c r="CW140" i="1"/>
  <c r="DC140" i="1"/>
  <c r="AC141" i="1"/>
  <c r="K142" i="1"/>
  <c r="CY141" i="1"/>
  <c r="DK141" i="1"/>
  <c r="DE141" i="1"/>
  <c r="AA141" i="1" l="1"/>
  <c r="I142" i="1"/>
  <c r="CW141" i="1"/>
  <c r="DI141" i="1"/>
  <c r="DC141" i="1"/>
  <c r="AB141" i="1"/>
  <c r="DJ141" i="1"/>
  <c r="CX141" i="1"/>
  <c r="DD141" i="1"/>
  <c r="J142" i="1"/>
  <c r="AC142" i="1"/>
  <c r="K143" i="1"/>
  <c r="DE142" i="1"/>
  <c r="CY142" i="1"/>
  <c r="DK142" i="1"/>
  <c r="Z141" i="1"/>
  <c r="H142" i="1"/>
  <c r="CV141" i="1"/>
  <c r="DB141" i="1"/>
  <c r="DH141" i="1"/>
  <c r="AC143" i="1" l="1"/>
  <c r="DE143" i="1"/>
  <c r="CY143" i="1"/>
  <c r="K144" i="1"/>
  <c r="DK143" i="1"/>
  <c r="AB142" i="1"/>
  <c r="DD142" i="1"/>
  <c r="CX142" i="1"/>
  <c r="DJ142" i="1"/>
  <c r="J143" i="1"/>
  <c r="AA142" i="1"/>
  <c r="DI142" i="1"/>
  <c r="CW142" i="1"/>
  <c r="DC142" i="1"/>
  <c r="I143" i="1"/>
  <c r="Z142" i="1"/>
  <c r="H143" i="1"/>
  <c r="DH142" i="1"/>
  <c r="DB142" i="1"/>
  <c r="CV142" i="1"/>
  <c r="AA143" i="1" l="1"/>
  <c r="DI143" i="1"/>
  <c r="CW143" i="1"/>
  <c r="I144" i="1"/>
  <c r="DC143" i="1"/>
  <c r="AC144" i="1"/>
  <c r="K145" i="1"/>
  <c r="CY144" i="1"/>
  <c r="DE144" i="1"/>
  <c r="DK144" i="1"/>
  <c r="AB143" i="1"/>
  <c r="DJ143" i="1"/>
  <c r="J144" i="1"/>
  <c r="CX143" i="1"/>
  <c r="DD143" i="1"/>
  <c r="Z143" i="1"/>
  <c r="DB143" i="1"/>
  <c r="CV143" i="1"/>
  <c r="H144" i="1"/>
  <c r="DH143" i="1"/>
  <c r="AB144" i="1" l="1"/>
  <c r="CX144" i="1"/>
  <c r="DD144" i="1"/>
  <c r="J145" i="1"/>
  <c r="DJ144" i="1"/>
  <c r="AA144" i="1"/>
  <c r="DI144" i="1"/>
  <c r="I145" i="1"/>
  <c r="DC144" i="1"/>
  <c r="CW144" i="1"/>
  <c r="AC145" i="1"/>
  <c r="DE145" i="1"/>
  <c r="CY145" i="1"/>
  <c r="DK145" i="1"/>
  <c r="K146" i="1"/>
  <c r="Z144" i="1"/>
  <c r="CV144" i="1"/>
  <c r="DH144" i="1"/>
  <c r="H145" i="1"/>
  <c r="DB144" i="1"/>
  <c r="AA145" i="1" l="1"/>
  <c r="DI145" i="1"/>
  <c r="I146" i="1"/>
  <c r="CW145" i="1"/>
  <c r="DC145" i="1"/>
  <c r="Z145" i="1"/>
  <c r="H146" i="1"/>
  <c r="CV145" i="1"/>
  <c r="DH145" i="1"/>
  <c r="DB145" i="1"/>
  <c r="AC146" i="1"/>
  <c r="K147" i="1"/>
  <c r="DE146" i="1"/>
  <c r="CY146" i="1"/>
  <c r="DK146" i="1"/>
  <c r="AB145" i="1"/>
  <c r="J146" i="1"/>
  <c r="DD145" i="1"/>
  <c r="CX145" i="1"/>
  <c r="DJ145" i="1"/>
  <c r="AC147" i="1" l="1"/>
  <c r="DE147" i="1"/>
  <c r="DK147" i="1"/>
  <c r="K148" i="1"/>
  <c r="CY147" i="1"/>
  <c r="AA146" i="1"/>
  <c r="I147" i="1"/>
  <c r="DC146" i="1"/>
  <c r="DI146" i="1"/>
  <c r="CW146" i="1"/>
  <c r="Z146" i="1"/>
  <c r="H147" i="1"/>
  <c r="DH146" i="1"/>
  <c r="DB146" i="1"/>
  <c r="CV146" i="1"/>
  <c r="AB146" i="1"/>
  <c r="J147" i="1"/>
  <c r="DD146" i="1"/>
  <c r="DJ146" i="1"/>
  <c r="CX146" i="1"/>
  <c r="AA147" i="1" l="1"/>
  <c r="DI147" i="1"/>
  <c r="DC147" i="1"/>
  <c r="CW147" i="1"/>
  <c r="I148" i="1"/>
  <c r="Z147" i="1"/>
  <c r="H148" i="1"/>
  <c r="DH147" i="1"/>
  <c r="DB147" i="1"/>
  <c r="CV147" i="1"/>
  <c r="AC148" i="1"/>
  <c r="K149" i="1"/>
  <c r="DE148" i="1"/>
  <c r="DK148" i="1"/>
  <c r="CY148" i="1"/>
  <c r="AB147" i="1"/>
  <c r="DJ147" i="1"/>
  <c r="DD147" i="1"/>
  <c r="CX147" i="1"/>
  <c r="J148" i="1"/>
  <c r="Z148" i="1" l="1"/>
  <c r="DH148" i="1"/>
  <c r="DB148" i="1"/>
  <c r="CV148" i="1"/>
  <c r="H149" i="1"/>
  <c r="AA148" i="1"/>
  <c r="CW148" i="1"/>
  <c r="I149" i="1"/>
  <c r="DC148" i="1"/>
  <c r="DI148" i="1"/>
  <c r="AB148" i="1"/>
  <c r="DJ148" i="1"/>
  <c r="CX148" i="1"/>
  <c r="DD148" i="1"/>
  <c r="J149" i="1"/>
  <c r="AJ5" i="1"/>
  <c r="AC149" i="1"/>
  <c r="K150" i="1"/>
  <c r="DE149" i="1"/>
  <c r="DK149" i="1"/>
  <c r="CY149" i="1"/>
  <c r="AH5" i="1" l="1"/>
  <c r="AA149" i="1"/>
  <c r="I150" i="1"/>
  <c r="DI149" i="1"/>
  <c r="DC149" i="1"/>
  <c r="CW149" i="1"/>
  <c r="AI5" i="1"/>
  <c r="AB149" i="1"/>
  <c r="CX149" i="1"/>
  <c r="DD149" i="1"/>
  <c r="DJ149" i="1"/>
  <c r="J150" i="1"/>
  <c r="AG5" i="1"/>
  <c r="Z149" i="1"/>
  <c r="H150" i="1"/>
  <c r="CV149" i="1"/>
  <c r="DH149" i="1"/>
  <c r="DB149" i="1"/>
  <c r="AC150" i="1"/>
  <c r="K151" i="1"/>
  <c r="DE150" i="1"/>
  <c r="CY150" i="1"/>
  <c r="DK150" i="1"/>
  <c r="Z150" i="1" l="1"/>
  <c r="DH150" i="1"/>
  <c r="DB150" i="1"/>
  <c r="CV150" i="1"/>
  <c r="H151" i="1"/>
  <c r="AC151" i="1"/>
  <c r="DE151" i="1"/>
  <c r="CY151" i="1"/>
  <c r="DK151" i="1"/>
  <c r="K152" i="1"/>
  <c r="AB150" i="1"/>
  <c r="DJ150" i="1"/>
  <c r="DD150" i="1"/>
  <c r="CX150" i="1"/>
  <c r="J151" i="1"/>
  <c r="AA150" i="1"/>
  <c r="CW150" i="1"/>
  <c r="I151" i="1"/>
  <c r="DC150" i="1"/>
  <c r="DI150" i="1"/>
  <c r="Z151" i="1" l="1"/>
  <c r="H152" i="1"/>
  <c r="DH151" i="1"/>
  <c r="DB151" i="1"/>
  <c r="CV151" i="1"/>
  <c r="AB151" i="1"/>
  <c r="DJ151" i="1"/>
  <c r="J152" i="1"/>
  <c r="CX151" i="1"/>
  <c r="DD151" i="1"/>
  <c r="AA151" i="1"/>
  <c r="CW151" i="1"/>
  <c r="I152" i="1"/>
  <c r="DI151" i="1"/>
  <c r="DC151" i="1"/>
  <c r="AC152" i="1"/>
  <c r="DE152" i="1"/>
  <c r="DK152" i="1"/>
  <c r="CY152" i="1"/>
  <c r="K153" i="1"/>
  <c r="AA152" i="1" l="1"/>
  <c r="DI152" i="1"/>
  <c r="CW152" i="1"/>
  <c r="I153" i="1"/>
  <c r="DC152" i="1"/>
  <c r="AB152" i="1"/>
  <c r="CX152" i="1"/>
  <c r="DD152" i="1"/>
  <c r="DJ152" i="1"/>
  <c r="J153" i="1"/>
  <c r="Z152" i="1"/>
  <c r="H153" i="1"/>
  <c r="CV152" i="1"/>
  <c r="DH152" i="1"/>
  <c r="DB152" i="1"/>
  <c r="AC153" i="1"/>
  <c r="K154" i="1"/>
  <c r="DK153" i="1"/>
  <c r="CY153" i="1"/>
  <c r="DE153" i="1"/>
  <c r="Z153" i="1" l="1"/>
  <c r="H154" i="1"/>
  <c r="CV153" i="1"/>
  <c r="DH153" i="1"/>
  <c r="DB153" i="1"/>
  <c r="AA153" i="1"/>
  <c r="CW153" i="1"/>
  <c r="DC153" i="1"/>
  <c r="I154" i="1"/>
  <c r="DI153" i="1"/>
  <c r="AB153" i="1"/>
  <c r="CX153" i="1"/>
  <c r="J154" i="1"/>
  <c r="DJ153" i="1"/>
  <c r="DD153" i="1"/>
  <c r="AC154" i="1"/>
  <c r="K155" i="1"/>
  <c r="DE154" i="1"/>
  <c r="DK154" i="1"/>
  <c r="CY154" i="1"/>
  <c r="AB154" i="1" l="1"/>
  <c r="CX154" i="1"/>
  <c r="J155" i="1"/>
  <c r="DD154" i="1"/>
  <c r="DJ154" i="1"/>
  <c r="Z154" i="1"/>
  <c r="DH154" i="1"/>
  <c r="CV154" i="1"/>
  <c r="DB154" i="1"/>
  <c r="H155" i="1"/>
  <c r="AC155" i="1"/>
  <c r="DE155" i="1"/>
  <c r="DK155" i="1"/>
  <c r="CY155" i="1"/>
  <c r="K156" i="1"/>
  <c r="AA154" i="1"/>
  <c r="DI154" i="1"/>
  <c r="CW154" i="1"/>
  <c r="I155" i="1"/>
  <c r="DC154" i="1"/>
  <c r="AC156" i="1" l="1"/>
  <c r="K157" i="1"/>
  <c r="DE156" i="1"/>
  <c r="DK156" i="1"/>
  <c r="CY156" i="1"/>
  <c r="AA155" i="1"/>
  <c r="CW155" i="1"/>
  <c r="I156" i="1"/>
  <c r="DC155" i="1"/>
  <c r="DI155" i="1"/>
  <c r="AB155" i="1"/>
  <c r="DJ155" i="1"/>
  <c r="J156" i="1"/>
  <c r="DD155" i="1"/>
  <c r="CX155" i="1"/>
  <c r="Z155" i="1"/>
  <c r="H156" i="1"/>
  <c r="DB155" i="1"/>
  <c r="CV155" i="1"/>
  <c r="DH155" i="1"/>
  <c r="AA156" i="1" l="1"/>
  <c r="DC156" i="1"/>
  <c r="CW156" i="1"/>
  <c r="I157" i="1"/>
  <c r="DI156" i="1"/>
  <c r="AB156" i="1"/>
  <c r="DJ156" i="1"/>
  <c r="CX156" i="1"/>
  <c r="J157" i="1"/>
  <c r="DD156" i="1"/>
  <c r="AC157" i="1"/>
  <c r="CY157" i="1"/>
  <c r="K158" i="1"/>
  <c r="DE157" i="1"/>
  <c r="DK157" i="1"/>
  <c r="Z156" i="1"/>
  <c r="H157" i="1"/>
  <c r="DB156" i="1"/>
  <c r="DH156" i="1"/>
  <c r="CV156" i="1"/>
  <c r="AC158" i="1" l="1"/>
  <c r="K159" i="1"/>
  <c r="DE158" i="1"/>
  <c r="DK158" i="1"/>
  <c r="CY158" i="1"/>
  <c r="AA157" i="1"/>
  <c r="DI157" i="1"/>
  <c r="DC157" i="1"/>
  <c r="CW157" i="1"/>
  <c r="I158" i="1"/>
  <c r="Z157" i="1"/>
  <c r="H158" i="1"/>
  <c r="DH157" i="1"/>
  <c r="DB157" i="1"/>
  <c r="CV157" i="1"/>
  <c r="AB157" i="1"/>
  <c r="DD157" i="1"/>
  <c r="DJ157" i="1"/>
  <c r="J158" i="1"/>
  <c r="CX157" i="1"/>
  <c r="Z158" i="1" l="1"/>
  <c r="H159" i="1"/>
  <c r="DB158" i="1"/>
  <c r="CV158" i="1"/>
  <c r="DH158" i="1"/>
  <c r="AB158" i="1"/>
  <c r="DJ158" i="1"/>
  <c r="CX158" i="1"/>
  <c r="DD158" i="1"/>
  <c r="J159" i="1"/>
  <c r="AA158" i="1"/>
  <c r="DC158" i="1"/>
  <c r="DI158" i="1"/>
  <c r="I159" i="1"/>
  <c r="CW158" i="1"/>
  <c r="AC159" i="1"/>
  <c r="K160" i="1"/>
  <c r="DK159" i="1"/>
  <c r="DE159" i="1"/>
  <c r="CY159" i="1"/>
  <c r="AA159" i="1" l="1"/>
  <c r="I160" i="1"/>
  <c r="DC159" i="1"/>
  <c r="DI159" i="1"/>
  <c r="CW159" i="1"/>
  <c r="AB159" i="1"/>
  <c r="DD159" i="1"/>
  <c r="DJ159" i="1"/>
  <c r="CX159" i="1"/>
  <c r="J160" i="1"/>
  <c r="Z159" i="1"/>
  <c r="H160" i="1"/>
  <c r="DH159" i="1"/>
  <c r="DB159" i="1"/>
  <c r="CV159" i="1"/>
  <c r="AC160" i="1"/>
  <c r="K161" i="1"/>
  <c r="DE160" i="1"/>
  <c r="DK160" i="1"/>
  <c r="CY160" i="1"/>
  <c r="Z160" i="1" l="1"/>
  <c r="DH160" i="1"/>
  <c r="DB160" i="1"/>
  <c r="H161" i="1"/>
  <c r="CV160" i="1"/>
  <c r="AB160" i="1"/>
  <c r="DJ160" i="1"/>
  <c r="CX160" i="1"/>
  <c r="J161" i="1"/>
  <c r="DD160" i="1"/>
  <c r="AA160" i="1"/>
  <c r="CW160" i="1"/>
  <c r="I161" i="1"/>
  <c r="DC160" i="1"/>
  <c r="DI160" i="1"/>
  <c r="AC161" i="1"/>
  <c r="K162" i="1"/>
  <c r="DE161" i="1"/>
  <c r="DK161" i="1"/>
  <c r="CY161" i="1"/>
  <c r="AA161" i="1" l="1"/>
  <c r="CW161" i="1"/>
  <c r="I162" i="1"/>
  <c r="DC161" i="1"/>
  <c r="DI161" i="1"/>
  <c r="Z161" i="1"/>
  <c r="DH161" i="1"/>
  <c r="CV161" i="1"/>
  <c r="H162" i="1"/>
  <c r="DB161" i="1"/>
  <c r="AC162" i="1"/>
  <c r="DK162" i="1"/>
  <c r="CY162" i="1"/>
  <c r="K163" i="1"/>
  <c r="DE162" i="1"/>
  <c r="AB161" i="1"/>
  <c r="J162" i="1"/>
  <c r="DD161" i="1"/>
  <c r="CX161" i="1"/>
  <c r="DJ161" i="1"/>
  <c r="AC163" i="1" l="1"/>
  <c r="DK163" i="1"/>
  <c r="DE163" i="1"/>
  <c r="CY163" i="1"/>
  <c r="K164" i="1"/>
  <c r="AA162" i="1"/>
  <c r="DI162" i="1"/>
  <c r="CW162" i="1"/>
  <c r="DC162" i="1"/>
  <c r="I163" i="1"/>
  <c r="AB162" i="1"/>
  <c r="DD162" i="1"/>
  <c r="DJ162" i="1"/>
  <c r="CX162" i="1"/>
  <c r="J163" i="1"/>
  <c r="Z162" i="1"/>
  <c r="DB162" i="1"/>
  <c r="H163" i="1"/>
  <c r="DH162" i="1"/>
  <c r="CV162" i="1"/>
  <c r="AB163" i="1" l="1"/>
  <c r="DD163" i="1"/>
  <c r="J164" i="1"/>
  <c r="DJ163" i="1"/>
  <c r="CX163" i="1"/>
  <c r="AC164" i="1"/>
  <c r="DE164" i="1"/>
  <c r="K165" i="1"/>
  <c r="DK164" i="1"/>
  <c r="CY164" i="1"/>
  <c r="Z163" i="1"/>
  <c r="CV163" i="1"/>
  <c r="H164" i="1"/>
  <c r="DH163" i="1"/>
  <c r="DB163" i="1"/>
  <c r="AA163" i="1"/>
  <c r="DI163" i="1"/>
  <c r="CW163" i="1"/>
  <c r="I164" i="1"/>
  <c r="DC163" i="1"/>
  <c r="AC165" i="1" l="1"/>
  <c r="CY165" i="1"/>
  <c r="K166" i="1"/>
  <c r="DE165" i="1"/>
  <c r="DK165" i="1"/>
  <c r="Z164" i="1"/>
  <c r="DB164" i="1"/>
  <c r="H165" i="1"/>
  <c r="CV164" i="1"/>
  <c r="DH164" i="1"/>
  <c r="AA164" i="1"/>
  <c r="DC164" i="1"/>
  <c r="DI164" i="1"/>
  <c r="I165" i="1"/>
  <c r="CW164" i="1"/>
  <c r="AB164" i="1"/>
  <c r="DJ164" i="1"/>
  <c r="J165" i="1"/>
  <c r="CX164" i="1"/>
  <c r="DD164" i="1"/>
  <c r="AC166" i="1" l="1"/>
  <c r="DK166" i="1"/>
  <c r="CY166" i="1"/>
  <c r="K167" i="1"/>
  <c r="DE166" i="1"/>
  <c r="AB165" i="1"/>
  <c r="J166" i="1"/>
  <c r="DD165" i="1"/>
  <c r="DJ165" i="1"/>
  <c r="CX165" i="1"/>
  <c r="Z165" i="1"/>
  <c r="H166" i="1"/>
  <c r="DH165" i="1"/>
  <c r="DB165" i="1"/>
  <c r="CV165" i="1"/>
  <c r="AA165" i="1"/>
  <c r="DC165" i="1"/>
  <c r="I166" i="1"/>
  <c r="DI165" i="1"/>
  <c r="CW165" i="1"/>
  <c r="Z166" i="1" l="1"/>
  <c r="DH166" i="1"/>
  <c r="H167" i="1"/>
  <c r="CV166" i="1"/>
  <c r="DB166" i="1"/>
  <c r="AC167" i="1"/>
  <c r="DE167" i="1"/>
  <c r="DK167" i="1"/>
  <c r="CY167" i="1"/>
  <c r="K168" i="1"/>
  <c r="AB166" i="1"/>
  <c r="DJ166" i="1"/>
  <c r="CX166" i="1"/>
  <c r="DD166" i="1"/>
  <c r="J167" i="1"/>
  <c r="AA166" i="1"/>
  <c r="I167" i="1"/>
  <c r="CW166" i="1"/>
  <c r="DC166" i="1"/>
  <c r="DI166" i="1"/>
  <c r="AB167" i="1" l="1"/>
  <c r="DJ167" i="1"/>
  <c r="J168" i="1"/>
  <c r="DD167" i="1"/>
  <c r="CX167" i="1"/>
  <c r="Z167" i="1"/>
  <c r="CV167" i="1"/>
  <c r="DH167" i="1"/>
  <c r="H168" i="1"/>
  <c r="DB167" i="1"/>
  <c r="AC168" i="1"/>
  <c r="DK168" i="1"/>
  <c r="CY168" i="1"/>
  <c r="K169" i="1"/>
  <c r="DE168" i="1"/>
  <c r="AA167" i="1"/>
  <c r="DI167" i="1"/>
  <c r="CW167" i="1"/>
  <c r="DC167" i="1"/>
  <c r="I168" i="1"/>
  <c r="AA168" i="1" l="1"/>
  <c r="DI168" i="1"/>
  <c r="CW168" i="1"/>
  <c r="DC168" i="1"/>
  <c r="I169" i="1"/>
  <c r="AC169" i="1"/>
  <c r="DK169" i="1"/>
  <c r="K170" i="1"/>
  <c r="CY169" i="1"/>
  <c r="DE169" i="1"/>
  <c r="AB168" i="1"/>
  <c r="DD168" i="1"/>
  <c r="J169" i="1"/>
  <c r="DJ168" i="1"/>
  <c r="CX168" i="1"/>
  <c r="Z168" i="1"/>
  <c r="DH168" i="1"/>
  <c r="H169" i="1"/>
  <c r="DB168" i="1"/>
  <c r="CV168" i="1"/>
  <c r="AC170" i="1" l="1"/>
  <c r="DK170" i="1"/>
  <c r="CY170" i="1"/>
  <c r="K171" i="1"/>
  <c r="DE170" i="1"/>
  <c r="AA169" i="1"/>
  <c r="I170" i="1"/>
  <c r="DI169" i="1"/>
  <c r="CW169" i="1"/>
  <c r="DC169" i="1"/>
  <c r="AB169" i="1"/>
  <c r="DJ169" i="1"/>
  <c r="J170" i="1"/>
  <c r="DD169" i="1"/>
  <c r="CX169" i="1"/>
  <c r="Z169" i="1"/>
  <c r="CV169" i="1"/>
  <c r="H170" i="1"/>
  <c r="DH169" i="1"/>
  <c r="DB169" i="1"/>
  <c r="AB170" i="1" l="1"/>
  <c r="DD170" i="1"/>
  <c r="DJ170" i="1"/>
  <c r="CX170" i="1"/>
  <c r="J171" i="1"/>
  <c r="AC171" i="1"/>
  <c r="DK171" i="1"/>
  <c r="K172" i="1"/>
  <c r="CY171" i="1"/>
  <c r="DE171" i="1"/>
  <c r="Z170" i="1"/>
  <c r="H171" i="1"/>
  <c r="DH170" i="1"/>
  <c r="CV170" i="1"/>
  <c r="DB170" i="1"/>
  <c r="AA170" i="1"/>
  <c r="DI170" i="1"/>
  <c r="I171" i="1"/>
  <c r="CW170" i="1"/>
  <c r="DC170" i="1"/>
  <c r="AB171" i="1" l="1"/>
  <c r="DD171" i="1"/>
  <c r="DJ171" i="1"/>
  <c r="CX171" i="1"/>
  <c r="J172" i="1"/>
  <c r="Z171" i="1"/>
  <c r="CV171" i="1"/>
  <c r="H172" i="1"/>
  <c r="DB171" i="1"/>
  <c r="DH171" i="1"/>
  <c r="AA171" i="1"/>
  <c r="DI171" i="1"/>
  <c r="I172" i="1"/>
  <c r="CW171" i="1"/>
  <c r="DC171" i="1"/>
  <c r="AC172" i="1"/>
  <c r="DK172" i="1"/>
  <c r="K173" i="1"/>
  <c r="CY172" i="1"/>
  <c r="DE172" i="1"/>
  <c r="AA172" i="1" l="1"/>
  <c r="DI172" i="1"/>
  <c r="CW172" i="1"/>
  <c r="DC172" i="1"/>
  <c r="I173" i="1"/>
  <c r="AB172" i="1"/>
  <c r="DJ172" i="1"/>
  <c r="J173" i="1"/>
  <c r="CX172" i="1"/>
  <c r="DD172" i="1"/>
  <c r="AC173" i="1"/>
  <c r="DE173" i="1"/>
  <c r="DK173" i="1"/>
  <c r="CY173" i="1"/>
  <c r="K174" i="1"/>
  <c r="Z172" i="1"/>
  <c r="DH172" i="1"/>
  <c r="DB172" i="1"/>
  <c r="CV172" i="1"/>
  <c r="H173" i="1"/>
  <c r="AA173" i="1" l="1"/>
  <c r="DI173" i="1"/>
  <c r="DC173" i="1"/>
  <c r="I174" i="1"/>
  <c r="CW173" i="1"/>
  <c r="AB173" i="1"/>
  <c r="DJ173" i="1"/>
  <c r="J174" i="1"/>
  <c r="CX173" i="1"/>
  <c r="DD173" i="1"/>
  <c r="AC174" i="1"/>
  <c r="DK174" i="1"/>
  <c r="K175" i="1"/>
  <c r="DE174" i="1"/>
  <c r="CY174" i="1"/>
  <c r="Z173" i="1"/>
  <c r="H174" i="1"/>
  <c r="DB173" i="1"/>
  <c r="DH173" i="1"/>
  <c r="CV173" i="1"/>
  <c r="AA174" i="1" l="1"/>
  <c r="DI174" i="1"/>
  <c r="CW174" i="1"/>
  <c r="I175" i="1"/>
  <c r="DC174" i="1"/>
  <c r="AB174" i="1"/>
  <c r="DJ174" i="1"/>
  <c r="CX174" i="1"/>
  <c r="J175" i="1"/>
  <c r="DD174" i="1"/>
  <c r="AC175" i="1"/>
  <c r="DK175" i="1"/>
  <c r="K176" i="1"/>
  <c r="CY175" i="1"/>
  <c r="DE175" i="1"/>
  <c r="Z174" i="1"/>
  <c r="H175" i="1"/>
  <c r="CV174" i="1"/>
  <c r="DB174" i="1"/>
  <c r="DH174" i="1"/>
  <c r="AC176" i="1" l="1"/>
  <c r="DK176" i="1"/>
  <c r="CY176" i="1"/>
  <c r="K177" i="1"/>
  <c r="DE176" i="1"/>
  <c r="AA175" i="1"/>
  <c r="I176" i="1"/>
  <c r="DI175" i="1"/>
  <c r="CW175" i="1"/>
  <c r="DC175" i="1"/>
  <c r="Z175" i="1"/>
  <c r="CV175" i="1"/>
  <c r="H176" i="1"/>
  <c r="DH175" i="1"/>
  <c r="DB175" i="1"/>
  <c r="AB175" i="1"/>
  <c r="DJ175" i="1"/>
  <c r="CX175" i="1"/>
  <c r="J176" i="1"/>
  <c r="DD175" i="1"/>
  <c r="Z176" i="1" l="1"/>
  <c r="DB176" i="1"/>
  <c r="CV176" i="1"/>
  <c r="H177" i="1"/>
  <c r="DH176" i="1"/>
  <c r="AA176" i="1"/>
  <c r="CW176" i="1"/>
  <c r="DC176" i="1"/>
  <c r="I177" i="1"/>
  <c r="DI176" i="1"/>
  <c r="AC177" i="1"/>
  <c r="CY177" i="1"/>
  <c r="DE177" i="1"/>
  <c r="DK177" i="1"/>
  <c r="K178" i="1"/>
  <c r="AB176" i="1"/>
  <c r="CX176" i="1"/>
  <c r="J177" i="1"/>
  <c r="DD176" i="1"/>
  <c r="DJ176" i="1"/>
  <c r="AC178" i="1" l="1"/>
  <c r="CY178" i="1"/>
  <c r="K179" i="1"/>
  <c r="DK178" i="1"/>
  <c r="DE178" i="1"/>
  <c r="Z177" i="1"/>
  <c r="H178" i="1"/>
  <c r="DH177" i="1"/>
  <c r="DB177" i="1"/>
  <c r="CV177" i="1"/>
  <c r="AB177" i="1"/>
  <c r="DJ177" i="1"/>
  <c r="CX177" i="1"/>
  <c r="J178" i="1"/>
  <c r="DD177" i="1"/>
  <c r="AA177" i="1"/>
  <c r="CW177" i="1"/>
  <c r="I178" i="1"/>
  <c r="DI177" i="1"/>
  <c r="DC177" i="1"/>
  <c r="AB178" i="1" l="1"/>
  <c r="DJ178" i="1"/>
  <c r="CX178" i="1"/>
  <c r="J179" i="1"/>
  <c r="DD178" i="1"/>
  <c r="AC179" i="1"/>
  <c r="DK179" i="1"/>
  <c r="CY179" i="1"/>
  <c r="DE179" i="1"/>
  <c r="K180" i="1"/>
  <c r="Z178" i="1"/>
  <c r="H179" i="1"/>
  <c r="DH178" i="1"/>
  <c r="CV178" i="1"/>
  <c r="DB178" i="1"/>
  <c r="AA178" i="1"/>
  <c r="DC178" i="1"/>
  <c r="DI178" i="1"/>
  <c r="CW178" i="1"/>
  <c r="I179" i="1"/>
  <c r="AA179" i="1" l="1"/>
  <c r="DI179" i="1"/>
  <c r="CW179" i="1"/>
  <c r="I180" i="1"/>
  <c r="DC179" i="1"/>
  <c r="Z179" i="1"/>
  <c r="CV179" i="1"/>
  <c r="DB179" i="1"/>
  <c r="H180" i="1"/>
  <c r="DH179" i="1"/>
  <c r="AB179" i="1"/>
  <c r="DJ179" i="1"/>
  <c r="DD179" i="1"/>
  <c r="CX179" i="1"/>
  <c r="J180" i="1"/>
  <c r="AC180" i="1"/>
  <c r="DK180" i="1"/>
  <c r="CY180" i="1"/>
  <c r="K181" i="1"/>
  <c r="DE180" i="1"/>
  <c r="AA180" i="1" l="1"/>
  <c r="CW180" i="1"/>
  <c r="DC180" i="1"/>
  <c r="I181" i="1"/>
  <c r="DI180" i="1"/>
  <c r="AC181" i="1"/>
  <c r="K182" i="1"/>
  <c r="CY181" i="1"/>
  <c r="DE181" i="1"/>
  <c r="DK181" i="1"/>
  <c r="AB180" i="1"/>
  <c r="DJ180" i="1"/>
  <c r="DD180" i="1"/>
  <c r="CX180" i="1"/>
  <c r="J181" i="1"/>
  <c r="Z180" i="1"/>
  <c r="CV180" i="1"/>
  <c r="H181" i="1"/>
  <c r="DB180" i="1"/>
  <c r="DH180" i="1"/>
  <c r="AC182" i="1" l="1"/>
  <c r="DK182" i="1"/>
  <c r="CY182" i="1"/>
  <c r="K183" i="1"/>
  <c r="DE182" i="1"/>
  <c r="AA181" i="1"/>
  <c r="DI181" i="1"/>
  <c r="DC181" i="1"/>
  <c r="I182" i="1"/>
  <c r="CW181" i="1"/>
  <c r="AB181" i="1"/>
  <c r="DD181" i="1"/>
  <c r="CX181" i="1"/>
  <c r="DJ181" i="1"/>
  <c r="J182" i="1"/>
  <c r="Z181" i="1"/>
  <c r="H182" i="1"/>
  <c r="DB181" i="1"/>
  <c r="CV181" i="1"/>
  <c r="DH181" i="1"/>
  <c r="AA182" i="1" l="1"/>
  <c r="DC182" i="1"/>
  <c r="DI182" i="1"/>
  <c r="CW182" i="1"/>
  <c r="I183" i="1"/>
  <c r="AB182" i="1"/>
  <c r="DJ182" i="1"/>
  <c r="DD182" i="1"/>
  <c r="CX182" i="1"/>
  <c r="J183" i="1"/>
  <c r="AC183" i="1"/>
  <c r="CY183" i="1"/>
  <c r="DE183" i="1"/>
  <c r="K184" i="1"/>
  <c r="DK183" i="1"/>
  <c r="Z182" i="1"/>
  <c r="H183" i="1"/>
  <c r="DH182" i="1"/>
  <c r="CV182" i="1"/>
  <c r="DB182" i="1"/>
  <c r="AA183" i="1" l="1"/>
  <c r="CW183" i="1"/>
  <c r="I184" i="1"/>
  <c r="DC183" i="1"/>
  <c r="DI183" i="1"/>
  <c r="AB183" i="1"/>
  <c r="CX183" i="1"/>
  <c r="J184" i="1"/>
  <c r="DD183" i="1"/>
  <c r="DJ183" i="1"/>
  <c r="AC184" i="1"/>
  <c r="DK184" i="1"/>
  <c r="K185" i="1"/>
  <c r="DE184" i="1"/>
  <c r="CY184" i="1"/>
  <c r="Z183" i="1"/>
  <c r="H184" i="1"/>
  <c r="CV183" i="1"/>
  <c r="DB183" i="1"/>
  <c r="DH183" i="1"/>
  <c r="AC185" i="1" l="1"/>
  <c r="DK185" i="1"/>
  <c r="K186" i="1"/>
  <c r="CY185" i="1"/>
  <c r="DE185" i="1"/>
  <c r="AA184" i="1"/>
  <c r="DI184" i="1"/>
  <c r="CW184" i="1"/>
  <c r="DC184" i="1"/>
  <c r="I185" i="1"/>
  <c r="AB184" i="1"/>
  <c r="DJ184" i="1"/>
  <c r="CX184" i="1"/>
  <c r="J185" i="1"/>
  <c r="DD184" i="1"/>
  <c r="Z184" i="1"/>
  <c r="H185" i="1"/>
  <c r="DH184" i="1"/>
  <c r="DB184" i="1"/>
  <c r="CV184" i="1"/>
  <c r="AB185" i="1" l="1"/>
  <c r="DJ185" i="1"/>
  <c r="J186" i="1"/>
  <c r="DD185" i="1"/>
  <c r="CX185" i="1"/>
  <c r="AC186" i="1"/>
  <c r="DK186" i="1"/>
  <c r="CY186" i="1"/>
  <c r="K187" i="1"/>
  <c r="DE186" i="1"/>
  <c r="AA185" i="1"/>
  <c r="I186" i="1"/>
  <c r="DC185" i="1"/>
  <c r="DI185" i="1"/>
  <c r="CW185" i="1"/>
  <c r="Z185" i="1"/>
  <c r="H186" i="1"/>
  <c r="DH185" i="1"/>
  <c r="DB185" i="1"/>
  <c r="CV185" i="1"/>
  <c r="AB186" i="1" l="1"/>
  <c r="J187" i="1"/>
  <c r="CX186" i="1"/>
  <c r="DD186" i="1"/>
  <c r="DJ186" i="1"/>
  <c r="AA186" i="1"/>
  <c r="DC186" i="1"/>
  <c r="CW186" i="1"/>
  <c r="I187" i="1"/>
  <c r="DI186" i="1"/>
  <c r="Z186" i="1"/>
  <c r="H187" i="1"/>
  <c r="DH186" i="1"/>
  <c r="CV186" i="1"/>
  <c r="DB186" i="1"/>
  <c r="AC187" i="1"/>
  <c r="DE187" i="1"/>
  <c r="CY187" i="1"/>
  <c r="K188" i="1"/>
  <c r="DK187" i="1"/>
  <c r="Z187" i="1" l="1"/>
  <c r="DH187" i="1"/>
  <c r="CV187" i="1"/>
  <c r="DB187" i="1"/>
  <c r="H188" i="1"/>
  <c r="AC188" i="1"/>
  <c r="K189" i="1"/>
  <c r="DE188" i="1"/>
  <c r="DK188" i="1"/>
  <c r="CY188" i="1"/>
  <c r="AB187" i="1"/>
  <c r="DD187" i="1"/>
  <c r="J188" i="1"/>
  <c r="DJ187" i="1"/>
  <c r="CX187" i="1"/>
  <c r="AA187" i="1"/>
  <c r="DC187" i="1"/>
  <c r="CW187" i="1"/>
  <c r="DI187" i="1"/>
  <c r="I188" i="1"/>
  <c r="AB188" i="1" l="1"/>
  <c r="DD188" i="1"/>
  <c r="DJ188" i="1"/>
  <c r="J189" i="1"/>
  <c r="CX188" i="1"/>
  <c r="Z188" i="1"/>
  <c r="H189" i="1"/>
  <c r="CV188" i="1"/>
  <c r="DH188" i="1"/>
  <c r="DB188" i="1"/>
  <c r="AC189" i="1"/>
  <c r="K190" i="1"/>
  <c r="DE189" i="1"/>
  <c r="DK189" i="1"/>
  <c r="CY189" i="1"/>
  <c r="AA188" i="1"/>
  <c r="CW188" i="1"/>
  <c r="DI188" i="1"/>
  <c r="DC188" i="1"/>
  <c r="I189" i="1"/>
  <c r="Z189" i="1" l="1"/>
  <c r="DB189" i="1"/>
  <c r="H190" i="1"/>
  <c r="CV189" i="1"/>
  <c r="DH189" i="1"/>
  <c r="AA189" i="1"/>
  <c r="DI189" i="1"/>
  <c r="DC189" i="1"/>
  <c r="CW189" i="1"/>
  <c r="I190" i="1"/>
  <c r="AC190" i="1"/>
  <c r="K191" i="1"/>
  <c r="DE190" i="1"/>
  <c r="CY190" i="1"/>
  <c r="DK190" i="1"/>
  <c r="AB189" i="1"/>
  <c r="DJ189" i="1"/>
  <c r="CX189" i="1"/>
  <c r="DD189" i="1"/>
  <c r="J190" i="1"/>
  <c r="AB190" i="1" l="1"/>
  <c r="DJ190" i="1"/>
  <c r="J191" i="1"/>
  <c r="DD190" i="1"/>
  <c r="CX190" i="1"/>
  <c r="Z190" i="1"/>
  <c r="H191" i="1"/>
  <c r="CV190" i="1"/>
  <c r="DH190" i="1"/>
  <c r="DB190" i="1"/>
  <c r="AC191" i="1"/>
  <c r="K192" i="1"/>
  <c r="DE191" i="1"/>
  <c r="DK191" i="1"/>
  <c r="CY191" i="1"/>
  <c r="AA190" i="1"/>
  <c r="CW190" i="1"/>
  <c r="I191" i="1"/>
  <c r="DI190" i="1"/>
  <c r="DC190" i="1"/>
  <c r="AC192" i="1" l="1"/>
  <c r="DE192" i="1"/>
  <c r="CY192" i="1"/>
  <c r="DK192" i="1"/>
  <c r="K193" i="1"/>
  <c r="AB191" i="1"/>
  <c r="DD191" i="1"/>
  <c r="J192" i="1"/>
  <c r="DJ191" i="1"/>
  <c r="CX191" i="1"/>
  <c r="Z191" i="1"/>
  <c r="CV191" i="1"/>
  <c r="DB191" i="1"/>
  <c r="H192" i="1"/>
  <c r="DH191" i="1"/>
  <c r="AA191" i="1"/>
  <c r="CW191" i="1"/>
  <c r="I192" i="1"/>
  <c r="DI191" i="1"/>
  <c r="DC191" i="1"/>
  <c r="AB192" i="1" l="1"/>
  <c r="DD192" i="1"/>
  <c r="CX192" i="1"/>
  <c r="J193" i="1"/>
  <c r="DJ192" i="1"/>
  <c r="Z192" i="1"/>
  <c r="CV192" i="1"/>
  <c r="DH192" i="1"/>
  <c r="DB192" i="1"/>
  <c r="H193" i="1"/>
  <c r="AC193" i="1"/>
  <c r="K194" i="1"/>
  <c r="CY193" i="1"/>
  <c r="DE193" i="1"/>
  <c r="DK193" i="1"/>
  <c r="AA192" i="1"/>
  <c r="DI192" i="1"/>
  <c r="DC192" i="1"/>
  <c r="I193" i="1"/>
  <c r="CW192" i="1"/>
  <c r="AJ6" i="1" l="1"/>
  <c r="AC194" i="1"/>
  <c r="DE194" i="1"/>
  <c r="DK194" i="1"/>
  <c r="CY194" i="1"/>
  <c r="K195" i="1"/>
  <c r="AB193" i="1"/>
  <c r="J194" i="1"/>
  <c r="DJ193" i="1"/>
  <c r="CX193" i="1"/>
  <c r="DD193" i="1"/>
  <c r="AA193" i="1"/>
  <c r="DC193" i="1"/>
  <c r="I194" i="1"/>
  <c r="DI193" i="1"/>
  <c r="CW193" i="1"/>
  <c r="Z193" i="1"/>
  <c r="DH193" i="1"/>
  <c r="CV193" i="1"/>
  <c r="H194" i="1"/>
  <c r="DB193" i="1"/>
  <c r="AH6" i="1" l="1"/>
  <c r="AA194" i="1"/>
  <c r="I195" i="1"/>
  <c r="CW194" i="1"/>
  <c r="DI194" i="1"/>
  <c r="DC194" i="1"/>
  <c r="AC195" i="1"/>
  <c r="K196" i="1"/>
  <c r="DE195" i="1"/>
  <c r="DK195" i="1"/>
  <c r="CY195" i="1"/>
  <c r="AI6" i="1"/>
  <c r="AB194" i="1"/>
  <c r="CX194" i="1"/>
  <c r="DD194" i="1"/>
  <c r="DJ194" i="1"/>
  <c r="J195" i="1"/>
  <c r="AG6" i="1"/>
  <c r="Z194" i="1"/>
  <c r="DH194" i="1"/>
  <c r="H195" i="1"/>
  <c r="CV194" i="1"/>
  <c r="DB194" i="1"/>
  <c r="AC196" i="1" l="1"/>
  <c r="K197" i="1"/>
  <c r="DK196" i="1"/>
  <c r="DE196" i="1"/>
  <c r="CY196" i="1"/>
  <c r="Z195" i="1"/>
  <c r="H196" i="1"/>
  <c r="DH195" i="1"/>
  <c r="CV195" i="1"/>
  <c r="DB195" i="1"/>
  <c r="AB195" i="1"/>
  <c r="J196" i="1"/>
  <c r="CX195" i="1"/>
  <c r="DJ195" i="1"/>
  <c r="DD195" i="1"/>
  <c r="AA195" i="1"/>
  <c r="DI195" i="1"/>
  <c r="CW195" i="1"/>
  <c r="DC195" i="1"/>
  <c r="I196" i="1"/>
  <c r="AC197" i="1" l="1"/>
  <c r="K198" i="1"/>
  <c r="DE197" i="1"/>
  <c r="DK197" i="1"/>
  <c r="CY197" i="1"/>
  <c r="Z196" i="1"/>
  <c r="DB196" i="1"/>
  <c r="CV196" i="1"/>
  <c r="DH196" i="1"/>
  <c r="H197" i="1"/>
  <c r="AA196" i="1"/>
  <c r="I197" i="1"/>
  <c r="DI196" i="1"/>
  <c r="DC196" i="1"/>
  <c r="CW196" i="1"/>
  <c r="AB196" i="1"/>
  <c r="DD196" i="1"/>
  <c r="CX196" i="1"/>
  <c r="J197" i="1"/>
  <c r="DJ196" i="1"/>
  <c r="AA197" i="1" l="1"/>
  <c r="DC197" i="1"/>
  <c r="I198" i="1"/>
  <c r="CW197" i="1"/>
  <c r="DI197" i="1"/>
  <c r="AB197" i="1"/>
  <c r="DJ197" i="1"/>
  <c r="CX197" i="1"/>
  <c r="DD197" i="1"/>
  <c r="J198" i="1"/>
  <c r="Z197" i="1"/>
  <c r="H198" i="1"/>
  <c r="DB197" i="1"/>
  <c r="CV197" i="1"/>
  <c r="DH197" i="1"/>
  <c r="AC198" i="1"/>
  <c r="DK198" i="1"/>
  <c r="DE198" i="1"/>
  <c r="CY198" i="1"/>
  <c r="K199" i="1"/>
  <c r="AC199" i="1" l="1"/>
  <c r="K200" i="1"/>
  <c r="DE199" i="1"/>
  <c r="DK199" i="1"/>
  <c r="CY199" i="1"/>
  <c r="Z198" i="1"/>
  <c r="CV198" i="1"/>
  <c r="H199" i="1"/>
  <c r="DB198" i="1"/>
  <c r="DH198" i="1"/>
  <c r="AA198" i="1"/>
  <c r="I199" i="1"/>
  <c r="DI198" i="1"/>
  <c r="CW198" i="1"/>
  <c r="DC198" i="1"/>
  <c r="AB198" i="1"/>
  <c r="J199" i="1"/>
  <c r="DD198" i="1"/>
  <c r="CX198" i="1"/>
  <c r="DJ198" i="1"/>
  <c r="AA199" i="1" l="1"/>
  <c r="DI199" i="1"/>
  <c r="DC199" i="1"/>
  <c r="CW199" i="1"/>
  <c r="I200" i="1"/>
  <c r="AC200" i="1"/>
  <c r="CY200" i="1"/>
  <c r="K201" i="1"/>
  <c r="DE200" i="1"/>
  <c r="DK200" i="1"/>
  <c r="Z199" i="1"/>
  <c r="H200" i="1"/>
  <c r="DH199" i="1"/>
  <c r="CV199" i="1"/>
  <c r="DB199" i="1"/>
  <c r="AB199" i="1"/>
  <c r="DJ199" i="1"/>
  <c r="J200" i="1"/>
  <c r="CX199" i="1"/>
  <c r="DD199" i="1"/>
  <c r="AA200" i="1" l="1"/>
  <c r="DI200" i="1"/>
  <c r="CW200" i="1"/>
  <c r="DC200" i="1"/>
  <c r="I201" i="1"/>
  <c r="Z200" i="1"/>
  <c r="DB200" i="1"/>
  <c r="DH200" i="1"/>
  <c r="CV200" i="1"/>
  <c r="H201" i="1"/>
  <c r="AC201" i="1"/>
  <c r="K202" i="1"/>
  <c r="DE201" i="1"/>
  <c r="DK201" i="1"/>
  <c r="CY201" i="1"/>
  <c r="AB200" i="1"/>
  <c r="DD200" i="1"/>
  <c r="J201" i="1"/>
  <c r="CX200" i="1"/>
  <c r="DJ200" i="1"/>
  <c r="AA201" i="1" l="1"/>
  <c r="I202" i="1"/>
  <c r="DI201" i="1"/>
  <c r="CW201" i="1"/>
  <c r="DC201" i="1"/>
  <c r="AC202" i="1"/>
  <c r="K203" i="1"/>
  <c r="DE202" i="1"/>
  <c r="DK202" i="1"/>
  <c r="CY202" i="1"/>
  <c r="AB201" i="1"/>
  <c r="J202" i="1"/>
  <c r="CX201" i="1"/>
  <c r="DJ201" i="1"/>
  <c r="DD201" i="1"/>
  <c r="Z201" i="1"/>
  <c r="H202" i="1"/>
  <c r="CV201" i="1"/>
  <c r="DH201" i="1"/>
  <c r="DB201" i="1"/>
  <c r="AC203" i="1" l="1"/>
  <c r="K204" i="1"/>
  <c r="DE203" i="1"/>
  <c r="DK203" i="1"/>
  <c r="CY203" i="1"/>
  <c r="AA202" i="1"/>
  <c r="I203" i="1"/>
  <c r="DC202" i="1"/>
  <c r="CW202" i="1"/>
  <c r="DI202" i="1"/>
  <c r="AB202" i="1"/>
  <c r="J203" i="1"/>
  <c r="CX202" i="1"/>
  <c r="DD202" i="1"/>
  <c r="DJ202" i="1"/>
  <c r="Z202" i="1"/>
  <c r="DB202" i="1"/>
  <c r="DH202" i="1"/>
  <c r="CV202" i="1"/>
  <c r="H203" i="1"/>
  <c r="Z203" i="1" l="1"/>
  <c r="DH203" i="1"/>
  <c r="CV203" i="1"/>
  <c r="H204" i="1"/>
  <c r="DB203" i="1"/>
  <c r="AB203" i="1"/>
  <c r="DJ203" i="1"/>
  <c r="DD203" i="1"/>
  <c r="CX203" i="1"/>
  <c r="J204" i="1"/>
  <c r="AA203" i="1"/>
  <c r="DI203" i="1"/>
  <c r="CW203" i="1"/>
  <c r="DC203" i="1"/>
  <c r="I204" i="1"/>
  <c r="AC204" i="1"/>
  <c r="CY204" i="1"/>
  <c r="DK204" i="1"/>
  <c r="DE204" i="1"/>
  <c r="K205" i="1"/>
  <c r="AA204" i="1" l="1"/>
  <c r="DI204" i="1"/>
  <c r="DC204" i="1"/>
  <c r="I205" i="1"/>
  <c r="CW204" i="1"/>
  <c r="AC205" i="1"/>
  <c r="K206" i="1"/>
  <c r="DE205" i="1"/>
  <c r="DK205" i="1"/>
  <c r="CY205" i="1"/>
  <c r="Z204" i="1"/>
  <c r="DB204" i="1"/>
  <c r="H205" i="1"/>
  <c r="CV204" i="1"/>
  <c r="DH204" i="1"/>
  <c r="AB204" i="1"/>
  <c r="DD204" i="1"/>
  <c r="J205" i="1"/>
  <c r="CX204" i="1"/>
  <c r="DJ204" i="1"/>
  <c r="Z205" i="1" l="1"/>
  <c r="DH205" i="1"/>
  <c r="CV205" i="1"/>
  <c r="DB205" i="1"/>
  <c r="H206" i="1"/>
  <c r="AA205" i="1"/>
  <c r="I206" i="1"/>
  <c r="DI205" i="1"/>
  <c r="DC205" i="1"/>
  <c r="CW205" i="1"/>
  <c r="AC206" i="1"/>
  <c r="K207" i="1"/>
  <c r="DE206" i="1"/>
  <c r="DK206" i="1"/>
  <c r="CY206" i="1"/>
  <c r="AB205" i="1"/>
  <c r="DD205" i="1"/>
  <c r="J206" i="1"/>
  <c r="DJ205" i="1"/>
  <c r="CX205" i="1"/>
  <c r="AA206" i="1" l="1"/>
  <c r="I207" i="1"/>
  <c r="CW206" i="1"/>
  <c r="DI206" i="1"/>
  <c r="DC206" i="1"/>
  <c r="Z206" i="1"/>
  <c r="H207" i="1"/>
  <c r="DB206" i="1"/>
  <c r="DH206" i="1"/>
  <c r="CV206" i="1"/>
  <c r="AB206" i="1"/>
  <c r="DD206" i="1"/>
  <c r="DJ206" i="1"/>
  <c r="J207" i="1"/>
  <c r="CX206" i="1"/>
  <c r="AC207" i="1"/>
  <c r="K208" i="1"/>
  <c r="DE207" i="1"/>
  <c r="DK207" i="1"/>
  <c r="CY207" i="1"/>
  <c r="AB207" i="1" l="1"/>
  <c r="DJ207" i="1"/>
  <c r="CX207" i="1"/>
  <c r="DD207" i="1"/>
  <c r="J208" i="1"/>
  <c r="AA207" i="1"/>
  <c r="I208" i="1"/>
  <c r="DI207" i="1"/>
  <c r="DC207" i="1"/>
  <c r="CW207" i="1"/>
  <c r="Z207" i="1"/>
  <c r="H208" i="1"/>
  <c r="DB207" i="1"/>
  <c r="DH207" i="1"/>
  <c r="CV207" i="1"/>
  <c r="AC208" i="1"/>
  <c r="K209" i="1"/>
  <c r="DE208" i="1"/>
  <c r="DK208" i="1"/>
  <c r="CY208" i="1"/>
  <c r="AB208" i="1" l="1"/>
  <c r="DD208" i="1"/>
  <c r="J209" i="1"/>
  <c r="CX208" i="1"/>
  <c r="DJ208" i="1"/>
  <c r="AA208" i="1"/>
  <c r="DI208" i="1"/>
  <c r="DC208" i="1"/>
  <c r="CW208" i="1"/>
  <c r="I209" i="1"/>
  <c r="Z208" i="1"/>
  <c r="DH208" i="1"/>
  <c r="CV208" i="1"/>
  <c r="H209" i="1"/>
  <c r="DB208" i="1"/>
  <c r="AC209" i="1"/>
  <c r="K210" i="1"/>
  <c r="DE209" i="1"/>
  <c r="DK209" i="1"/>
  <c r="CY209" i="1"/>
  <c r="Z209" i="1" l="1"/>
  <c r="DH209" i="1"/>
  <c r="DB209" i="1"/>
  <c r="CV209" i="1"/>
  <c r="H210" i="1"/>
  <c r="AB209" i="1"/>
  <c r="J210" i="1"/>
  <c r="DJ209" i="1"/>
  <c r="DD209" i="1"/>
  <c r="CX209" i="1"/>
  <c r="AA209" i="1"/>
  <c r="I210" i="1"/>
  <c r="CW209" i="1"/>
  <c r="DI209" i="1"/>
  <c r="DC209" i="1"/>
  <c r="AC210" i="1"/>
  <c r="DK210" i="1"/>
  <c r="CY210" i="1"/>
  <c r="K211" i="1"/>
  <c r="DE210" i="1"/>
  <c r="AB210" i="1" l="1"/>
  <c r="J211" i="1"/>
  <c r="CX210" i="1"/>
  <c r="DD210" i="1"/>
  <c r="DJ210" i="1"/>
  <c r="Z210" i="1"/>
  <c r="DH210" i="1"/>
  <c r="DB210" i="1"/>
  <c r="CV210" i="1"/>
  <c r="H211" i="1"/>
  <c r="AA210" i="1"/>
  <c r="I211" i="1"/>
  <c r="CW210" i="1"/>
  <c r="DI210" i="1"/>
  <c r="DC210" i="1"/>
  <c r="AC211" i="1"/>
  <c r="K212" i="1"/>
  <c r="CY211" i="1"/>
  <c r="DE211" i="1"/>
  <c r="DK211" i="1"/>
  <c r="AA211" i="1" l="1"/>
  <c r="DI211" i="1"/>
  <c r="DC211" i="1"/>
  <c r="CW211" i="1"/>
  <c r="I212" i="1"/>
  <c r="Z211" i="1"/>
  <c r="CV211" i="1"/>
  <c r="DB211" i="1"/>
  <c r="DH211" i="1"/>
  <c r="H212" i="1"/>
  <c r="AB211" i="1"/>
  <c r="DD211" i="1"/>
  <c r="J212" i="1"/>
  <c r="DJ211" i="1"/>
  <c r="CX211" i="1"/>
  <c r="AC212" i="1"/>
  <c r="K213" i="1"/>
  <c r="CY212" i="1"/>
  <c r="DE212" i="1"/>
  <c r="DK212" i="1"/>
  <c r="AB212" i="1" l="1"/>
  <c r="DD212" i="1"/>
  <c r="CX212" i="1"/>
  <c r="J213" i="1"/>
  <c r="DJ212" i="1"/>
  <c r="AA212" i="1"/>
  <c r="DI212" i="1"/>
  <c r="CW212" i="1"/>
  <c r="DC212" i="1"/>
  <c r="I213" i="1"/>
  <c r="Z212" i="1"/>
  <c r="H213" i="1"/>
  <c r="CV212" i="1"/>
  <c r="DB212" i="1"/>
  <c r="DH212" i="1"/>
  <c r="AC213" i="1"/>
  <c r="K214" i="1"/>
  <c r="DE213" i="1"/>
  <c r="DK213" i="1"/>
  <c r="CY213" i="1"/>
  <c r="AB213" i="1" l="1"/>
  <c r="J214" i="1"/>
  <c r="DD213" i="1"/>
  <c r="DJ213" i="1"/>
  <c r="CX213" i="1"/>
  <c r="AA213" i="1"/>
  <c r="DC213" i="1"/>
  <c r="CW213" i="1"/>
  <c r="DI213" i="1"/>
  <c r="I214" i="1"/>
  <c r="Z213" i="1"/>
  <c r="CV213" i="1"/>
  <c r="DB213" i="1"/>
  <c r="DH213" i="1"/>
  <c r="H214" i="1"/>
  <c r="AC214" i="1"/>
  <c r="CY214" i="1"/>
  <c r="DE214" i="1"/>
  <c r="DK214" i="1"/>
  <c r="K215" i="1"/>
  <c r="Z214" i="1" l="1"/>
  <c r="DH214" i="1"/>
  <c r="CV214" i="1"/>
  <c r="DB214" i="1"/>
  <c r="H215" i="1"/>
  <c r="AA214" i="1"/>
  <c r="CW214" i="1"/>
  <c r="I215" i="1"/>
  <c r="DC214" i="1"/>
  <c r="DI214" i="1"/>
  <c r="AB214" i="1"/>
  <c r="J215" i="1"/>
  <c r="DD214" i="1"/>
  <c r="DJ214" i="1"/>
  <c r="CX214" i="1"/>
  <c r="AC215" i="1"/>
  <c r="K216" i="1"/>
  <c r="DE215" i="1"/>
  <c r="DK215" i="1"/>
  <c r="CY215" i="1"/>
  <c r="AA215" i="1" l="1"/>
  <c r="DC215" i="1"/>
  <c r="CW215" i="1"/>
  <c r="DI215" i="1"/>
  <c r="I216" i="1"/>
  <c r="Z215" i="1"/>
  <c r="H216" i="1"/>
  <c r="CV215" i="1"/>
  <c r="DB215" i="1"/>
  <c r="DH215" i="1"/>
  <c r="AB215" i="1"/>
  <c r="J216" i="1"/>
  <c r="DD215" i="1"/>
  <c r="DJ215" i="1"/>
  <c r="CX215" i="1"/>
  <c r="AC216" i="1"/>
  <c r="K217" i="1"/>
  <c r="DE216" i="1"/>
  <c r="DK216" i="1"/>
  <c r="CY216" i="1"/>
  <c r="AA216" i="1" l="1"/>
  <c r="DI216" i="1"/>
  <c r="DC216" i="1"/>
  <c r="CW216" i="1"/>
  <c r="I217" i="1"/>
  <c r="AB216" i="1"/>
  <c r="J217" i="1"/>
  <c r="DD216" i="1"/>
  <c r="DJ216" i="1"/>
  <c r="CX216" i="1"/>
  <c r="Z216" i="1"/>
  <c r="DH216" i="1"/>
  <c r="CV216" i="1"/>
  <c r="DB216" i="1"/>
  <c r="H217" i="1"/>
  <c r="AC217" i="1"/>
  <c r="K218" i="1"/>
  <c r="DK217" i="1"/>
  <c r="DE217" i="1"/>
  <c r="CY217" i="1"/>
  <c r="Z217" i="1" l="1"/>
  <c r="CV217" i="1"/>
  <c r="H218" i="1"/>
  <c r="DB217" i="1"/>
  <c r="DH217" i="1"/>
  <c r="AB217" i="1"/>
  <c r="J218" i="1"/>
  <c r="DD217" i="1"/>
  <c r="CX217" i="1"/>
  <c r="DJ217" i="1"/>
  <c r="AA217" i="1"/>
  <c r="DC217" i="1"/>
  <c r="CW217" i="1"/>
  <c r="DI217" i="1"/>
  <c r="I218" i="1"/>
  <c r="AC218" i="1"/>
  <c r="K219" i="1"/>
  <c r="DK218" i="1"/>
  <c r="CY218" i="1"/>
  <c r="DE218" i="1"/>
  <c r="AB218" i="1" l="1"/>
  <c r="DD218" i="1"/>
  <c r="CX218" i="1"/>
  <c r="J219" i="1"/>
  <c r="DJ218" i="1"/>
  <c r="Z218" i="1"/>
  <c r="DH218" i="1"/>
  <c r="CV218" i="1"/>
  <c r="DB218" i="1"/>
  <c r="H219" i="1"/>
  <c r="AA218" i="1"/>
  <c r="DC218" i="1"/>
  <c r="CW218" i="1"/>
  <c r="I219" i="1"/>
  <c r="DI218" i="1"/>
  <c r="AC219" i="1"/>
  <c r="K220" i="1"/>
  <c r="CY219" i="1"/>
  <c r="DE219" i="1"/>
  <c r="DK219" i="1"/>
  <c r="AA219" i="1" l="1"/>
  <c r="DI219" i="1"/>
  <c r="DC219" i="1"/>
  <c r="CW219" i="1"/>
  <c r="I220" i="1"/>
  <c r="AB219" i="1"/>
  <c r="J220" i="1"/>
  <c r="DD219" i="1"/>
  <c r="CX219" i="1"/>
  <c r="DJ219" i="1"/>
  <c r="Z219" i="1"/>
  <c r="DH219" i="1"/>
  <c r="H220" i="1"/>
  <c r="CV219" i="1"/>
  <c r="DB219" i="1"/>
  <c r="AC220" i="1"/>
  <c r="K221" i="1"/>
  <c r="CY220" i="1"/>
  <c r="DE220" i="1"/>
  <c r="DK220" i="1"/>
  <c r="Z220" i="1" l="1"/>
  <c r="DH220" i="1"/>
  <c r="CV220" i="1"/>
  <c r="DB220" i="1"/>
  <c r="H221" i="1"/>
  <c r="AA220" i="1"/>
  <c r="DI220" i="1"/>
  <c r="DC220" i="1"/>
  <c r="CW220" i="1"/>
  <c r="I221" i="1"/>
  <c r="AB220" i="1"/>
  <c r="J221" i="1"/>
  <c r="CX220" i="1"/>
  <c r="DD220" i="1"/>
  <c r="DJ220" i="1"/>
  <c r="AC221" i="1"/>
  <c r="DE221" i="1"/>
  <c r="DK221" i="1"/>
  <c r="CY221" i="1"/>
  <c r="K222" i="1"/>
  <c r="Z221" i="1" l="1"/>
  <c r="DH221" i="1"/>
  <c r="H222" i="1"/>
  <c r="CV221" i="1"/>
  <c r="DB221" i="1"/>
  <c r="AC222" i="1"/>
  <c r="K223" i="1"/>
  <c r="CY222" i="1"/>
  <c r="DE222" i="1"/>
  <c r="DK222" i="1"/>
  <c r="AB221" i="1"/>
  <c r="J222" i="1"/>
  <c r="DD221" i="1"/>
  <c r="CX221" i="1"/>
  <c r="DJ221" i="1"/>
  <c r="AA221" i="1"/>
  <c r="DC221" i="1"/>
  <c r="CW221" i="1"/>
  <c r="I222" i="1"/>
  <c r="DI221" i="1"/>
  <c r="Z222" i="1" l="1"/>
  <c r="CV222" i="1"/>
  <c r="DB222" i="1"/>
  <c r="H223" i="1"/>
  <c r="DH222" i="1"/>
  <c r="AC223" i="1"/>
  <c r="K224" i="1"/>
  <c r="DE223" i="1"/>
  <c r="DK223" i="1"/>
  <c r="CY223" i="1"/>
  <c r="AB222" i="1"/>
  <c r="CX222" i="1"/>
  <c r="DJ222" i="1"/>
  <c r="J223" i="1"/>
  <c r="DD222" i="1"/>
  <c r="AA222" i="1"/>
  <c r="DI222" i="1"/>
  <c r="CW222" i="1"/>
  <c r="DC222" i="1"/>
  <c r="I223" i="1"/>
  <c r="AC224" i="1" l="1"/>
  <c r="CY224" i="1"/>
  <c r="DE224" i="1"/>
  <c r="K225" i="1"/>
  <c r="DK224" i="1"/>
  <c r="AB223" i="1"/>
  <c r="J224" i="1"/>
  <c r="CX223" i="1"/>
  <c r="DD223" i="1"/>
  <c r="DJ223" i="1"/>
  <c r="AA223" i="1"/>
  <c r="I224" i="1"/>
  <c r="DI223" i="1"/>
  <c r="DC223" i="1"/>
  <c r="CW223" i="1"/>
  <c r="Z223" i="1"/>
  <c r="DH223" i="1"/>
  <c r="CV223" i="1"/>
  <c r="H224" i="1"/>
  <c r="DB223" i="1"/>
  <c r="AA224" i="1" l="1"/>
  <c r="CW224" i="1"/>
  <c r="DC224" i="1"/>
  <c r="I225" i="1"/>
  <c r="DI224" i="1"/>
  <c r="AC225" i="1"/>
  <c r="K226" i="1"/>
  <c r="CY225" i="1"/>
  <c r="DE225" i="1"/>
  <c r="DK225" i="1"/>
  <c r="AB224" i="1"/>
  <c r="DJ224" i="1"/>
  <c r="CX224" i="1"/>
  <c r="J225" i="1"/>
  <c r="DD224" i="1"/>
  <c r="Z224" i="1"/>
  <c r="DH224" i="1"/>
  <c r="DB224" i="1"/>
  <c r="CV224" i="1"/>
  <c r="H225" i="1"/>
  <c r="AC226" i="1" l="1"/>
  <c r="DE226" i="1"/>
  <c r="DK226" i="1"/>
  <c r="K227" i="1"/>
  <c r="CY226" i="1"/>
  <c r="Z225" i="1"/>
  <c r="CV225" i="1"/>
  <c r="DH225" i="1"/>
  <c r="H226" i="1"/>
  <c r="DB225" i="1"/>
  <c r="AA225" i="1"/>
  <c r="DC225" i="1"/>
  <c r="DI225" i="1"/>
  <c r="CW225" i="1"/>
  <c r="I226" i="1"/>
  <c r="AB225" i="1"/>
  <c r="DD225" i="1"/>
  <c r="CX225" i="1"/>
  <c r="J226" i="1"/>
  <c r="DJ225" i="1"/>
  <c r="AA226" i="1" l="1"/>
  <c r="CW226" i="1"/>
  <c r="DI226" i="1"/>
  <c r="I227" i="1"/>
  <c r="DC226" i="1"/>
  <c r="AC227" i="1"/>
  <c r="K228" i="1"/>
  <c r="DK227" i="1"/>
  <c r="CY227" i="1"/>
  <c r="DE227" i="1"/>
  <c r="AB226" i="1"/>
  <c r="J227" i="1"/>
  <c r="CX226" i="1"/>
  <c r="DD226" i="1"/>
  <c r="DJ226" i="1"/>
  <c r="Z226" i="1"/>
  <c r="DH226" i="1"/>
  <c r="DB226" i="1"/>
  <c r="CV226" i="1"/>
  <c r="H227" i="1"/>
  <c r="Z227" i="1" l="1"/>
  <c r="CV227" i="1"/>
  <c r="H228" i="1"/>
  <c r="DB227" i="1"/>
  <c r="DH227" i="1"/>
  <c r="AB227" i="1"/>
  <c r="DD227" i="1"/>
  <c r="CX227" i="1"/>
  <c r="J228" i="1"/>
  <c r="DJ227" i="1"/>
  <c r="AA227" i="1"/>
  <c r="I228" i="1"/>
  <c r="DI227" i="1"/>
  <c r="DC227" i="1"/>
  <c r="CW227" i="1"/>
  <c r="AC228" i="1"/>
  <c r="CY228" i="1"/>
  <c r="DE228" i="1"/>
  <c r="K229" i="1"/>
  <c r="DK228" i="1"/>
  <c r="AA228" i="1" l="1"/>
  <c r="CW228" i="1"/>
  <c r="I229" i="1"/>
  <c r="DC228" i="1"/>
  <c r="DI228" i="1"/>
  <c r="AC229" i="1"/>
  <c r="K230" i="1"/>
  <c r="DE229" i="1"/>
  <c r="DK229" i="1"/>
  <c r="CY229" i="1"/>
  <c r="Z228" i="1"/>
  <c r="H229" i="1"/>
  <c r="DB228" i="1"/>
  <c r="DH228" i="1"/>
  <c r="CV228" i="1"/>
  <c r="AB228" i="1"/>
  <c r="J229" i="1"/>
  <c r="DD228" i="1"/>
  <c r="DJ228" i="1"/>
  <c r="CX228" i="1"/>
  <c r="Z229" i="1" l="1"/>
  <c r="DH229" i="1"/>
  <c r="DB229" i="1"/>
  <c r="CV229" i="1"/>
  <c r="H230" i="1"/>
  <c r="AA229" i="1"/>
  <c r="DC229" i="1"/>
  <c r="CW229" i="1"/>
  <c r="I230" i="1"/>
  <c r="DI229" i="1"/>
  <c r="AC230" i="1"/>
  <c r="DE230" i="1"/>
  <c r="DK230" i="1"/>
  <c r="CY230" i="1"/>
  <c r="K231" i="1"/>
  <c r="AB229" i="1"/>
  <c r="DJ229" i="1"/>
  <c r="J230" i="1"/>
  <c r="DD229" i="1"/>
  <c r="CX229" i="1"/>
  <c r="Z230" i="1" l="1"/>
  <c r="DH230" i="1"/>
  <c r="DB230" i="1"/>
  <c r="CV230" i="1"/>
  <c r="H231" i="1"/>
  <c r="AC231" i="1"/>
  <c r="K232" i="1"/>
  <c r="DE231" i="1"/>
  <c r="DK231" i="1"/>
  <c r="CY231" i="1"/>
  <c r="AB230" i="1"/>
  <c r="J231" i="1"/>
  <c r="CX230" i="1"/>
  <c r="DD230" i="1"/>
  <c r="DJ230" i="1"/>
  <c r="AA230" i="1"/>
  <c r="DC230" i="1"/>
  <c r="CW230" i="1"/>
  <c r="I231" i="1"/>
  <c r="DI230" i="1"/>
  <c r="Z231" i="1" l="1"/>
  <c r="DH231" i="1"/>
  <c r="CV231" i="1"/>
  <c r="H232" i="1"/>
  <c r="DB231" i="1"/>
  <c r="AC232" i="1"/>
  <c r="K233" i="1"/>
  <c r="CY232" i="1"/>
  <c r="DE232" i="1"/>
  <c r="DK232" i="1"/>
  <c r="AB231" i="1"/>
  <c r="DJ231" i="1"/>
  <c r="DD231" i="1"/>
  <c r="CX231" i="1"/>
  <c r="J232" i="1"/>
  <c r="AA231" i="1"/>
  <c r="DC231" i="1"/>
  <c r="CW231" i="1"/>
  <c r="DI231" i="1"/>
  <c r="I232" i="1"/>
  <c r="Z232" i="1" l="1"/>
  <c r="H233" i="1"/>
  <c r="CV232" i="1"/>
  <c r="DB232" i="1"/>
  <c r="DH232" i="1"/>
  <c r="AB232" i="1"/>
  <c r="DD232" i="1"/>
  <c r="DJ232" i="1"/>
  <c r="CX232" i="1"/>
  <c r="J233" i="1"/>
  <c r="AA232" i="1"/>
  <c r="CW232" i="1"/>
  <c r="DC232" i="1"/>
  <c r="I233" i="1"/>
  <c r="DI232" i="1"/>
  <c r="AC233" i="1"/>
  <c r="CY233" i="1"/>
  <c r="DK233" i="1"/>
  <c r="DE233" i="1"/>
  <c r="K234" i="1"/>
  <c r="AC234" i="1" l="1"/>
  <c r="K235" i="1"/>
  <c r="CY234" i="1"/>
  <c r="DE234" i="1"/>
  <c r="DK234" i="1"/>
  <c r="AA233" i="1"/>
  <c r="DC233" i="1"/>
  <c r="CW233" i="1"/>
  <c r="I234" i="1"/>
  <c r="DI233" i="1"/>
  <c r="AB233" i="1"/>
  <c r="J234" i="1"/>
  <c r="DD233" i="1"/>
  <c r="CX233" i="1"/>
  <c r="DJ233" i="1"/>
  <c r="Z233" i="1"/>
  <c r="H234" i="1"/>
  <c r="CV233" i="1"/>
  <c r="DB233" i="1"/>
  <c r="DH233" i="1"/>
  <c r="AB234" i="1" l="1"/>
  <c r="DD234" i="1"/>
  <c r="CX234" i="1"/>
  <c r="DJ234" i="1"/>
  <c r="J235" i="1"/>
  <c r="AC235" i="1"/>
  <c r="K236" i="1"/>
  <c r="DE235" i="1"/>
  <c r="DK235" i="1"/>
  <c r="CY235" i="1"/>
  <c r="Z234" i="1"/>
  <c r="DB234" i="1"/>
  <c r="CV234" i="1"/>
  <c r="H235" i="1"/>
  <c r="DH234" i="1"/>
  <c r="AA234" i="1"/>
  <c r="DI234" i="1"/>
  <c r="CW234" i="1"/>
  <c r="DC234" i="1"/>
  <c r="I235" i="1"/>
  <c r="Z235" i="1" l="1"/>
  <c r="CV235" i="1"/>
  <c r="H236" i="1"/>
  <c r="DB235" i="1"/>
  <c r="DH235" i="1"/>
  <c r="AA235" i="1"/>
  <c r="DI235" i="1"/>
  <c r="DC235" i="1"/>
  <c r="CW235" i="1"/>
  <c r="I236" i="1"/>
  <c r="AB235" i="1"/>
  <c r="J236" i="1"/>
  <c r="DD235" i="1"/>
  <c r="DJ235" i="1"/>
  <c r="CX235" i="1"/>
  <c r="AC236" i="1"/>
  <c r="K237" i="1"/>
  <c r="CY236" i="1"/>
  <c r="DE236" i="1"/>
  <c r="DK236" i="1"/>
  <c r="Z236" i="1" l="1"/>
  <c r="DH236" i="1"/>
  <c r="DB236" i="1"/>
  <c r="CV236" i="1"/>
  <c r="H237" i="1"/>
  <c r="AB236" i="1"/>
  <c r="DD236" i="1"/>
  <c r="CX236" i="1"/>
  <c r="J237" i="1"/>
  <c r="DJ236" i="1"/>
  <c r="AA236" i="1"/>
  <c r="CW236" i="1"/>
  <c r="DC236" i="1"/>
  <c r="I237" i="1"/>
  <c r="DI236" i="1"/>
  <c r="AC237" i="1"/>
  <c r="K238" i="1"/>
  <c r="DE237" i="1"/>
  <c r="DK237" i="1"/>
  <c r="CY237" i="1"/>
  <c r="AA237" i="1" l="1"/>
  <c r="DC237" i="1"/>
  <c r="CW237" i="1"/>
  <c r="I238" i="1"/>
  <c r="DI237" i="1"/>
  <c r="Z237" i="1"/>
  <c r="H238" i="1"/>
  <c r="DH237" i="1"/>
  <c r="CV237" i="1"/>
  <c r="DB237" i="1"/>
  <c r="AC238" i="1"/>
  <c r="CY238" i="1"/>
  <c r="K239" i="1"/>
  <c r="DE238" i="1"/>
  <c r="DK238" i="1"/>
  <c r="AB237" i="1"/>
  <c r="J238" i="1"/>
  <c r="DD237" i="1"/>
  <c r="CX237" i="1"/>
  <c r="DJ237" i="1"/>
  <c r="Z238" i="1" l="1"/>
  <c r="DH238" i="1"/>
  <c r="CV238" i="1"/>
  <c r="H239" i="1"/>
  <c r="DB238" i="1"/>
  <c r="AC239" i="1"/>
  <c r="K240" i="1"/>
  <c r="DE239" i="1"/>
  <c r="DK239" i="1"/>
  <c r="CY239" i="1"/>
  <c r="AA238" i="1"/>
  <c r="DC238" i="1"/>
  <c r="CW238" i="1"/>
  <c r="I239" i="1"/>
  <c r="DI238" i="1"/>
  <c r="AB238" i="1"/>
  <c r="J239" i="1"/>
  <c r="DD238" i="1"/>
  <c r="DJ238" i="1"/>
  <c r="CX238" i="1"/>
  <c r="AC240" i="1" l="1"/>
  <c r="CY240" i="1"/>
  <c r="DK240" i="1"/>
  <c r="K241" i="1"/>
  <c r="DE240" i="1"/>
  <c r="AA239" i="1"/>
  <c r="I240" i="1"/>
  <c r="DI239" i="1"/>
  <c r="DC239" i="1"/>
  <c r="CW239" i="1"/>
  <c r="Z239" i="1"/>
  <c r="CV239" i="1"/>
  <c r="DH239" i="1"/>
  <c r="DB239" i="1"/>
  <c r="H240" i="1"/>
  <c r="AB239" i="1"/>
  <c r="CX239" i="1"/>
  <c r="J240" i="1"/>
  <c r="DD239" i="1"/>
  <c r="DJ239" i="1"/>
  <c r="Z240" i="1" l="1"/>
  <c r="H241" i="1"/>
  <c r="DB240" i="1"/>
  <c r="CV240" i="1"/>
  <c r="DH240" i="1"/>
  <c r="AA240" i="1"/>
  <c r="CW240" i="1"/>
  <c r="I241" i="1"/>
  <c r="DI240" i="1"/>
  <c r="DC240" i="1"/>
  <c r="AB240" i="1"/>
  <c r="J241" i="1"/>
  <c r="DD240" i="1"/>
  <c r="CX240" i="1"/>
  <c r="DJ240" i="1"/>
  <c r="AC241" i="1"/>
  <c r="K242" i="1"/>
  <c r="DE241" i="1"/>
  <c r="DK241" i="1"/>
  <c r="CY241" i="1"/>
  <c r="AB241" i="1" l="1"/>
  <c r="DJ241" i="1"/>
  <c r="CX241" i="1"/>
  <c r="DD241" i="1"/>
  <c r="J242" i="1"/>
  <c r="AA241" i="1"/>
  <c r="CW241" i="1"/>
  <c r="DI241" i="1"/>
  <c r="I242" i="1"/>
  <c r="DC241" i="1"/>
  <c r="Z241" i="1"/>
  <c r="H242" i="1"/>
  <c r="DH241" i="1"/>
  <c r="CV241" i="1"/>
  <c r="DB241" i="1"/>
  <c r="AC242" i="1"/>
  <c r="K243" i="1"/>
  <c r="DE242" i="1"/>
  <c r="DK242" i="1"/>
  <c r="CY242" i="1"/>
  <c r="AB242" i="1" l="1"/>
  <c r="J243" i="1"/>
  <c r="DD242" i="1"/>
  <c r="DJ242" i="1"/>
  <c r="CX242" i="1"/>
  <c r="Z242" i="1"/>
  <c r="CV242" i="1"/>
  <c r="H243" i="1"/>
  <c r="DH242" i="1"/>
  <c r="DB242" i="1"/>
  <c r="AC243" i="1"/>
  <c r="DK243" i="1"/>
  <c r="K244" i="1"/>
  <c r="DE243" i="1"/>
  <c r="CY243" i="1"/>
  <c r="AA242" i="1"/>
  <c r="I243" i="1"/>
  <c r="DC242" i="1"/>
  <c r="CW242" i="1"/>
  <c r="DI242" i="1"/>
  <c r="AC244" i="1" l="1"/>
  <c r="K245" i="1"/>
  <c r="DE244" i="1"/>
  <c r="DK244" i="1"/>
  <c r="CY244" i="1"/>
  <c r="AA243" i="1"/>
  <c r="DI243" i="1"/>
  <c r="I244" i="1"/>
  <c r="DC243" i="1"/>
  <c r="CW243" i="1"/>
  <c r="Z243" i="1"/>
  <c r="DB243" i="1"/>
  <c r="CV243" i="1"/>
  <c r="H244" i="1"/>
  <c r="DH243" i="1"/>
  <c r="AB243" i="1"/>
  <c r="J244" i="1"/>
  <c r="DD243" i="1"/>
  <c r="DJ243" i="1"/>
  <c r="CX243" i="1"/>
  <c r="Z244" i="1" l="1"/>
  <c r="DH244" i="1"/>
  <c r="DB244" i="1"/>
  <c r="CV244" i="1"/>
  <c r="H245" i="1"/>
  <c r="AC245" i="1"/>
  <c r="DE245" i="1"/>
  <c r="DK245" i="1"/>
  <c r="CY245" i="1"/>
  <c r="K246" i="1"/>
  <c r="AA244" i="1"/>
  <c r="DI244" i="1"/>
  <c r="I245" i="1"/>
  <c r="CW244" i="1"/>
  <c r="DC244" i="1"/>
  <c r="AB244" i="1"/>
  <c r="J245" i="1"/>
  <c r="DD244" i="1"/>
  <c r="DJ244" i="1"/>
  <c r="CX244" i="1"/>
  <c r="AA245" i="1" l="1"/>
  <c r="CW245" i="1"/>
  <c r="DI245" i="1"/>
  <c r="I246" i="1"/>
  <c r="DC245" i="1"/>
  <c r="Z245" i="1"/>
  <c r="CV245" i="1"/>
  <c r="DH245" i="1"/>
  <c r="DB245" i="1"/>
  <c r="H246" i="1"/>
  <c r="AC246" i="1"/>
  <c r="K247" i="1"/>
  <c r="DE246" i="1"/>
  <c r="DK246" i="1"/>
  <c r="CY246" i="1"/>
  <c r="AB245" i="1"/>
  <c r="J246" i="1"/>
  <c r="DD245" i="1"/>
  <c r="DJ245" i="1"/>
  <c r="CX245" i="1"/>
  <c r="Z246" i="1" l="1"/>
  <c r="CV246" i="1"/>
  <c r="H247" i="1"/>
  <c r="DB246" i="1"/>
  <c r="DH246" i="1"/>
  <c r="AC247" i="1"/>
  <c r="K248" i="1"/>
  <c r="DK247" i="1"/>
  <c r="DE247" i="1"/>
  <c r="CY247" i="1"/>
  <c r="AA246" i="1"/>
  <c r="CW246" i="1"/>
  <c r="DI246" i="1"/>
  <c r="I247" i="1"/>
  <c r="DC246" i="1"/>
  <c r="AB246" i="1"/>
  <c r="DD246" i="1"/>
  <c r="DJ246" i="1"/>
  <c r="J247" i="1"/>
  <c r="CX246" i="1"/>
  <c r="AC248" i="1" l="1"/>
  <c r="K249" i="1"/>
  <c r="CY248" i="1"/>
  <c r="DE248" i="1"/>
  <c r="DK248" i="1"/>
  <c r="AA247" i="1"/>
  <c r="CW247" i="1"/>
  <c r="DI247" i="1"/>
  <c r="DC247" i="1"/>
  <c r="I248" i="1"/>
  <c r="AB247" i="1"/>
  <c r="J248" i="1"/>
  <c r="DJ247" i="1"/>
  <c r="DD247" i="1"/>
  <c r="CX247" i="1"/>
  <c r="Z247" i="1"/>
  <c r="DB247" i="1"/>
  <c r="CV247" i="1"/>
  <c r="H248" i="1"/>
  <c r="DH247" i="1"/>
  <c r="AA248" i="1" l="1"/>
  <c r="DC248" i="1"/>
  <c r="DI248" i="1"/>
  <c r="I249" i="1"/>
  <c r="CW248" i="1"/>
  <c r="AC249" i="1"/>
  <c r="CY249" i="1"/>
  <c r="K250" i="1"/>
  <c r="DE249" i="1"/>
  <c r="DK249" i="1"/>
  <c r="AB248" i="1"/>
  <c r="DD248" i="1"/>
  <c r="DJ248" i="1"/>
  <c r="J249" i="1"/>
  <c r="CX248" i="1"/>
  <c r="Z248" i="1"/>
  <c r="DB248" i="1"/>
  <c r="CV248" i="1"/>
  <c r="H249" i="1"/>
  <c r="DH248" i="1"/>
  <c r="AB249" i="1" l="1"/>
  <c r="DD249" i="1"/>
  <c r="DJ249" i="1"/>
  <c r="CX249" i="1"/>
  <c r="J250" i="1"/>
  <c r="AC250" i="1"/>
  <c r="DK250" i="1"/>
  <c r="CY250" i="1"/>
  <c r="DE250" i="1"/>
  <c r="K251" i="1"/>
  <c r="Z249" i="1"/>
  <c r="DH249" i="1"/>
  <c r="DB249" i="1"/>
  <c r="CV249" i="1"/>
  <c r="H250" i="1"/>
  <c r="AA249" i="1"/>
  <c r="CW249" i="1"/>
  <c r="DI249" i="1"/>
  <c r="I250" i="1"/>
  <c r="DC249" i="1"/>
  <c r="Z250" i="1" l="1"/>
  <c r="DB250" i="1"/>
  <c r="CV250" i="1"/>
  <c r="DH250" i="1"/>
  <c r="H251" i="1"/>
  <c r="AB250" i="1"/>
  <c r="J251" i="1"/>
  <c r="DJ250" i="1"/>
  <c r="CX250" i="1"/>
  <c r="DD250" i="1"/>
  <c r="AC251" i="1"/>
  <c r="DE251" i="1"/>
  <c r="DK251" i="1"/>
  <c r="CY251" i="1"/>
  <c r="K252" i="1"/>
  <c r="AA250" i="1"/>
  <c r="CW250" i="1"/>
  <c r="DI250" i="1"/>
  <c r="I251" i="1"/>
  <c r="DC250" i="1"/>
  <c r="AB251" i="1" l="1"/>
  <c r="J252" i="1"/>
  <c r="DD251" i="1"/>
  <c r="DJ251" i="1"/>
  <c r="CX251" i="1"/>
  <c r="Z251" i="1"/>
  <c r="H252" i="1"/>
  <c r="DH251" i="1"/>
  <c r="CV251" i="1"/>
  <c r="DB251" i="1"/>
  <c r="AC252" i="1"/>
  <c r="K253" i="1"/>
  <c r="DK252" i="1"/>
  <c r="DE252" i="1"/>
  <c r="CY252" i="1"/>
  <c r="AA251" i="1"/>
  <c r="DI251" i="1"/>
  <c r="I252" i="1"/>
  <c r="CW251" i="1"/>
  <c r="DC251" i="1"/>
  <c r="Z252" i="1" l="1"/>
  <c r="DB252" i="1"/>
  <c r="H253" i="1"/>
  <c r="CV252" i="1"/>
  <c r="DH252" i="1"/>
  <c r="AC253" i="1"/>
  <c r="CY253" i="1"/>
  <c r="DE253" i="1"/>
  <c r="DK253" i="1"/>
  <c r="K254" i="1"/>
  <c r="AA252" i="1"/>
  <c r="I253" i="1"/>
  <c r="CW252" i="1"/>
  <c r="DC252" i="1"/>
  <c r="DI252" i="1"/>
  <c r="AB252" i="1"/>
  <c r="CX252" i="1"/>
  <c r="J253" i="1"/>
  <c r="DD252" i="1"/>
  <c r="DJ252" i="1"/>
  <c r="Z253" i="1" l="1"/>
  <c r="DH253" i="1"/>
  <c r="CV253" i="1"/>
  <c r="DB253" i="1"/>
  <c r="H254" i="1"/>
  <c r="AB253" i="1"/>
  <c r="DD253" i="1"/>
  <c r="DJ253" i="1"/>
  <c r="J254" i="1"/>
  <c r="CX253" i="1"/>
  <c r="AC254" i="1"/>
  <c r="K255" i="1"/>
  <c r="DE254" i="1"/>
  <c r="DK254" i="1"/>
  <c r="CY254" i="1"/>
  <c r="AA253" i="1"/>
  <c r="DI253" i="1"/>
  <c r="I254" i="1"/>
  <c r="CW253" i="1"/>
  <c r="DC253" i="1"/>
  <c r="Z254" i="1" l="1"/>
  <c r="H255" i="1"/>
  <c r="DB254" i="1"/>
  <c r="CV254" i="1"/>
  <c r="DH254" i="1"/>
  <c r="AC255" i="1"/>
  <c r="K256" i="1"/>
  <c r="DE255" i="1"/>
  <c r="DK255" i="1"/>
  <c r="CY255" i="1"/>
  <c r="AA254" i="1"/>
  <c r="DC254" i="1"/>
  <c r="DI254" i="1"/>
  <c r="CW254" i="1"/>
  <c r="I255" i="1"/>
  <c r="AB254" i="1"/>
  <c r="DJ254" i="1"/>
  <c r="J255" i="1"/>
  <c r="DD254" i="1"/>
  <c r="CX254" i="1"/>
  <c r="AA255" i="1" l="1"/>
  <c r="I256" i="1"/>
  <c r="DI255" i="1"/>
  <c r="DC255" i="1"/>
  <c r="CW255" i="1"/>
  <c r="AC256" i="1"/>
  <c r="K257" i="1"/>
  <c r="DK256" i="1"/>
  <c r="DE256" i="1"/>
  <c r="CY256" i="1"/>
  <c r="AB255" i="1"/>
  <c r="DJ255" i="1"/>
  <c r="J256" i="1"/>
  <c r="DD255" i="1"/>
  <c r="CX255" i="1"/>
  <c r="Z255" i="1"/>
  <c r="H256" i="1"/>
  <c r="DB255" i="1"/>
  <c r="DH255" i="1"/>
  <c r="CV255" i="1"/>
  <c r="AC257" i="1" l="1"/>
  <c r="K258" i="1"/>
  <c r="DE257" i="1"/>
  <c r="DK257" i="1"/>
  <c r="CY257" i="1"/>
  <c r="AB256" i="1"/>
  <c r="J257" i="1"/>
  <c r="DJ256" i="1"/>
  <c r="DD256" i="1"/>
  <c r="CX256" i="1"/>
  <c r="Z256" i="1"/>
  <c r="H257" i="1"/>
  <c r="DB256" i="1"/>
  <c r="DH256" i="1"/>
  <c r="CV256" i="1"/>
  <c r="AA256" i="1"/>
  <c r="I257" i="1"/>
  <c r="DI256" i="1"/>
  <c r="DC256" i="1"/>
  <c r="CW256" i="1"/>
  <c r="AB257" i="1" l="1"/>
  <c r="CX257" i="1"/>
  <c r="J258" i="1"/>
  <c r="DD257" i="1"/>
  <c r="DJ257" i="1"/>
  <c r="Z257" i="1"/>
  <c r="H258" i="1"/>
  <c r="DB257" i="1"/>
  <c r="CV257" i="1"/>
  <c r="DH257" i="1"/>
  <c r="AC258" i="1"/>
  <c r="DE258" i="1"/>
  <c r="CY258" i="1"/>
  <c r="K259" i="1"/>
  <c r="DK258" i="1"/>
  <c r="AA257" i="1"/>
  <c r="I258" i="1"/>
  <c r="CW257" i="1"/>
  <c r="DC257" i="1"/>
  <c r="DI257" i="1"/>
  <c r="Z258" i="1" l="1"/>
  <c r="DB258" i="1"/>
  <c r="H259" i="1"/>
  <c r="CV258" i="1"/>
  <c r="DH258" i="1"/>
  <c r="AC259" i="1"/>
  <c r="DE259" i="1"/>
  <c r="CY259" i="1"/>
  <c r="DK259" i="1"/>
  <c r="K260" i="1"/>
  <c r="AB258" i="1"/>
  <c r="DJ258" i="1"/>
  <c r="J259" i="1"/>
  <c r="DD258" i="1"/>
  <c r="CX258" i="1"/>
  <c r="AA258" i="1"/>
  <c r="DI258" i="1"/>
  <c r="DC258" i="1"/>
  <c r="I259" i="1"/>
  <c r="CW258" i="1"/>
  <c r="AB259" i="1" l="1"/>
  <c r="DJ259" i="1"/>
  <c r="DD259" i="1"/>
  <c r="J260" i="1"/>
  <c r="CX259" i="1"/>
  <c r="Z259" i="1"/>
  <c r="H260" i="1"/>
  <c r="CV259" i="1"/>
  <c r="DB259" i="1"/>
  <c r="DH259" i="1"/>
  <c r="AA259" i="1"/>
  <c r="DI259" i="1"/>
  <c r="I260" i="1"/>
  <c r="DC259" i="1"/>
  <c r="CW259" i="1"/>
  <c r="AC260" i="1"/>
  <c r="DE260" i="1"/>
  <c r="K261" i="1"/>
  <c r="DK260" i="1"/>
  <c r="CY260" i="1"/>
  <c r="Z260" i="1" l="1"/>
  <c r="DB260" i="1"/>
  <c r="CV260" i="1"/>
  <c r="H261" i="1"/>
  <c r="DH260" i="1"/>
  <c r="AA260" i="1"/>
  <c r="DI260" i="1"/>
  <c r="CW260" i="1"/>
  <c r="DC260" i="1"/>
  <c r="I261" i="1"/>
  <c r="AB260" i="1"/>
  <c r="DJ260" i="1"/>
  <c r="DD260" i="1"/>
  <c r="J261" i="1"/>
  <c r="CX260" i="1"/>
  <c r="AC261" i="1"/>
  <c r="K262" i="1"/>
  <c r="DE261" i="1"/>
  <c r="CY261" i="1"/>
  <c r="DK261" i="1"/>
  <c r="AB261" i="1" l="1"/>
  <c r="CX261" i="1"/>
  <c r="DD261" i="1"/>
  <c r="J262" i="1"/>
  <c r="DJ261" i="1"/>
  <c r="Z261" i="1"/>
  <c r="DB261" i="1"/>
  <c r="DH261" i="1"/>
  <c r="H262" i="1"/>
  <c r="CV261" i="1"/>
  <c r="AA261" i="1"/>
  <c r="DI261" i="1"/>
  <c r="CW261" i="1"/>
  <c r="I262" i="1"/>
  <c r="DC261" i="1"/>
  <c r="AC262" i="1"/>
  <c r="K263" i="1"/>
  <c r="CY262" i="1"/>
  <c r="DK262" i="1"/>
  <c r="DE262" i="1"/>
  <c r="Z262" i="1" l="1"/>
  <c r="H263" i="1"/>
  <c r="CV262" i="1"/>
  <c r="DH262" i="1"/>
  <c r="DB262" i="1"/>
  <c r="AC263" i="1"/>
  <c r="K264" i="1"/>
  <c r="DE263" i="1"/>
  <c r="CY263" i="1"/>
  <c r="DK263" i="1"/>
  <c r="AA262" i="1"/>
  <c r="DI262" i="1"/>
  <c r="CW262" i="1"/>
  <c r="I263" i="1"/>
  <c r="DC262" i="1"/>
  <c r="AB262" i="1"/>
  <c r="DJ262" i="1"/>
  <c r="CX262" i="1"/>
  <c r="J263" i="1"/>
  <c r="DD262" i="1"/>
  <c r="AC264" i="1" l="1"/>
  <c r="CY264" i="1"/>
  <c r="DK264" i="1"/>
  <c r="DE264" i="1"/>
  <c r="K265" i="1"/>
  <c r="AA263" i="1"/>
  <c r="CW263" i="1"/>
  <c r="DC263" i="1"/>
  <c r="I264" i="1"/>
  <c r="DI263" i="1"/>
  <c r="AB263" i="1"/>
  <c r="DJ263" i="1"/>
  <c r="DD263" i="1"/>
  <c r="CX263" i="1"/>
  <c r="J264" i="1"/>
  <c r="Z263" i="1"/>
  <c r="DH263" i="1"/>
  <c r="H264" i="1"/>
  <c r="DB263" i="1"/>
  <c r="CV263" i="1"/>
  <c r="AA264" i="1" l="1"/>
  <c r="CW264" i="1"/>
  <c r="DI264" i="1"/>
  <c r="DC264" i="1"/>
  <c r="I265" i="1"/>
  <c r="AB264" i="1"/>
  <c r="CX264" i="1"/>
  <c r="J265" i="1"/>
  <c r="DJ264" i="1"/>
  <c r="DD264" i="1"/>
  <c r="AC265" i="1"/>
  <c r="K266" i="1"/>
  <c r="CY265" i="1"/>
  <c r="DK265" i="1"/>
  <c r="DE265" i="1"/>
  <c r="Z264" i="1"/>
  <c r="H265" i="1"/>
  <c r="DH264" i="1"/>
  <c r="DB264" i="1"/>
  <c r="CV264" i="1"/>
  <c r="AA265" i="1" l="1"/>
  <c r="CW265" i="1"/>
  <c r="DC265" i="1"/>
  <c r="I266" i="1"/>
  <c r="DI265" i="1"/>
  <c r="Z265" i="1"/>
  <c r="DH265" i="1"/>
  <c r="DB265" i="1"/>
  <c r="CV265" i="1"/>
  <c r="H266" i="1"/>
  <c r="AB265" i="1"/>
  <c r="DJ265" i="1"/>
  <c r="CX265" i="1"/>
  <c r="J266" i="1"/>
  <c r="DD265" i="1"/>
  <c r="AC266" i="1"/>
  <c r="K267" i="1"/>
  <c r="CY266" i="1"/>
  <c r="DK266" i="1"/>
  <c r="DE266" i="1"/>
  <c r="AB266" i="1" l="1"/>
  <c r="DJ266" i="1"/>
  <c r="CX266" i="1"/>
  <c r="DD266" i="1"/>
  <c r="J267" i="1"/>
  <c r="AA266" i="1"/>
  <c r="CW266" i="1"/>
  <c r="DC266" i="1"/>
  <c r="DI266" i="1"/>
  <c r="I267" i="1"/>
  <c r="Z266" i="1"/>
  <c r="CV266" i="1"/>
  <c r="DH266" i="1"/>
  <c r="DB266" i="1"/>
  <c r="H267" i="1"/>
  <c r="AC267" i="1"/>
  <c r="K268" i="1"/>
  <c r="CY267" i="1"/>
  <c r="DK267" i="1"/>
  <c r="DE267" i="1"/>
  <c r="Z267" i="1" l="1"/>
  <c r="CV267" i="1"/>
  <c r="H268" i="1"/>
  <c r="DH267" i="1"/>
  <c r="DB267" i="1"/>
  <c r="AB267" i="1"/>
  <c r="DJ267" i="1"/>
  <c r="CX267" i="1"/>
  <c r="DD267" i="1"/>
  <c r="J268" i="1"/>
  <c r="AA267" i="1"/>
  <c r="CW267" i="1"/>
  <c r="DC267" i="1"/>
  <c r="DI267" i="1"/>
  <c r="I268" i="1"/>
  <c r="AC268" i="1"/>
  <c r="DE268" i="1"/>
  <c r="CY268" i="1"/>
  <c r="K269" i="1"/>
  <c r="DK268" i="1"/>
  <c r="AA268" i="1" l="1"/>
  <c r="CW268" i="1"/>
  <c r="DI268" i="1"/>
  <c r="I269" i="1"/>
  <c r="DC268" i="1"/>
  <c r="Z268" i="1"/>
  <c r="DH268" i="1"/>
  <c r="H269" i="1"/>
  <c r="CV268" i="1"/>
  <c r="DB268" i="1"/>
  <c r="AC269" i="1"/>
  <c r="K270" i="1"/>
  <c r="DE269" i="1"/>
  <c r="CY269" i="1"/>
  <c r="DK269" i="1"/>
  <c r="AB268" i="1"/>
  <c r="CX268" i="1"/>
  <c r="J269" i="1"/>
  <c r="DD268" i="1"/>
  <c r="DJ268" i="1"/>
  <c r="Z269" i="1" l="1"/>
  <c r="DB269" i="1"/>
  <c r="CV269" i="1"/>
  <c r="H270" i="1"/>
  <c r="DH269" i="1"/>
  <c r="AC270" i="1"/>
  <c r="K271" i="1"/>
  <c r="CY270" i="1"/>
  <c r="DK270" i="1"/>
  <c r="DE270" i="1"/>
  <c r="AA269" i="1"/>
  <c r="DI269" i="1"/>
  <c r="CW269" i="1"/>
  <c r="DC269" i="1"/>
  <c r="I270" i="1"/>
  <c r="AB269" i="1"/>
  <c r="DJ269" i="1"/>
  <c r="CX269" i="1"/>
  <c r="DD269" i="1"/>
  <c r="J270" i="1"/>
  <c r="AA270" i="1" l="1"/>
  <c r="DC270" i="1"/>
  <c r="I271" i="1"/>
  <c r="DI270" i="1"/>
  <c r="CW270" i="1"/>
  <c r="AC271" i="1"/>
  <c r="K272" i="1"/>
  <c r="CY271" i="1"/>
  <c r="DK271" i="1"/>
  <c r="DE271" i="1"/>
  <c r="AB270" i="1"/>
  <c r="CX270" i="1"/>
  <c r="DD270" i="1"/>
  <c r="DJ270" i="1"/>
  <c r="J271" i="1"/>
  <c r="Z270" i="1"/>
  <c r="DB270" i="1"/>
  <c r="CV270" i="1"/>
  <c r="H271" i="1"/>
  <c r="DH270" i="1"/>
  <c r="AB271" i="1" l="1"/>
  <c r="DJ271" i="1"/>
  <c r="CX271" i="1"/>
  <c r="J272" i="1"/>
  <c r="DD271" i="1"/>
  <c r="AC272" i="1"/>
  <c r="DE272" i="1"/>
  <c r="K273" i="1"/>
  <c r="CY272" i="1"/>
  <c r="DK272" i="1"/>
  <c r="Z271" i="1"/>
  <c r="DB271" i="1"/>
  <c r="H272" i="1"/>
  <c r="DH271" i="1"/>
  <c r="CV271" i="1"/>
  <c r="AA271" i="1"/>
  <c r="DC271" i="1"/>
  <c r="DI271" i="1"/>
  <c r="CW271" i="1"/>
  <c r="I272" i="1"/>
  <c r="AC273" i="1" l="1"/>
  <c r="K274" i="1"/>
  <c r="DE273" i="1"/>
  <c r="CY273" i="1"/>
  <c r="DK273" i="1"/>
  <c r="Z272" i="1"/>
  <c r="DB272" i="1"/>
  <c r="CV272" i="1"/>
  <c r="DH272" i="1"/>
  <c r="H273" i="1"/>
  <c r="AB272" i="1"/>
  <c r="CX272" i="1"/>
  <c r="DD272" i="1"/>
  <c r="DJ272" i="1"/>
  <c r="J273" i="1"/>
  <c r="AA272" i="1"/>
  <c r="CW272" i="1"/>
  <c r="DC272" i="1"/>
  <c r="I273" i="1"/>
  <c r="DI272" i="1"/>
  <c r="AB273" i="1" l="1"/>
  <c r="CX273" i="1"/>
  <c r="DD273" i="1"/>
  <c r="DJ273" i="1"/>
  <c r="J274" i="1"/>
  <c r="AA273" i="1"/>
  <c r="I274" i="1"/>
  <c r="DI273" i="1"/>
  <c r="DC273" i="1"/>
  <c r="CW273" i="1"/>
  <c r="Z273" i="1"/>
  <c r="DB273" i="1"/>
  <c r="H274" i="1"/>
  <c r="DH273" i="1"/>
  <c r="CV273" i="1"/>
  <c r="AC274" i="1"/>
  <c r="CY274" i="1"/>
  <c r="DE274" i="1"/>
  <c r="K275" i="1"/>
  <c r="DK274" i="1"/>
  <c r="AA274" i="1" l="1"/>
  <c r="CW274" i="1"/>
  <c r="I275" i="1"/>
  <c r="DI274" i="1"/>
  <c r="DC274" i="1"/>
  <c r="Z274" i="1"/>
  <c r="CV274" i="1"/>
  <c r="DH274" i="1"/>
  <c r="DB274" i="1"/>
  <c r="H275" i="1"/>
  <c r="AB274" i="1"/>
  <c r="CX274" i="1"/>
  <c r="J275" i="1"/>
  <c r="DD274" i="1"/>
  <c r="DJ274" i="1"/>
  <c r="AC275" i="1"/>
  <c r="K276" i="1"/>
  <c r="CY275" i="1"/>
  <c r="DK275" i="1"/>
  <c r="DE275" i="1"/>
  <c r="AB275" i="1" l="1"/>
  <c r="CX275" i="1"/>
  <c r="J276" i="1"/>
  <c r="DD275" i="1"/>
  <c r="DJ275" i="1"/>
  <c r="AA275" i="1"/>
  <c r="CW275" i="1"/>
  <c r="I276" i="1"/>
  <c r="DC275" i="1"/>
  <c r="DI275" i="1"/>
  <c r="AC276" i="1"/>
  <c r="DK276" i="1"/>
  <c r="DE276" i="1"/>
  <c r="K277" i="1"/>
  <c r="CY276" i="1"/>
  <c r="Z275" i="1"/>
  <c r="H276" i="1"/>
  <c r="DH275" i="1"/>
  <c r="DB275" i="1"/>
  <c r="CV275" i="1"/>
  <c r="AA276" i="1" l="1"/>
  <c r="DI276" i="1"/>
  <c r="CW276" i="1"/>
  <c r="DC276" i="1"/>
  <c r="I277" i="1"/>
  <c r="AC277" i="1"/>
  <c r="K278" i="1"/>
  <c r="DE277" i="1"/>
  <c r="DK277" i="1"/>
  <c r="CY277" i="1"/>
  <c r="Z276" i="1"/>
  <c r="CV276" i="1"/>
  <c r="DB276" i="1"/>
  <c r="H277" i="1"/>
  <c r="DH276" i="1"/>
  <c r="AB276" i="1"/>
  <c r="J277" i="1"/>
  <c r="DD276" i="1"/>
  <c r="DJ276" i="1"/>
  <c r="CX276" i="1"/>
  <c r="AC278" i="1" l="1"/>
  <c r="CY278" i="1"/>
  <c r="DK278" i="1"/>
  <c r="K279" i="1"/>
  <c r="DE278" i="1"/>
  <c r="AA277" i="1"/>
  <c r="CW277" i="1"/>
  <c r="I278" i="1"/>
  <c r="DI277" i="1"/>
  <c r="DC277" i="1"/>
  <c r="AB277" i="1"/>
  <c r="CX277" i="1"/>
  <c r="J278" i="1"/>
  <c r="DJ277" i="1"/>
  <c r="DD277" i="1"/>
  <c r="Z277" i="1"/>
  <c r="DB277" i="1"/>
  <c r="CV277" i="1"/>
  <c r="H278" i="1"/>
  <c r="DH277" i="1"/>
  <c r="AA278" i="1" l="1"/>
  <c r="I279" i="1"/>
  <c r="CW278" i="1"/>
  <c r="DI278" i="1"/>
  <c r="DC278" i="1"/>
  <c r="AB278" i="1"/>
  <c r="CX278" i="1"/>
  <c r="J279" i="1"/>
  <c r="DD278" i="1"/>
  <c r="DJ278" i="1"/>
  <c r="AC279" i="1"/>
  <c r="CY279" i="1"/>
  <c r="DK279" i="1"/>
  <c r="DE279" i="1"/>
  <c r="K280" i="1"/>
  <c r="Z278" i="1"/>
  <c r="CV278" i="1"/>
  <c r="DB278" i="1"/>
  <c r="DH278" i="1"/>
  <c r="H279" i="1"/>
  <c r="AB279" i="1" l="1"/>
  <c r="DJ279" i="1"/>
  <c r="CX279" i="1"/>
  <c r="DD279" i="1"/>
  <c r="J280" i="1"/>
  <c r="AC280" i="1"/>
  <c r="CY280" i="1"/>
  <c r="DK280" i="1"/>
  <c r="DE280" i="1"/>
  <c r="K281" i="1"/>
  <c r="Z279" i="1"/>
  <c r="H280" i="1"/>
  <c r="DH279" i="1"/>
  <c r="DB279" i="1"/>
  <c r="CV279" i="1"/>
  <c r="AA279" i="1"/>
  <c r="DC279" i="1"/>
  <c r="DI279" i="1"/>
  <c r="CW279" i="1"/>
  <c r="I280" i="1"/>
  <c r="AB280" i="1" l="1"/>
  <c r="DJ280" i="1"/>
  <c r="CX280" i="1"/>
  <c r="J281" i="1"/>
  <c r="DD280" i="1"/>
  <c r="Z280" i="1"/>
  <c r="H281" i="1"/>
  <c r="DH280" i="1"/>
  <c r="DB280" i="1"/>
  <c r="CV280" i="1"/>
  <c r="AA280" i="1"/>
  <c r="I281" i="1"/>
  <c r="DI280" i="1"/>
  <c r="CW280" i="1"/>
  <c r="DC280" i="1"/>
  <c r="AJ7" i="1"/>
  <c r="AC281" i="1"/>
  <c r="K282" i="1"/>
  <c r="DE281" i="1"/>
  <c r="CY281" i="1"/>
  <c r="DK281" i="1"/>
  <c r="AG7" i="1" l="1"/>
  <c r="Z281" i="1"/>
  <c r="DB281" i="1"/>
  <c r="CV281" i="1"/>
  <c r="H282" i="1"/>
  <c r="DH281" i="1"/>
  <c r="AC282" i="1"/>
  <c r="CY282" i="1"/>
  <c r="DK282" i="1"/>
  <c r="DE282" i="1"/>
  <c r="K283" i="1"/>
  <c r="AH7" i="1"/>
  <c r="AA281" i="1"/>
  <c r="CW281" i="1"/>
  <c r="DC281" i="1"/>
  <c r="I282" i="1"/>
  <c r="DI281" i="1"/>
  <c r="AI7" i="1"/>
  <c r="AB281" i="1"/>
  <c r="CX281" i="1"/>
  <c r="DJ281" i="1"/>
  <c r="J282" i="1"/>
  <c r="DD281" i="1"/>
  <c r="AA282" i="1" l="1"/>
  <c r="CW282" i="1"/>
  <c r="DI282" i="1"/>
  <c r="DC282" i="1"/>
  <c r="I283" i="1"/>
  <c r="AB282" i="1"/>
  <c r="CX282" i="1"/>
  <c r="J283" i="1"/>
  <c r="DD282" i="1"/>
  <c r="DJ282" i="1"/>
  <c r="Z282" i="1"/>
  <c r="CV282" i="1"/>
  <c r="DB282" i="1"/>
  <c r="H283" i="1"/>
  <c r="DH282" i="1"/>
  <c r="AC283" i="1"/>
  <c r="K284" i="1"/>
  <c r="DK283" i="1"/>
  <c r="DE283" i="1"/>
  <c r="CY283" i="1"/>
  <c r="Z283" i="1" l="1"/>
  <c r="H284" i="1"/>
  <c r="DH283" i="1"/>
  <c r="DB283" i="1"/>
  <c r="CV283" i="1"/>
  <c r="AA283" i="1"/>
  <c r="CW283" i="1"/>
  <c r="I284" i="1"/>
  <c r="DC283" i="1"/>
  <c r="DI283" i="1"/>
  <c r="AB283" i="1"/>
  <c r="DJ283" i="1"/>
  <c r="CX283" i="1"/>
  <c r="J284" i="1"/>
  <c r="DD283" i="1"/>
  <c r="AC284" i="1"/>
  <c r="CY284" i="1"/>
  <c r="DE284" i="1"/>
  <c r="K285" i="1"/>
  <c r="DK284" i="1"/>
  <c r="AA284" i="1" l="1"/>
  <c r="DI284" i="1"/>
  <c r="CW284" i="1"/>
  <c r="I285" i="1"/>
  <c r="DC284" i="1"/>
  <c r="AB284" i="1"/>
  <c r="DD284" i="1"/>
  <c r="DJ284" i="1"/>
  <c r="CX284" i="1"/>
  <c r="J285" i="1"/>
  <c r="AC285" i="1"/>
  <c r="DE285" i="1"/>
  <c r="DK285" i="1"/>
  <c r="K286" i="1"/>
  <c r="CY285" i="1"/>
  <c r="Z284" i="1"/>
  <c r="DH284" i="1"/>
  <c r="DB284" i="1"/>
  <c r="H285" i="1"/>
  <c r="CV284" i="1"/>
  <c r="AC286" i="1" l="1"/>
  <c r="CY286" i="1"/>
  <c r="K287" i="1"/>
  <c r="DE286" i="1"/>
  <c r="DK286" i="1"/>
  <c r="AA285" i="1"/>
  <c r="CW285" i="1"/>
  <c r="DI285" i="1"/>
  <c r="DC285" i="1"/>
  <c r="I286" i="1"/>
  <c r="Z285" i="1"/>
  <c r="DH285" i="1"/>
  <c r="DB285" i="1"/>
  <c r="CV285" i="1"/>
  <c r="H286" i="1"/>
  <c r="AB285" i="1"/>
  <c r="CX285" i="1"/>
  <c r="J286" i="1"/>
  <c r="DJ285" i="1"/>
  <c r="DD285" i="1"/>
  <c r="Z286" i="1" l="1"/>
  <c r="CV286" i="1"/>
  <c r="DB286" i="1"/>
  <c r="DH286" i="1"/>
  <c r="H287" i="1"/>
  <c r="AC287" i="1"/>
  <c r="CY287" i="1"/>
  <c r="K288" i="1"/>
  <c r="DE287" i="1"/>
  <c r="DK287" i="1"/>
  <c r="AB286" i="1"/>
  <c r="CX286" i="1"/>
  <c r="DD286" i="1"/>
  <c r="DJ286" i="1"/>
  <c r="J287" i="1"/>
  <c r="AA286" i="1"/>
  <c r="DI286" i="1"/>
  <c r="CW286" i="1"/>
  <c r="I287" i="1"/>
  <c r="DC286" i="1"/>
  <c r="AC288" i="1" l="1"/>
  <c r="K289" i="1"/>
  <c r="DE288" i="1"/>
  <c r="DK288" i="1"/>
  <c r="CY288" i="1"/>
  <c r="AB287" i="1"/>
  <c r="CX287" i="1"/>
  <c r="J288" i="1"/>
  <c r="DD287" i="1"/>
  <c r="DJ287" i="1"/>
  <c r="Z287" i="1"/>
  <c r="H288" i="1"/>
  <c r="DH287" i="1"/>
  <c r="CV287" i="1"/>
  <c r="DB287" i="1"/>
  <c r="AA287" i="1"/>
  <c r="CW287" i="1"/>
  <c r="I288" i="1"/>
  <c r="DI287" i="1"/>
  <c r="DC287" i="1"/>
  <c r="AB288" i="1" l="1"/>
  <c r="DJ288" i="1"/>
  <c r="J289" i="1"/>
  <c r="CX288" i="1"/>
  <c r="DD288" i="1"/>
  <c r="Z288" i="1"/>
  <c r="CV288" i="1"/>
  <c r="DB288" i="1"/>
  <c r="DH288" i="1"/>
  <c r="H289" i="1"/>
  <c r="AA288" i="1"/>
  <c r="I289" i="1"/>
  <c r="DI288" i="1"/>
  <c r="CW288" i="1"/>
  <c r="DC288" i="1"/>
  <c r="AC289" i="1"/>
  <c r="DK289" i="1"/>
  <c r="DE289" i="1"/>
  <c r="K290" i="1"/>
  <c r="CY289" i="1"/>
  <c r="AA289" i="1" l="1"/>
  <c r="DI289" i="1"/>
  <c r="I290" i="1"/>
  <c r="DC289" i="1"/>
  <c r="CW289" i="1"/>
  <c r="AB289" i="1"/>
  <c r="J290" i="1"/>
  <c r="DD289" i="1"/>
  <c r="CX289" i="1"/>
  <c r="DJ289" i="1"/>
  <c r="AC290" i="1"/>
  <c r="K291" i="1"/>
  <c r="DK290" i="1"/>
  <c r="DE290" i="1"/>
  <c r="CY290" i="1"/>
  <c r="Z289" i="1"/>
  <c r="CV289" i="1"/>
  <c r="DH289" i="1"/>
  <c r="DB289" i="1"/>
  <c r="H290" i="1"/>
  <c r="AB290" i="1" l="1"/>
  <c r="J291" i="1"/>
  <c r="DD290" i="1"/>
  <c r="CX290" i="1"/>
  <c r="DJ290" i="1"/>
  <c r="AC291" i="1"/>
  <c r="K292" i="1"/>
  <c r="DE291" i="1"/>
  <c r="DK291" i="1"/>
  <c r="CY291" i="1"/>
  <c r="AA290" i="1"/>
  <c r="I291" i="1"/>
  <c r="DI290" i="1"/>
  <c r="CW290" i="1"/>
  <c r="DC290" i="1"/>
  <c r="Z290" i="1"/>
  <c r="CV290" i="1"/>
  <c r="DH290" i="1"/>
  <c r="DB290" i="1"/>
  <c r="H291" i="1"/>
  <c r="AC292" i="1" l="1"/>
  <c r="DK292" i="1"/>
  <c r="CY292" i="1"/>
  <c r="K293" i="1"/>
  <c r="DE292" i="1"/>
  <c r="Z291" i="1"/>
  <c r="CV291" i="1"/>
  <c r="H292" i="1"/>
  <c r="DB291" i="1"/>
  <c r="DH291" i="1"/>
  <c r="AA291" i="1"/>
  <c r="DI291" i="1"/>
  <c r="I292" i="1"/>
  <c r="DC291" i="1"/>
  <c r="CW291" i="1"/>
  <c r="AB291" i="1"/>
  <c r="CX291" i="1"/>
  <c r="DJ291" i="1"/>
  <c r="DD291" i="1"/>
  <c r="J292" i="1"/>
  <c r="AA292" i="1" l="1"/>
  <c r="DI292" i="1"/>
  <c r="CW292" i="1"/>
  <c r="DC292" i="1"/>
  <c r="I293" i="1"/>
  <c r="AB292" i="1"/>
  <c r="CX292" i="1"/>
  <c r="J293" i="1"/>
  <c r="DD292" i="1"/>
  <c r="DJ292" i="1"/>
  <c r="AC293" i="1"/>
  <c r="DE293" i="1"/>
  <c r="K294" i="1"/>
  <c r="DK293" i="1"/>
  <c r="CY293" i="1"/>
  <c r="Z292" i="1"/>
  <c r="CV292" i="1"/>
  <c r="DB292" i="1"/>
  <c r="H293" i="1"/>
  <c r="DH292" i="1"/>
  <c r="AB293" i="1" l="1"/>
  <c r="DJ293" i="1"/>
  <c r="CX293" i="1"/>
  <c r="J294" i="1"/>
  <c r="DD293" i="1"/>
  <c r="AC294" i="1"/>
  <c r="DK294" i="1"/>
  <c r="DE294" i="1"/>
  <c r="CY294" i="1"/>
  <c r="K295" i="1"/>
  <c r="AA293" i="1"/>
  <c r="DI293" i="1"/>
  <c r="CW293" i="1"/>
  <c r="I294" i="1"/>
  <c r="DC293" i="1"/>
  <c r="Z293" i="1"/>
  <c r="DB293" i="1"/>
  <c r="DH293" i="1"/>
  <c r="CV293" i="1"/>
  <c r="H294" i="1"/>
  <c r="AA294" i="1" l="1"/>
  <c r="DI294" i="1"/>
  <c r="CW294" i="1"/>
  <c r="DC294" i="1"/>
  <c r="I295" i="1"/>
  <c r="Z294" i="1"/>
  <c r="DH294" i="1"/>
  <c r="CV294" i="1"/>
  <c r="DB294" i="1"/>
  <c r="H295" i="1"/>
  <c r="AB294" i="1"/>
  <c r="J295" i="1"/>
  <c r="DD294" i="1"/>
  <c r="DJ294" i="1"/>
  <c r="CX294" i="1"/>
  <c r="AC295" i="1"/>
  <c r="CY295" i="1"/>
  <c r="K296" i="1"/>
  <c r="DE295" i="1"/>
  <c r="DK295" i="1"/>
  <c r="AA295" i="1" l="1"/>
  <c r="DI295" i="1"/>
  <c r="CW295" i="1"/>
  <c r="I296" i="1"/>
  <c r="DC295" i="1"/>
  <c r="AB295" i="1"/>
  <c r="CX295" i="1"/>
  <c r="J296" i="1"/>
  <c r="DD295" i="1"/>
  <c r="DJ295" i="1"/>
  <c r="AC296" i="1"/>
  <c r="CY296" i="1"/>
  <c r="DE296" i="1"/>
  <c r="DK296" i="1"/>
  <c r="K297" i="1"/>
  <c r="Z295" i="1"/>
  <c r="H296" i="1"/>
  <c r="DH295" i="1"/>
  <c r="CV295" i="1"/>
  <c r="DB295" i="1"/>
  <c r="AB296" i="1" l="1"/>
  <c r="CX296" i="1"/>
  <c r="J297" i="1"/>
  <c r="DJ296" i="1"/>
  <c r="DD296" i="1"/>
  <c r="AC297" i="1"/>
  <c r="CY297" i="1"/>
  <c r="K298" i="1"/>
  <c r="DE297" i="1"/>
  <c r="DK297" i="1"/>
  <c r="AA296" i="1"/>
  <c r="CW296" i="1"/>
  <c r="DC296" i="1"/>
  <c r="DI296" i="1"/>
  <c r="I297" i="1"/>
  <c r="Z296" i="1"/>
  <c r="CV296" i="1"/>
  <c r="DH296" i="1"/>
  <c r="DB296" i="1"/>
  <c r="H297" i="1"/>
  <c r="AC298" i="1" l="1"/>
  <c r="DE298" i="1"/>
  <c r="CY298" i="1"/>
  <c r="K299" i="1"/>
  <c r="DK298" i="1"/>
  <c r="AA297" i="1"/>
  <c r="CW297" i="1"/>
  <c r="I298" i="1"/>
  <c r="DC297" i="1"/>
  <c r="DI297" i="1"/>
  <c r="Z297" i="1"/>
  <c r="CV297" i="1"/>
  <c r="DH297" i="1"/>
  <c r="H298" i="1"/>
  <c r="DB297" i="1"/>
  <c r="AB297" i="1"/>
  <c r="CX297" i="1"/>
  <c r="DJ297" i="1"/>
  <c r="J298" i="1"/>
  <c r="DD297" i="1"/>
  <c r="AA298" i="1" l="1"/>
  <c r="CW298" i="1"/>
  <c r="DC298" i="1"/>
  <c r="DI298" i="1"/>
  <c r="I299" i="1"/>
  <c r="Z298" i="1"/>
  <c r="CV298" i="1"/>
  <c r="DH298" i="1"/>
  <c r="H299" i="1"/>
  <c r="DB298" i="1"/>
  <c r="AC299" i="1"/>
  <c r="CY299" i="1"/>
  <c r="DE299" i="1"/>
  <c r="DK299" i="1"/>
  <c r="K300" i="1"/>
  <c r="AB298" i="1"/>
  <c r="CX298" i="1"/>
  <c r="J299" i="1"/>
  <c r="DD298" i="1"/>
  <c r="DJ298" i="1"/>
  <c r="AC300" i="1" l="1"/>
  <c r="DE300" i="1"/>
  <c r="DK300" i="1"/>
  <c r="CY300" i="1"/>
  <c r="K301" i="1"/>
  <c r="AA299" i="1"/>
  <c r="DI299" i="1"/>
  <c r="CW299" i="1"/>
  <c r="I300" i="1"/>
  <c r="DC299" i="1"/>
  <c r="AB299" i="1"/>
  <c r="CX299" i="1"/>
  <c r="DJ299" i="1"/>
  <c r="J300" i="1"/>
  <c r="DD299" i="1"/>
  <c r="Z299" i="1"/>
  <c r="DH299" i="1"/>
  <c r="CV299" i="1"/>
  <c r="H300" i="1"/>
  <c r="DB299" i="1"/>
  <c r="AB300" i="1" l="1"/>
  <c r="DJ300" i="1"/>
  <c r="CX300" i="1"/>
  <c r="J301" i="1"/>
  <c r="DD300" i="1"/>
  <c r="AC301" i="1"/>
  <c r="CY301" i="1"/>
  <c r="K302" i="1"/>
  <c r="DK301" i="1"/>
  <c r="DE301" i="1"/>
  <c r="Z300" i="1"/>
  <c r="DH300" i="1"/>
  <c r="CV300" i="1"/>
  <c r="DB300" i="1"/>
  <c r="H301" i="1"/>
  <c r="AA300" i="1"/>
  <c r="DC300" i="1"/>
  <c r="DI300" i="1"/>
  <c r="CW300" i="1"/>
  <c r="I301" i="1"/>
  <c r="AC302" i="1" l="1"/>
  <c r="DK302" i="1"/>
  <c r="CY302" i="1"/>
  <c r="K303" i="1"/>
  <c r="DE302" i="1"/>
  <c r="Z301" i="1"/>
  <c r="CV301" i="1"/>
  <c r="H302" i="1"/>
  <c r="DH301" i="1"/>
  <c r="DB301" i="1"/>
  <c r="AA301" i="1"/>
  <c r="DC301" i="1"/>
  <c r="I302" i="1"/>
  <c r="DI301" i="1"/>
  <c r="CW301" i="1"/>
  <c r="AB301" i="1"/>
  <c r="DJ301" i="1"/>
  <c r="CX301" i="1"/>
  <c r="J302" i="1"/>
  <c r="DD301" i="1"/>
  <c r="Z302" i="1" l="1"/>
  <c r="CV302" i="1"/>
  <c r="DB302" i="1"/>
  <c r="H303" i="1"/>
  <c r="DH302" i="1"/>
  <c r="AA302" i="1"/>
  <c r="CW302" i="1"/>
  <c r="DC302" i="1"/>
  <c r="DI302" i="1"/>
  <c r="I303" i="1"/>
  <c r="AC303" i="1"/>
  <c r="CY303" i="1"/>
  <c r="DK303" i="1"/>
  <c r="K304" i="1"/>
  <c r="DE303" i="1"/>
  <c r="AB302" i="1"/>
  <c r="CX302" i="1"/>
  <c r="DD302" i="1"/>
  <c r="J303" i="1"/>
  <c r="DJ302" i="1"/>
  <c r="AC304" i="1" l="1"/>
  <c r="K305" i="1"/>
  <c r="DE304" i="1"/>
  <c r="CY304" i="1"/>
  <c r="DK304" i="1"/>
  <c r="Z303" i="1"/>
  <c r="CV303" i="1"/>
  <c r="H304" i="1"/>
  <c r="DB303" i="1"/>
  <c r="DH303" i="1"/>
  <c r="AB303" i="1"/>
  <c r="CX303" i="1"/>
  <c r="DJ303" i="1"/>
  <c r="J304" i="1"/>
  <c r="DD303" i="1"/>
  <c r="AA303" i="1"/>
  <c r="CW303" i="1"/>
  <c r="I304" i="1"/>
  <c r="DI303" i="1"/>
  <c r="DC303" i="1"/>
  <c r="AB304" i="1" l="1"/>
  <c r="CX304" i="1"/>
  <c r="J305" i="1"/>
  <c r="DJ304" i="1"/>
  <c r="DD304" i="1"/>
  <c r="Z304" i="1"/>
  <c r="CV304" i="1"/>
  <c r="H305" i="1"/>
  <c r="DH304" i="1"/>
  <c r="DB304" i="1"/>
  <c r="AA304" i="1"/>
  <c r="CW304" i="1"/>
  <c r="DC304" i="1"/>
  <c r="I305" i="1"/>
  <c r="DI304" i="1"/>
  <c r="AC305" i="1"/>
  <c r="CY305" i="1"/>
  <c r="K306" i="1"/>
  <c r="DE305" i="1"/>
  <c r="DK305" i="1"/>
  <c r="Z305" i="1" l="1"/>
  <c r="H306" i="1"/>
  <c r="DH305" i="1"/>
  <c r="CV305" i="1"/>
  <c r="DB305" i="1"/>
  <c r="AA305" i="1"/>
  <c r="CW305" i="1"/>
  <c r="I306" i="1"/>
  <c r="DC305" i="1"/>
  <c r="DI305" i="1"/>
  <c r="AB305" i="1"/>
  <c r="CX305" i="1"/>
  <c r="J306" i="1"/>
  <c r="DD305" i="1"/>
  <c r="DJ305" i="1"/>
  <c r="AC306" i="1"/>
  <c r="CY306" i="1"/>
  <c r="DE306" i="1"/>
  <c r="DK306" i="1"/>
  <c r="K307" i="1"/>
  <c r="AA306" i="1" l="1"/>
  <c r="CW306" i="1"/>
  <c r="DC306" i="1"/>
  <c r="I307" i="1"/>
  <c r="DI306" i="1"/>
  <c r="AB306" i="1"/>
  <c r="DJ306" i="1"/>
  <c r="CX306" i="1"/>
  <c r="DD306" i="1"/>
  <c r="J307" i="1"/>
  <c r="Z306" i="1"/>
  <c r="DH306" i="1"/>
  <c r="CV306" i="1"/>
  <c r="DB306" i="1"/>
  <c r="H307" i="1"/>
  <c r="AC307" i="1"/>
  <c r="K308" i="1"/>
  <c r="DK307" i="1"/>
  <c r="CY307" i="1"/>
  <c r="DE307" i="1"/>
  <c r="Z307" i="1" l="1"/>
  <c r="H308" i="1"/>
  <c r="DB307" i="1"/>
  <c r="DH307" i="1"/>
  <c r="CV307" i="1"/>
  <c r="AA307" i="1"/>
  <c r="CW307" i="1"/>
  <c r="I308" i="1"/>
  <c r="DI307" i="1"/>
  <c r="DC307" i="1"/>
  <c r="AB307" i="1"/>
  <c r="CX307" i="1"/>
  <c r="J308" i="1"/>
  <c r="DD307" i="1"/>
  <c r="DJ307" i="1"/>
  <c r="AC308" i="1"/>
  <c r="CY308" i="1"/>
  <c r="K309" i="1"/>
  <c r="DE308" i="1"/>
  <c r="DK308" i="1"/>
  <c r="AB308" i="1" l="1"/>
  <c r="DJ308" i="1"/>
  <c r="CX308" i="1"/>
  <c r="DD308" i="1"/>
  <c r="J309" i="1"/>
  <c r="AA308" i="1"/>
  <c r="CW308" i="1"/>
  <c r="DC308" i="1"/>
  <c r="I309" i="1"/>
  <c r="DI308" i="1"/>
  <c r="AC309" i="1"/>
  <c r="DE309" i="1"/>
  <c r="DK309" i="1"/>
  <c r="CY309" i="1"/>
  <c r="K310" i="1"/>
  <c r="Z308" i="1"/>
  <c r="H309" i="1"/>
  <c r="DH308" i="1"/>
  <c r="CV308" i="1"/>
  <c r="DB308" i="1"/>
  <c r="AB309" i="1" l="1"/>
  <c r="DD309" i="1"/>
  <c r="DJ309" i="1"/>
  <c r="CX309" i="1"/>
  <c r="J310" i="1"/>
  <c r="AC310" i="1"/>
  <c r="DK310" i="1"/>
  <c r="CY310" i="1"/>
  <c r="K311" i="1"/>
  <c r="DE310" i="1"/>
  <c r="Z309" i="1"/>
  <c r="DH309" i="1"/>
  <c r="CV309" i="1"/>
  <c r="H310" i="1"/>
  <c r="DB309" i="1"/>
  <c r="AA309" i="1"/>
  <c r="DI309" i="1"/>
  <c r="CW309" i="1"/>
  <c r="I310" i="1"/>
  <c r="DC309" i="1"/>
  <c r="Z310" i="1" l="1"/>
  <c r="H311" i="1"/>
  <c r="DB310" i="1"/>
  <c r="DH310" i="1"/>
  <c r="CV310" i="1"/>
  <c r="AB310" i="1"/>
  <c r="J311" i="1"/>
  <c r="DD310" i="1"/>
  <c r="DJ310" i="1"/>
  <c r="CX310" i="1"/>
  <c r="AA310" i="1"/>
  <c r="DI310" i="1"/>
  <c r="CW310" i="1"/>
  <c r="DC310" i="1"/>
  <c r="I311" i="1"/>
  <c r="AC311" i="1"/>
  <c r="CY311" i="1"/>
  <c r="K312" i="1"/>
  <c r="DE311" i="1"/>
  <c r="DK311" i="1"/>
  <c r="AA311" i="1" l="1"/>
  <c r="CW311" i="1"/>
  <c r="DC311" i="1"/>
  <c r="DI311" i="1"/>
  <c r="I312" i="1"/>
  <c r="AB311" i="1"/>
  <c r="CX311" i="1"/>
  <c r="DD311" i="1"/>
  <c r="DJ311" i="1"/>
  <c r="J312" i="1"/>
  <c r="AC312" i="1"/>
  <c r="CY312" i="1"/>
  <c r="DK312" i="1"/>
  <c r="K313" i="1"/>
  <c r="DE312" i="1"/>
  <c r="Z311" i="1"/>
  <c r="CV311" i="1"/>
  <c r="H312" i="1"/>
  <c r="DH311" i="1"/>
  <c r="DB311" i="1"/>
  <c r="Z312" i="1" l="1"/>
  <c r="CV312" i="1"/>
  <c r="DB312" i="1"/>
  <c r="DH312" i="1"/>
  <c r="H313" i="1"/>
  <c r="AB312" i="1"/>
  <c r="CX312" i="1"/>
  <c r="DJ312" i="1"/>
  <c r="J313" i="1"/>
  <c r="DD312" i="1"/>
  <c r="AC313" i="1"/>
  <c r="CY313" i="1"/>
  <c r="K314" i="1"/>
  <c r="DE313" i="1"/>
  <c r="DK313" i="1"/>
  <c r="AA312" i="1"/>
  <c r="DI312" i="1"/>
  <c r="CW312" i="1"/>
  <c r="DC312" i="1"/>
  <c r="I313" i="1"/>
  <c r="AC314" i="1" l="1"/>
  <c r="DK314" i="1"/>
  <c r="CY314" i="1"/>
  <c r="K315" i="1"/>
  <c r="DE314" i="1"/>
  <c r="AA313" i="1"/>
  <c r="CW313" i="1"/>
  <c r="I314" i="1"/>
  <c r="DC313" i="1"/>
  <c r="DI313" i="1"/>
  <c r="Z313" i="1"/>
  <c r="H314" i="1"/>
  <c r="DH313" i="1"/>
  <c r="DB313" i="1"/>
  <c r="CV313" i="1"/>
  <c r="AB313" i="1"/>
  <c r="DJ313" i="1"/>
  <c r="CX313" i="1"/>
  <c r="J314" i="1"/>
  <c r="DD313" i="1"/>
  <c r="AA314" i="1" l="1"/>
  <c r="I315" i="1"/>
  <c r="DI314" i="1"/>
  <c r="CW314" i="1"/>
  <c r="DC314" i="1"/>
  <c r="Z314" i="1"/>
  <c r="H315" i="1"/>
  <c r="DH314" i="1"/>
  <c r="CV314" i="1"/>
  <c r="DB314" i="1"/>
  <c r="AC315" i="1"/>
  <c r="DK315" i="1"/>
  <c r="CY315" i="1"/>
  <c r="K316" i="1"/>
  <c r="DE315" i="1"/>
  <c r="AB314" i="1"/>
  <c r="DJ314" i="1"/>
  <c r="CX314" i="1"/>
  <c r="J315" i="1"/>
  <c r="DD314" i="1"/>
  <c r="AB315" i="1" l="1"/>
  <c r="CX315" i="1"/>
  <c r="DJ315" i="1"/>
  <c r="J316" i="1"/>
  <c r="DD315" i="1"/>
  <c r="AA315" i="1"/>
  <c r="DI315" i="1"/>
  <c r="CW315" i="1"/>
  <c r="I316" i="1"/>
  <c r="DC315" i="1"/>
  <c r="Z315" i="1"/>
  <c r="CV315" i="1"/>
  <c r="DB315" i="1"/>
  <c r="DH315" i="1"/>
  <c r="H316" i="1"/>
  <c r="AC316" i="1"/>
  <c r="DK316" i="1"/>
  <c r="CY316" i="1"/>
  <c r="K317" i="1"/>
  <c r="DE316" i="1"/>
  <c r="Z316" i="1" l="1"/>
  <c r="DH316" i="1"/>
  <c r="CV316" i="1"/>
  <c r="DB316" i="1"/>
  <c r="H317" i="1"/>
  <c r="AB316" i="1"/>
  <c r="DJ316" i="1"/>
  <c r="CX316" i="1"/>
  <c r="J317" i="1"/>
  <c r="DD316" i="1"/>
  <c r="AC317" i="1"/>
  <c r="DK317" i="1"/>
  <c r="CY317" i="1"/>
  <c r="DE317" i="1"/>
  <c r="K318" i="1"/>
  <c r="AA316" i="1"/>
  <c r="CW316" i="1"/>
  <c r="DC316" i="1"/>
  <c r="I317" i="1"/>
  <c r="DI316" i="1"/>
  <c r="AC318" i="1" l="1"/>
  <c r="DK318" i="1"/>
  <c r="CY318" i="1"/>
  <c r="K319" i="1"/>
  <c r="DE318" i="1"/>
  <c r="Z317" i="1"/>
  <c r="DH317" i="1"/>
  <c r="DB317" i="1"/>
  <c r="CV317" i="1"/>
  <c r="H318" i="1"/>
  <c r="AA317" i="1"/>
  <c r="DI317" i="1"/>
  <c r="CW317" i="1"/>
  <c r="I318" i="1"/>
  <c r="DC317" i="1"/>
  <c r="AB317" i="1"/>
  <c r="DJ317" i="1"/>
  <c r="DD317" i="1"/>
  <c r="CX317" i="1"/>
  <c r="J318" i="1"/>
  <c r="AA318" i="1" l="1"/>
  <c r="CW318" i="1"/>
  <c r="I319" i="1"/>
  <c r="DC318" i="1"/>
  <c r="DI318" i="1"/>
  <c r="AB318" i="1"/>
  <c r="DJ318" i="1"/>
  <c r="CX318" i="1"/>
  <c r="J319" i="1"/>
  <c r="DD318" i="1"/>
  <c r="AC319" i="1"/>
  <c r="DK319" i="1"/>
  <c r="CY319" i="1"/>
  <c r="K320" i="1"/>
  <c r="DE319" i="1"/>
  <c r="Z318" i="1"/>
  <c r="DB318" i="1"/>
  <c r="H319" i="1"/>
  <c r="CV318" i="1"/>
  <c r="DH318" i="1"/>
  <c r="AA319" i="1" l="1"/>
  <c r="DC319" i="1"/>
  <c r="DI319" i="1"/>
  <c r="CW319" i="1"/>
  <c r="I320" i="1"/>
  <c r="Z319" i="1"/>
  <c r="DH319" i="1"/>
  <c r="CV319" i="1"/>
  <c r="H320" i="1"/>
  <c r="DB319" i="1"/>
  <c r="AC320" i="1"/>
  <c r="DK320" i="1"/>
  <c r="CY320" i="1"/>
  <c r="K321" i="1"/>
  <c r="DE320" i="1"/>
  <c r="AB319" i="1"/>
  <c r="DD319" i="1"/>
  <c r="DJ319" i="1"/>
  <c r="J320" i="1"/>
  <c r="CX319" i="1"/>
  <c r="AC321" i="1" l="1"/>
  <c r="DK321" i="1"/>
  <c r="CY321" i="1"/>
  <c r="K322" i="1"/>
  <c r="DE321" i="1"/>
  <c r="AB320" i="1"/>
  <c r="DJ320" i="1"/>
  <c r="CX320" i="1"/>
  <c r="J321" i="1"/>
  <c r="DD320" i="1"/>
  <c r="AA320" i="1"/>
  <c r="DC320" i="1"/>
  <c r="DI320" i="1"/>
  <c r="CW320" i="1"/>
  <c r="I321" i="1"/>
  <c r="Z320" i="1"/>
  <c r="DB320" i="1"/>
  <c r="H321" i="1"/>
  <c r="DH320" i="1"/>
  <c r="CV320" i="1"/>
  <c r="AC322" i="1" l="1"/>
  <c r="DK322" i="1"/>
  <c r="DE322" i="1"/>
  <c r="CY322" i="1"/>
  <c r="K323" i="1"/>
  <c r="AA321" i="1"/>
  <c r="CW321" i="1"/>
  <c r="DC321" i="1"/>
  <c r="DI321" i="1"/>
  <c r="I322" i="1"/>
  <c r="Z321" i="1"/>
  <c r="CV321" i="1"/>
  <c r="H322" i="1"/>
  <c r="DH321" i="1"/>
  <c r="DB321" i="1"/>
  <c r="AB321" i="1"/>
  <c r="CX321" i="1"/>
  <c r="DD321" i="1"/>
  <c r="DJ321" i="1"/>
  <c r="J322" i="1"/>
  <c r="Z322" i="1" l="1"/>
  <c r="CV322" i="1"/>
  <c r="DB322" i="1"/>
  <c r="H323" i="1"/>
  <c r="DH322" i="1"/>
  <c r="AC323" i="1"/>
  <c r="DK323" i="1"/>
  <c r="CY323" i="1"/>
  <c r="K324" i="1"/>
  <c r="DE323" i="1"/>
  <c r="AB322" i="1"/>
  <c r="DJ322" i="1"/>
  <c r="CX322" i="1"/>
  <c r="J323" i="1"/>
  <c r="DD322" i="1"/>
  <c r="AA322" i="1"/>
  <c r="DC322" i="1"/>
  <c r="DI322" i="1"/>
  <c r="I323" i="1"/>
  <c r="CW322" i="1"/>
  <c r="Z323" i="1" l="1"/>
  <c r="DH323" i="1"/>
  <c r="CV323" i="1"/>
  <c r="H324" i="1"/>
  <c r="DB323" i="1"/>
  <c r="AB323" i="1"/>
  <c r="CX323" i="1"/>
  <c r="J324" i="1"/>
  <c r="DJ323" i="1"/>
  <c r="DD323" i="1"/>
  <c r="AA323" i="1"/>
  <c r="CW323" i="1"/>
  <c r="DI323" i="1"/>
  <c r="I324" i="1"/>
  <c r="DC323" i="1"/>
  <c r="AC324" i="1"/>
  <c r="DK324" i="1"/>
  <c r="CY324" i="1"/>
  <c r="K325" i="1"/>
  <c r="DE324" i="1"/>
  <c r="AB324" i="1" l="1"/>
  <c r="DJ324" i="1"/>
  <c r="CX324" i="1"/>
  <c r="J325" i="1"/>
  <c r="DD324" i="1"/>
  <c r="AA324" i="1"/>
  <c r="DI324" i="1"/>
  <c r="CW324" i="1"/>
  <c r="DC324" i="1"/>
  <c r="I325" i="1"/>
  <c r="Z324" i="1"/>
  <c r="DH324" i="1"/>
  <c r="CV324" i="1"/>
  <c r="DB324" i="1"/>
  <c r="H325" i="1"/>
  <c r="AC325" i="1"/>
  <c r="DK325" i="1"/>
  <c r="CY325" i="1"/>
  <c r="K326" i="1"/>
  <c r="DE325" i="1"/>
  <c r="Z325" i="1" l="1"/>
  <c r="CV325" i="1"/>
  <c r="H326" i="1"/>
  <c r="DH325" i="1"/>
  <c r="DB325" i="1"/>
  <c r="AB325" i="1"/>
  <c r="CX325" i="1"/>
  <c r="J326" i="1"/>
  <c r="DJ325" i="1"/>
  <c r="DD325" i="1"/>
  <c r="AC326" i="1"/>
  <c r="DK326" i="1"/>
  <c r="CY326" i="1"/>
  <c r="K327" i="1"/>
  <c r="DE326" i="1"/>
  <c r="AA325" i="1"/>
  <c r="DI325" i="1"/>
  <c r="DC325" i="1"/>
  <c r="CW325" i="1"/>
  <c r="I326" i="1"/>
  <c r="AC327" i="1" l="1"/>
  <c r="CY327" i="1"/>
  <c r="K328" i="1"/>
  <c r="DE327" i="1"/>
  <c r="DK327" i="1"/>
  <c r="AB326" i="1"/>
  <c r="DJ326" i="1"/>
  <c r="CX326" i="1"/>
  <c r="J327" i="1"/>
  <c r="DD326" i="1"/>
  <c r="AA326" i="1"/>
  <c r="DI326" i="1"/>
  <c r="CW326" i="1"/>
  <c r="I327" i="1"/>
  <c r="DC326" i="1"/>
  <c r="Z326" i="1"/>
  <c r="DH326" i="1"/>
  <c r="H327" i="1"/>
  <c r="CV326" i="1"/>
  <c r="DB326" i="1"/>
  <c r="AC328" i="1" l="1"/>
  <c r="CY328" i="1"/>
  <c r="K329" i="1"/>
  <c r="DE328" i="1"/>
  <c r="DK328" i="1"/>
  <c r="AA327" i="1"/>
  <c r="DI327" i="1"/>
  <c r="I328" i="1"/>
  <c r="DC327" i="1"/>
  <c r="CW327" i="1"/>
  <c r="Z327" i="1"/>
  <c r="DB327" i="1"/>
  <c r="DH327" i="1"/>
  <c r="CV327" i="1"/>
  <c r="H328" i="1"/>
  <c r="AB327" i="1"/>
  <c r="DJ327" i="1"/>
  <c r="J328" i="1"/>
  <c r="DD327" i="1"/>
  <c r="CX327" i="1"/>
  <c r="AA328" i="1" l="1"/>
  <c r="CW328" i="1"/>
  <c r="DI328" i="1"/>
  <c r="DC328" i="1"/>
  <c r="I329" i="1"/>
  <c r="Z328" i="1"/>
  <c r="CV328" i="1"/>
  <c r="DH328" i="1"/>
  <c r="DB328" i="1"/>
  <c r="H329" i="1"/>
  <c r="AC329" i="1"/>
  <c r="DK329" i="1"/>
  <c r="CY329" i="1"/>
  <c r="K330" i="1"/>
  <c r="DE329" i="1"/>
  <c r="AB328" i="1"/>
  <c r="CX328" i="1"/>
  <c r="J329" i="1"/>
  <c r="DD328" i="1"/>
  <c r="DJ328" i="1"/>
  <c r="AC330" i="1" l="1"/>
  <c r="DW5" i="1"/>
  <c r="CY330" i="1"/>
  <c r="DE330" i="1"/>
  <c r="DW4" i="1"/>
  <c r="DK330" i="1"/>
  <c r="DW3" i="1"/>
  <c r="AA329" i="1"/>
  <c r="CW329" i="1"/>
  <c r="I330" i="1"/>
  <c r="DC329" i="1"/>
  <c r="DI329" i="1"/>
  <c r="AB329" i="1"/>
  <c r="DJ329" i="1"/>
  <c r="J330" i="1"/>
  <c r="DD329" i="1"/>
  <c r="CX329" i="1"/>
  <c r="Z329" i="1"/>
  <c r="DH329" i="1"/>
  <c r="H330" i="1"/>
  <c r="DB329" i="1"/>
  <c r="CV329" i="1"/>
  <c r="AB330" i="1" l="1"/>
  <c r="DD330" i="1"/>
  <c r="DV3" i="1"/>
  <c r="DJ330" i="1"/>
  <c r="DV4" i="1"/>
  <c r="CX330" i="1"/>
  <c r="DV5" i="1"/>
  <c r="Z330" i="1"/>
  <c r="DH330" i="1"/>
  <c r="CV330" i="1"/>
  <c r="DB330" i="1"/>
  <c r="DT3" i="1"/>
  <c r="DT5" i="1"/>
  <c r="DT4" i="1"/>
  <c r="AA330" i="1"/>
  <c r="DU4" i="1"/>
  <c r="DI330" i="1"/>
  <c r="DC330" i="1"/>
  <c r="CW330" i="1"/>
  <c r="DU5" i="1"/>
  <c r="DU3" i="1"/>
</calcChain>
</file>

<file path=xl/sharedStrings.xml><?xml version="1.0" encoding="utf-8"?>
<sst xmlns="http://schemas.openxmlformats.org/spreadsheetml/2006/main" count="131" uniqueCount="32">
  <si>
    <t>Fidelity Balanced</t>
  </si>
  <si>
    <t>S&amp;P 500</t>
  </si>
  <si>
    <t>Nikkei 225</t>
  </si>
  <si>
    <t>Russell 2000</t>
  </si>
  <si>
    <t>Rolling 12M Annualized Return</t>
  </si>
  <si>
    <t>Annualized Return</t>
  </si>
  <si>
    <t>1-year, 3-year, 5-year Return Table</t>
  </si>
  <si>
    <t>Dates</t>
  </si>
  <si>
    <t>1-Year</t>
  </si>
  <si>
    <t>3-Year</t>
  </si>
  <si>
    <t>5-Year</t>
  </si>
  <si>
    <t>2024 Apr</t>
  </si>
  <si>
    <t>Rolling 12M Correlation</t>
  </si>
  <si>
    <t>Rolling 36M Correlation</t>
  </si>
  <si>
    <t>Rolling 60M Correlation</t>
  </si>
  <si>
    <r>
      <t>'Asian Financial Crisis'</t>
    </r>
    <r>
      <rPr>
        <sz val="9.8000000000000007"/>
        <color rgb="FFA9B7C6"/>
        <rFont val="JetBrains Mono"/>
        <family val="3"/>
      </rPr>
      <t>: (</t>
    </r>
    <r>
      <rPr>
        <sz val="9.8000000000000007"/>
        <color rgb="FF6A8759"/>
        <rFont val="JetBrains Mono"/>
        <family val="3"/>
      </rPr>
      <t>'1997-07-31'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'1997-11-30'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,</t>
    </r>
  </si>
  <si>
    <r>
      <t>'Russian Financial Crisis'</t>
    </r>
    <r>
      <rPr>
        <sz val="9.8000000000000007"/>
        <color rgb="FFA9B7C6"/>
        <rFont val="JetBrains Mono"/>
        <family val="3"/>
      </rPr>
      <t>: (</t>
    </r>
    <r>
      <rPr>
        <sz val="9.8000000000000007"/>
        <color rgb="FF6A8759"/>
        <rFont val="JetBrains Mono"/>
        <family val="3"/>
      </rPr>
      <t>'1998-08-31'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'1998-08-31'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,</t>
    </r>
  </si>
  <si>
    <r>
      <t>'Dot-Com Bubble Burst'</t>
    </r>
    <r>
      <rPr>
        <sz val="9.8000000000000007"/>
        <color rgb="FFA9B7C6"/>
        <rFont val="JetBrains Mono"/>
        <family val="3"/>
      </rPr>
      <t>: (</t>
    </r>
    <r>
      <rPr>
        <sz val="9.8000000000000007"/>
        <color rgb="FF6A8759"/>
        <rFont val="JetBrains Mono"/>
        <family val="3"/>
      </rPr>
      <t>'2000-03-31'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'2002-10-31'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,</t>
    </r>
  </si>
  <si>
    <r>
      <t>'Global Financial Crisis (2007-2008)'</t>
    </r>
    <r>
      <rPr>
        <sz val="9.8000000000000007"/>
        <color rgb="FFA9B7C6"/>
        <rFont val="JetBrains Mono"/>
        <family val="3"/>
      </rPr>
      <t>: (</t>
    </r>
    <r>
      <rPr>
        <sz val="9.8000000000000007"/>
        <color rgb="FF6A8759"/>
        <rFont val="JetBrains Mono"/>
        <family val="3"/>
      </rPr>
      <t>'2007-08-31'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'2009-03-31'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,</t>
    </r>
  </si>
  <si>
    <r>
      <t>'European Sovereign Debt Crisis'</t>
    </r>
    <r>
      <rPr>
        <sz val="9.8000000000000007"/>
        <color rgb="FFA9B7C6"/>
        <rFont val="JetBrains Mono"/>
        <family val="3"/>
      </rPr>
      <t>: (</t>
    </r>
    <r>
      <rPr>
        <sz val="9.8000000000000007"/>
        <color rgb="FF6A8759"/>
        <rFont val="JetBrains Mono"/>
        <family val="3"/>
      </rPr>
      <t>'2009-01-31'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'2012-12-31'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,</t>
    </r>
  </si>
  <si>
    <r>
      <t>'COVID-19 Pandemic Economic Crisis'</t>
    </r>
    <r>
      <rPr>
        <sz val="9.8000000000000007"/>
        <color rgb="FFA9B7C6"/>
        <rFont val="JetBrains Mono"/>
        <family val="3"/>
      </rPr>
      <t>: (</t>
    </r>
    <r>
      <rPr>
        <sz val="9.8000000000000007"/>
        <color rgb="FF6A8759"/>
        <rFont val="JetBrains Mono"/>
        <family val="3"/>
      </rPr>
      <t>'2020-03-31'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'2020-03-31'</t>
    </r>
    <r>
      <rPr>
        <sz val="9.8000000000000007"/>
        <color rgb="FFA9B7C6"/>
        <rFont val="JetBrains Mono"/>
        <family val="3"/>
      </rPr>
      <t>)</t>
    </r>
  </si>
  <si>
    <t>AFC</t>
  </si>
  <si>
    <t>RFC</t>
  </si>
  <si>
    <t>GFC</t>
  </si>
  <si>
    <t>ESDC</t>
  </si>
  <si>
    <t>DBB</t>
  </si>
  <si>
    <t>COVID</t>
  </si>
  <si>
    <t>Drawdown</t>
  </si>
  <si>
    <t>1-year volatility</t>
  </si>
  <si>
    <t>3-year volatility</t>
  </si>
  <si>
    <t>5-year volatility</t>
  </si>
  <si>
    <t>Annualized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</si>
</sst>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%"/>
    <numFmt numFmtId="166" formatCode="0.0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5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C0-41C0-B692-E7F902DA8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2C0-41C0-B692-E7F902DA86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2C0-41C0-B692-E7F902DA86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2C0-41C0-B692-E7F902DA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074255"/>
        <c:axId val="1307071855"/>
        <c:extLst/>
      </c:lineChart>
      <c:catAx>
        <c:axId val="130707425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71855"/>
        <c:crosses val="autoZero"/>
        <c:auto val="1"/>
        <c:lblAlgn val="ctr"/>
        <c:lblOffset val="100"/>
        <c:noMultiLvlLbl val="0"/>
      </c:catAx>
      <c:valAx>
        <c:axId val="13070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Sheet1!$AM$61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Sheet1!$AL$62:$AL$330</c:f>
              <c:numCache>
                <c:formatCode>yyyy\-mm\-dd\ hh:mm:ss</c:formatCode>
                <c:ptCount val="269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  <c:pt idx="226">
                  <c:v>44135</c:v>
                </c:pt>
                <c:pt idx="227">
                  <c:v>44165</c:v>
                </c:pt>
                <c:pt idx="228">
                  <c:v>44196</c:v>
                </c:pt>
                <c:pt idx="229">
                  <c:v>44227</c:v>
                </c:pt>
                <c:pt idx="230">
                  <c:v>44255</c:v>
                </c:pt>
                <c:pt idx="231">
                  <c:v>44286</c:v>
                </c:pt>
                <c:pt idx="232">
                  <c:v>44316</c:v>
                </c:pt>
                <c:pt idx="233">
                  <c:v>44347</c:v>
                </c:pt>
                <c:pt idx="234">
                  <c:v>44377</c:v>
                </c:pt>
                <c:pt idx="235">
                  <c:v>44408</c:v>
                </c:pt>
                <c:pt idx="236">
                  <c:v>44439</c:v>
                </c:pt>
                <c:pt idx="237">
                  <c:v>44469</c:v>
                </c:pt>
                <c:pt idx="238">
                  <c:v>44500</c:v>
                </c:pt>
                <c:pt idx="239">
                  <c:v>44530</c:v>
                </c:pt>
                <c:pt idx="240">
                  <c:v>44561</c:v>
                </c:pt>
                <c:pt idx="241">
                  <c:v>44592</c:v>
                </c:pt>
                <c:pt idx="242">
                  <c:v>44620</c:v>
                </c:pt>
                <c:pt idx="243">
                  <c:v>44651</c:v>
                </c:pt>
                <c:pt idx="244">
                  <c:v>44681</c:v>
                </c:pt>
                <c:pt idx="245">
                  <c:v>44712</c:v>
                </c:pt>
                <c:pt idx="246">
                  <c:v>44742</c:v>
                </c:pt>
                <c:pt idx="247">
                  <c:v>44773</c:v>
                </c:pt>
                <c:pt idx="248">
                  <c:v>44804</c:v>
                </c:pt>
                <c:pt idx="249">
                  <c:v>44834</c:v>
                </c:pt>
                <c:pt idx="250">
                  <c:v>44865</c:v>
                </c:pt>
                <c:pt idx="251">
                  <c:v>44895</c:v>
                </c:pt>
                <c:pt idx="252">
                  <c:v>44926</c:v>
                </c:pt>
                <c:pt idx="253">
                  <c:v>44957</c:v>
                </c:pt>
                <c:pt idx="254">
                  <c:v>44985</c:v>
                </c:pt>
                <c:pt idx="255">
                  <c:v>45016</c:v>
                </c:pt>
                <c:pt idx="256">
                  <c:v>45046</c:v>
                </c:pt>
                <c:pt idx="257">
                  <c:v>45077</c:v>
                </c:pt>
                <c:pt idx="258">
                  <c:v>45107</c:v>
                </c:pt>
                <c:pt idx="259">
                  <c:v>45138</c:v>
                </c:pt>
                <c:pt idx="260">
                  <c:v>45169</c:v>
                </c:pt>
                <c:pt idx="261">
                  <c:v>45199</c:v>
                </c:pt>
                <c:pt idx="262">
                  <c:v>45230</c:v>
                </c:pt>
                <c:pt idx="263">
                  <c:v>45260</c:v>
                </c:pt>
                <c:pt idx="264">
                  <c:v>45291</c:v>
                </c:pt>
                <c:pt idx="265">
                  <c:v>45322</c:v>
                </c:pt>
                <c:pt idx="266">
                  <c:v>45351</c:v>
                </c:pt>
                <c:pt idx="267">
                  <c:v>45382</c:v>
                </c:pt>
                <c:pt idx="268">
                  <c:v>45412</c:v>
                </c:pt>
              </c:numCache>
            </c:numRef>
          </c:cat>
          <c:val>
            <c:numRef>
              <c:f>Sheet1!$AM$62:$AM$330</c:f>
              <c:numCache>
                <c:formatCode>0.00%</c:formatCode>
                <c:ptCount val="269"/>
                <c:pt idx="0">
                  <c:v>-2.8793005543890785E-3</c:v>
                </c:pt>
                <c:pt idx="1">
                  <c:v>-2.7645927221060596E-3</c:v>
                </c:pt>
                <c:pt idx="2">
                  <c:v>-2.5274328519625266E-3</c:v>
                </c:pt>
                <c:pt idx="3">
                  <c:v>-2.1189134905523644E-3</c:v>
                </c:pt>
                <c:pt idx="4">
                  <c:v>-2.3495357373088796E-3</c:v>
                </c:pt>
                <c:pt idx="5">
                  <c:v>-2.6910125912607864E-3</c:v>
                </c:pt>
                <c:pt idx="6">
                  <c:v>-3.3240804646086628E-3</c:v>
                </c:pt>
                <c:pt idx="7">
                  <c:v>-3.0958836679036861E-3</c:v>
                </c:pt>
                <c:pt idx="8">
                  <c:v>-2.7560089186370912E-3</c:v>
                </c:pt>
                <c:pt idx="9">
                  <c:v>-2.7956064239208853E-3</c:v>
                </c:pt>
                <c:pt idx="10">
                  <c:v>-2.23214627440857E-3</c:v>
                </c:pt>
                <c:pt idx="11">
                  <c:v>-1.5765136579364803E-3</c:v>
                </c:pt>
                <c:pt idx="12">
                  <c:v>-1.6468986480128135E-3</c:v>
                </c:pt>
                <c:pt idx="13">
                  <c:v>-1.6280967955084418E-3</c:v>
                </c:pt>
                <c:pt idx="14">
                  <c:v>-1.7754899367561239E-3</c:v>
                </c:pt>
                <c:pt idx="15">
                  <c:v>-1.3859926751879773E-3</c:v>
                </c:pt>
                <c:pt idx="16">
                  <c:v>-8.3955516049261092E-4</c:v>
                </c:pt>
                <c:pt idx="17">
                  <c:v>-7.0660771260850957E-4</c:v>
                </c:pt>
                <c:pt idx="18">
                  <c:v>-8.0401475591512675E-4</c:v>
                </c:pt>
                <c:pt idx="19">
                  <c:v>-2.8797989448236323E-4</c:v>
                </c:pt>
                <c:pt idx="20">
                  <c:v>8.0666186649713031E-4</c:v>
                </c:pt>
                <c:pt idx="21">
                  <c:v>1.0553705312344418E-3</c:v>
                </c:pt>
                <c:pt idx="22">
                  <c:v>1.2244395682118596E-3</c:v>
                </c:pt>
                <c:pt idx="23">
                  <c:v>1.2907238491031527E-3</c:v>
                </c:pt>
                <c:pt idx="24">
                  <c:v>1.3370681638116371E-3</c:v>
                </c:pt>
                <c:pt idx="25">
                  <c:v>1.4813358739745911E-3</c:v>
                </c:pt>
                <c:pt idx="26">
                  <c:v>1.3687128789638754E-3</c:v>
                </c:pt>
                <c:pt idx="27">
                  <c:v>4.8102557018242411E-4</c:v>
                </c:pt>
                <c:pt idx="28">
                  <c:v>5.120452128673735E-4</c:v>
                </c:pt>
                <c:pt idx="29">
                  <c:v>1.0826848246587222E-3</c:v>
                </c:pt>
                <c:pt idx="30">
                  <c:v>9.0231035254083086E-4</c:v>
                </c:pt>
                <c:pt idx="31">
                  <c:v>1.0563847145456254E-3</c:v>
                </c:pt>
                <c:pt idx="32">
                  <c:v>2.6147863905725396E-3</c:v>
                </c:pt>
                <c:pt idx="33">
                  <c:v>3.1739910805593692E-3</c:v>
                </c:pt>
                <c:pt idx="34">
                  <c:v>3.6797088697342537E-3</c:v>
                </c:pt>
                <c:pt idx="35">
                  <c:v>4.2927276917830793E-3</c:v>
                </c:pt>
                <c:pt idx="36">
                  <c:v>4.2412329033037913E-3</c:v>
                </c:pt>
                <c:pt idx="37">
                  <c:v>4.5322837339391176E-3</c:v>
                </c:pt>
                <c:pt idx="38">
                  <c:v>4.419687582027953E-3</c:v>
                </c:pt>
                <c:pt idx="39">
                  <c:v>4.1820554879848804E-3</c:v>
                </c:pt>
                <c:pt idx="40">
                  <c:v>4.182210938178217E-3</c:v>
                </c:pt>
                <c:pt idx="41">
                  <c:v>4.8091879461735904E-3</c:v>
                </c:pt>
                <c:pt idx="42">
                  <c:v>4.7719251587097925E-3</c:v>
                </c:pt>
                <c:pt idx="43">
                  <c:v>4.8770132338623621E-3</c:v>
                </c:pt>
                <c:pt idx="44">
                  <c:v>4.5238121469812374E-3</c:v>
                </c:pt>
                <c:pt idx="45">
                  <c:v>4.0567258125560864E-3</c:v>
                </c:pt>
                <c:pt idx="46">
                  <c:v>3.8963021397385575E-3</c:v>
                </c:pt>
                <c:pt idx="47">
                  <c:v>4.0084703459364089E-3</c:v>
                </c:pt>
                <c:pt idx="48">
                  <c:v>4.2849802103619404E-3</c:v>
                </c:pt>
                <c:pt idx="49">
                  <c:v>3.4948560969795522E-3</c:v>
                </c:pt>
                <c:pt idx="50">
                  <c:v>3.3643133426495982E-3</c:v>
                </c:pt>
                <c:pt idx="51">
                  <c:v>3.6043821869591432E-3</c:v>
                </c:pt>
                <c:pt idx="52">
                  <c:v>3.3179991182661849E-3</c:v>
                </c:pt>
                <c:pt idx="53">
                  <c:v>3.2521577219324005E-3</c:v>
                </c:pt>
                <c:pt idx="54">
                  <c:v>2.8809123756260982E-3</c:v>
                </c:pt>
                <c:pt idx="55">
                  <c:v>2.5163855844597132E-3</c:v>
                </c:pt>
                <c:pt idx="56">
                  <c:v>1.951594537560841E-3</c:v>
                </c:pt>
                <c:pt idx="57">
                  <c:v>1.881347556628484E-3</c:v>
                </c:pt>
                <c:pt idx="58">
                  <c:v>2.2630875613858657E-3</c:v>
                </c:pt>
                <c:pt idx="59">
                  <c:v>1.8713020469044903E-3</c:v>
                </c:pt>
                <c:pt idx="60">
                  <c:v>1.8381353407315609E-3</c:v>
                </c:pt>
                <c:pt idx="61">
                  <c:v>1.9090483780772761E-3</c:v>
                </c:pt>
                <c:pt idx="62">
                  <c:v>2.0486460132549704E-3</c:v>
                </c:pt>
                <c:pt idx="63">
                  <c:v>1.3754368580177591E-3</c:v>
                </c:pt>
                <c:pt idx="64">
                  <c:v>1.3612516327008231E-3</c:v>
                </c:pt>
                <c:pt idx="65">
                  <c:v>1.4379772046371848E-3</c:v>
                </c:pt>
                <c:pt idx="66">
                  <c:v>1.4206452884780972E-3</c:v>
                </c:pt>
                <c:pt idx="67">
                  <c:v>1.208637253253834E-3</c:v>
                </c:pt>
                <c:pt idx="68">
                  <c:v>9.8751636930745346E-4</c:v>
                </c:pt>
                <c:pt idx="69">
                  <c:v>2.7528786137400504E-4</c:v>
                </c:pt>
                <c:pt idx="70">
                  <c:v>1.3395107125920101E-4</c:v>
                </c:pt>
                <c:pt idx="71">
                  <c:v>-4.3176860573366019E-4</c:v>
                </c:pt>
                <c:pt idx="72">
                  <c:v>-4.8603205413654243E-4</c:v>
                </c:pt>
                <c:pt idx="73">
                  <c:v>-2.2394099952626964E-4</c:v>
                </c:pt>
                <c:pt idx="74">
                  <c:v>-3.1062631704713382E-4</c:v>
                </c:pt>
                <c:pt idx="75">
                  <c:v>-2.8840626952300434E-4</c:v>
                </c:pt>
                <c:pt idx="76">
                  <c:v>-2.9651916397424507E-4</c:v>
                </c:pt>
                <c:pt idx="77">
                  <c:v>1.554165775282659E-5</c:v>
                </c:pt>
                <c:pt idx="78">
                  <c:v>-3.5963582673857871E-4</c:v>
                </c:pt>
                <c:pt idx="79">
                  <c:v>-7.1225257612154156E-4</c:v>
                </c:pt>
                <c:pt idx="80">
                  <c:v>-1.5590555742957877E-3</c:v>
                </c:pt>
                <c:pt idx="81">
                  <c:v>-1.5991224970262285E-3</c:v>
                </c:pt>
                <c:pt idx="82">
                  <c:v>-1.6020471761573219E-3</c:v>
                </c:pt>
                <c:pt idx="83">
                  <c:v>-1.2306850144257015E-3</c:v>
                </c:pt>
                <c:pt idx="84">
                  <c:v>-9.4110827652858775E-4</c:v>
                </c:pt>
                <c:pt idx="85">
                  <c:v>-9.2252873873600698E-4</c:v>
                </c:pt>
                <c:pt idx="86">
                  <c:v>-9.9256005299825463E-4</c:v>
                </c:pt>
                <c:pt idx="87">
                  <c:v>-5.7784157317713894E-4</c:v>
                </c:pt>
                <c:pt idx="88">
                  <c:v>-3.7511295793345059E-4</c:v>
                </c:pt>
                <c:pt idx="89">
                  <c:v>-4.652163221606255E-4</c:v>
                </c:pt>
                <c:pt idx="90">
                  <c:v>-3.6725392139025273E-4</c:v>
                </c:pt>
                <c:pt idx="91">
                  <c:v>-3.5910439118545454E-4</c:v>
                </c:pt>
                <c:pt idx="92">
                  <c:v>-2.0173349989419131E-5</c:v>
                </c:pt>
                <c:pt idx="93">
                  <c:v>-1.3419325427196238E-4</c:v>
                </c:pt>
                <c:pt idx="94">
                  <c:v>-4.2423537311531373E-4</c:v>
                </c:pt>
                <c:pt idx="95">
                  <c:v>-4.5221475553658939E-4</c:v>
                </c:pt>
                <c:pt idx="96">
                  <c:v>-4.4198574576068963E-4</c:v>
                </c:pt>
                <c:pt idx="97">
                  <c:v>-6.305300494575043E-4</c:v>
                </c:pt>
                <c:pt idx="98">
                  <c:v>-5.548638305888831E-4</c:v>
                </c:pt>
                <c:pt idx="99">
                  <c:v>-3.7258385805148469E-4</c:v>
                </c:pt>
                <c:pt idx="100">
                  <c:v>-3.1308139085911785E-4</c:v>
                </c:pt>
                <c:pt idx="101">
                  <c:v>-4.331717912813719E-4</c:v>
                </c:pt>
                <c:pt idx="102">
                  <c:v>-6.6695623560870921E-4</c:v>
                </c:pt>
                <c:pt idx="103">
                  <c:v>-7.0614770191448212E-4</c:v>
                </c:pt>
                <c:pt idx="104">
                  <c:v>-3.8129101308729407E-4</c:v>
                </c:pt>
                <c:pt idx="105">
                  <c:v>-2.9137017288185184E-4</c:v>
                </c:pt>
                <c:pt idx="106">
                  <c:v>-4.2829676453673068E-4</c:v>
                </c:pt>
                <c:pt idx="107">
                  <c:v>-7.3423233824849684E-4</c:v>
                </c:pt>
                <c:pt idx="108">
                  <c:v>-1.1135620848279825E-3</c:v>
                </c:pt>
                <c:pt idx="109">
                  <c:v>-9.6099883441769153E-4</c:v>
                </c:pt>
                <c:pt idx="110">
                  <c:v>-9.8603488671089655E-4</c:v>
                </c:pt>
                <c:pt idx="111">
                  <c:v>-1.0094975019557322E-3</c:v>
                </c:pt>
                <c:pt idx="112">
                  <c:v>-9.1652046945889633E-4</c:v>
                </c:pt>
                <c:pt idx="113">
                  <c:v>-8.8713733415453052E-4</c:v>
                </c:pt>
                <c:pt idx="114">
                  <c:v>-5.9491913925101313E-4</c:v>
                </c:pt>
                <c:pt idx="115">
                  <c:v>-6.0958601885053036E-4</c:v>
                </c:pt>
                <c:pt idx="116">
                  <c:v>3.2816445499750553E-4</c:v>
                </c:pt>
                <c:pt idx="117">
                  <c:v>8.8763056798719865E-5</c:v>
                </c:pt>
                <c:pt idx="118">
                  <c:v>-2.0835856519560745E-4</c:v>
                </c:pt>
                <c:pt idx="119">
                  <c:v>9.4207033028127177E-5</c:v>
                </c:pt>
                <c:pt idx="120">
                  <c:v>9.211314574612699E-5</c:v>
                </c:pt>
                <c:pt idx="121">
                  <c:v>-1.8217624163663533E-4</c:v>
                </c:pt>
                <c:pt idx="122">
                  <c:v>-2.8827731630602627E-4</c:v>
                </c:pt>
                <c:pt idx="123">
                  <c:v>-2.3241128901849273E-4</c:v>
                </c:pt>
                <c:pt idx="124">
                  <c:v>-2.9196220245946412E-4</c:v>
                </c:pt>
                <c:pt idx="125">
                  <c:v>-3.5976150000906247E-4</c:v>
                </c:pt>
                <c:pt idx="126">
                  <c:v>-3.0583893653413346E-4</c:v>
                </c:pt>
                <c:pt idx="127">
                  <c:v>-2.6282874555738492E-4</c:v>
                </c:pt>
                <c:pt idx="128">
                  <c:v>-3.4012347166042665E-4</c:v>
                </c:pt>
                <c:pt idx="129">
                  <c:v>3.5068405973509196E-4</c:v>
                </c:pt>
                <c:pt idx="130">
                  <c:v>5.3746097366576501E-4</c:v>
                </c:pt>
                <c:pt idx="131">
                  <c:v>5.6874321121364816E-4</c:v>
                </c:pt>
                <c:pt idx="132">
                  <c:v>4.7982119661648488E-4</c:v>
                </c:pt>
                <c:pt idx="133">
                  <c:v>2.2395454001827506E-4</c:v>
                </c:pt>
                <c:pt idx="134">
                  <c:v>4.0264873347103155E-4</c:v>
                </c:pt>
                <c:pt idx="135">
                  <c:v>2.1455343394630351E-4</c:v>
                </c:pt>
                <c:pt idx="136">
                  <c:v>-6.4232849560242038E-5</c:v>
                </c:pt>
                <c:pt idx="137">
                  <c:v>-2.1417901849418806E-4</c:v>
                </c:pt>
                <c:pt idx="138">
                  <c:v>2.7696462009967754E-4</c:v>
                </c:pt>
                <c:pt idx="139">
                  <c:v>3.8535857517158108E-4</c:v>
                </c:pt>
                <c:pt idx="140">
                  <c:v>1.3930573858016975E-3</c:v>
                </c:pt>
                <c:pt idx="141">
                  <c:v>1.6747495858833363E-3</c:v>
                </c:pt>
                <c:pt idx="142">
                  <c:v>1.7697015908811099E-3</c:v>
                </c:pt>
                <c:pt idx="143">
                  <c:v>1.3864106122379281E-3</c:v>
                </c:pt>
                <c:pt idx="144">
                  <c:v>1.1466830076619656E-3</c:v>
                </c:pt>
                <c:pt idx="145">
                  <c:v>1.0618714485001422E-3</c:v>
                </c:pt>
                <c:pt idx="146">
                  <c:v>8.8441634447380436E-4</c:v>
                </c:pt>
                <c:pt idx="147">
                  <c:v>6.5277558236959479E-4</c:v>
                </c:pt>
                <c:pt idx="148">
                  <c:v>5.7823794987467945E-4</c:v>
                </c:pt>
                <c:pt idx="149">
                  <c:v>6.9427533441614522E-4</c:v>
                </c:pt>
                <c:pt idx="150">
                  <c:v>4.271391799123862E-4</c:v>
                </c:pt>
                <c:pt idx="151">
                  <c:v>4.549448105472852E-4</c:v>
                </c:pt>
                <c:pt idx="152">
                  <c:v>2.4646060694412473E-4</c:v>
                </c:pt>
                <c:pt idx="153">
                  <c:v>-4.3548264655954468E-4</c:v>
                </c:pt>
                <c:pt idx="154">
                  <c:v>-4.3933486816304709E-4</c:v>
                </c:pt>
                <c:pt idx="155">
                  <c:v>-9.0295650723878299E-4</c:v>
                </c:pt>
                <c:pt idx="156">
                  <c:v>-8.2026808800012181E-4</c:v>
                </c:pt>
                <c:pt idx="157">
                  <c:v>-7.9125624214502685E-4</c:v>
                </c:pt>
                <c:pt idx="158">
                  <c:v>-7.19262276616125E-4</c:v>
                </c:pt>
                <c:pt idx="159">
                  <c:v>-9.0981489591095317E-4</c:v>
                </c:pt>
                <c:pt idx="160">
                  <c:v>-8.8837566030860494E-4</c:v>
                </c:pt>
                <c:pt idx="161">
                  <c:v>-1.0672169722293848E-3</c:v>
                </c:pt>
                <c:pt idx="162">
                  <c:v>-1.1456079203517114E-3</c:v>
                </c:pt>
                <c:pt idx="163">
                  <c:v>-1.4201613213263731E-3</c:v>
                </c:pt>
                <c:pt idx="164">
                  <c:v>-1.623108612235709E-3</c:v>
                </c:pt>
                <c:pt idx="165">
                  <c:v>-1.9608476774546509E-3</c:v>
                </c:pt>
                <c:pt idx="166">
                  <c:v>-1.8987026884206663E-3</c:v>
                </c:pt>
                <c:pt idx="167">
                  <c:v>-2.1202608118655649E-3</c:v>
                </c:pt>
                <c:pt idx="168">
                  <c:v>-2.4779694860266079E-3</c:v>
                </c:pt>
                <c:pt idx="169">
                  <c:v>-2.5499994205695972E-3</c:v>
                </c:pt>
                <c:pt idx="170">
                  <c:v>-2.496121521973111E-3</c:v>
                </c:pt>
                <c:pt idx="171">
                  <c:v>-2.4506597356450371E-3</c:v>
                </c:pt>
                <c:pt idx="172">
                  <c:v>-2.4392947894593562E-3</c:v>
                </c:pt>
                <c:pt idx="173">
                  <c:v>-2.3893996013971065E-3</c:v>
                </c:pt>
                <c:pt idx="174">
                  <c:v>-2.4390882316394154E-3</c:v>
                </c:pt>
                <c:pt idx="175">
                  <c:v>-2.2845794452347034E-3</c:v>
                </c:pt>
                <c:pt idx="176">
                  <c:v>-2.0639038264640324E-3</c:v>
                </c:pt>
                <c:pt idx="177">
                  <c:v>-2.424570106437512E-3</c:v>
                </c:pt>
                <c:pt idx="178">
                  <c:v>-2.4176017197578693E-3</c:v>
                </c:pt>
                <c:pt idx="179">
                  <c:v>-2.4499173402005373E-3</c:v>
                </c:pt>
                <c:pt idx="180">
                  <c:v>-2.4170566039762574E-3</c:v>
                </c:pt>
                <c:pt idx="181">
                  <c:v>-2.4173700737588075E-3</c:v>
                </c:pt>
                <c:pt idx="182">
                  <c:v>-2.3357547532974147E-3</c:v>
                </c:pt>
                <c:pt idx="183">
                  <c:v>-2.258288779572831E-3</c:v>
                </c:pt>
                <c:pt idx="184">
                  <c:v>-1.9430070608312386E-3</c:v>
                </c:pt>
                <c:pt idx="185">
                  <c:v>-1.9979381947712298E-3</c:v>
                </c:pt>
                <c:pt idx="186">
                  <c:v>-2.0298551113945031E-3</c:v>
                </c:pt>
                <c:pt idx="187">
                  <c:v>-2.0012736683221776E-3</c:v>
                </c:pt>
                <c:pt idx="188">
                  <c:v>-2.0368466066160652E-3</c:v>
                </c:pt>
                <c:pt idx="189">
                  <c:v>-2.6701795919149168E-3</c:v>
                </c:pt>
                <c:pt idx="190">
                  <c:v>-2.8019703974065282E-3</c:v>
                </c:pt>
                <c:pt idx="191">
                  <c:v>-3.0224591158751648E-3</c:v>
                </c:pt>
                <c:pt idx="192">
                  <c:v>-2.9776527870209279E-3</c:v>
                </c:pt>
                <c:pt idx="193">
                  <c:v>-3.1365348214761079E-3</c:v>
                </c:pt>
                <c:pt idx="194">
                  <c:v>-3.0203275232491959E-3</c:v>
                </c:pt>
                <c:pt idx="195">
                  <c:v>-3.0301413163449022E-3</c:v>
                </c:pt>
                <c:pt idx="196">
                  <c:v>-2.9282256547401657E-3</c:v>
                </c:pt>
                <c:pt idx="197">
                  <c:v>-2.6862622013616106E-3</c:v>
                </c:pt>
                <c:pt idx="198">
                  <c:v>-2.7802729344194497E-3</c:v>
                </c:pt>
                <c:pt idx="199">
                  <c:v>-2.7487917770676476E-3</c:v>
                </c:pt>
                <c:pt idx="200">
                  <c:v>-2.9705937940769276E-3</c:v>
                </c:pt>
                <c:pt idx="201">
                  <c:v>-5.0656772315780668E-3</c:v>
                </c:pt>
                <c:pt idx="202">
                  <c:v>-5.1185433791335905E-3</c:v>
                </c:pt>
                <c:pt idx="203">
                  <c:v>-5.1383971090048376E-3</c:v>
                </c:pt>
                <c:pt idx="204">
                  <c:v>-5.3479456407349996E-3</c:v>
                </c:pt>
                <c:pt idx="205">
                  <c:v>-5.3984732251863045E-3</c:v>
                </c:pt>
                <c:pt idx="206">
                  <c:v>-5.2608056132566403E-3</c:v>
                </c:pt>
                <c:pt idx="207">
                  <c:v>-5.1171840706939207E-3</c:v>
                </c:pt>
                <c:pt idx="208">
                  <c:v>-5.0448943337719852E-3</c:v>
                </c:pt>
                <c:pt idx="209">
                  <c:v>-5.1786756955780298E-3</c:v>
                </c:pt>
                <c:pt idx="210">
                  <c:v>-5.1317661535525121E-3</c:v>
                </c:pt>
                <c:pt idx="211">
                  <c:v>-5.0698490896370681E-3</c:v>
                </c:pt>
                <c:pt idx="212">
                  <c:v>-5.1545502252503816E-3</c:v>
                </c:pt>
                <c:pt idx="213">
                  <c:v>-4.2780763109264734E-3</c:v>
                </c:pt>
                <c:pt idx="214">
                  <c:v>-4.2177031272994884E-3</c:v>
                </c:pt>
                <c:pt idx="215">
                  <c:v>-4.1410818691123858E-3</c:v>
                </c:pt>
                <c:pt idx="216">
                  <c:v>-4.2127933547592717E-3</c:v>
                </c:pt>
                <c:pt idx="217">
                  <c:v>-3.8369169250025764E-3</c:v>
                </c:pt>
                <c:pt idx="218">
                  <c:v>-4.2753565440600064E-3</c:v>
                </c:pt>
                <c:pt idx="219">
                  <c:v>-4.1281964235902399E-3</c:v>
                </c:pt>
                <c:pt idx="220">
                  <c:v>-4.0452909923457247E-3</c:v>
                </c:pt>
                <c:pt idx="221">
                  <c:v>-3.8999728502082031E-3</c:v>
                </c:pt>
                <c:pt idx="222">
                  <c:v>-3.7290936125504754E-3</c:v>
                </c:pt>
                <c:pt idx="223">
                  <c:v>-3.8682409880506103E-3</c:v>
                </c:pt>
                <c:pt idx="224">
                  <c:v>-3.5556785553965235E-3</c:v>
                </c:pt>
                <c:pt idx="225">
                  <c:v>-3.4296687366428867E-3</c:v>
                </c:pt>
                <c:pt idx="226">
                  <c:v>-3.5385685469184807E-3</c:v>
                </c:pt>
                <c:pt idx="227">
                  <c:v>-3.4656695241747837E-3</c:v>
                </c:pt>
                <c:pt idx="228">
                  <c:v>-3.3954156180595911E-3</c:v>
                </c:pt>
                <c:pt idx="229">
                  <c:v>-3.3423556367430879E-3</c:v>
                </c:pt>
                <c:pt idx="230">
                  <c:v>-3.3968932298368273E-3</c:v>
                </c:pt>
                <c:pt idx="231">
                  <c:v>-3.6059895554018282E-3</c:v>
                </c:pt>
                <c:pt idx="232">
                  <c:v>-3.5309877601118938E-3</c:v>
                </c:pt>
                <c:pt idx="233">
                  <c:v>-3.5253379537117848E-3</c:v>
                </c:pt>
                <c:pt idx="234">
                  <c:v>-3.6278375820830537E-3</c:v>
                </c:pt>
                <c:pt idx="235">
                  <c:v>-3.8245883109464026E-3</c:v>
                </c:pt>
                <c:pt idx="236">
                  <c:v>-3.6848284422195598E-3</c:v>
                </c:pt>
                <c:pt idx="237">
                  <c:v>-4.2949260361680964E-3</c:v>
                </c:pt>
                <c:pt idx="238">
                  <c:v>-4.2197226154764601E-3</c:v>
                </c:pt>
                <c:pt idx="239">
                  <c:v>-4.2587834716010667E-3</c:v>
                </c:pt>
                <c:pt idx="240">
                  <c:v>-4.4839519501039251E-3</c:v>
                </c:pt>
                <c:pt idx="241">
                  <c:v>-4.3697861278177222E-3</c:v>
                </c:pt>
                <c:pt idx="242">
                  <c:v>-4.6223348474691145E-3</c:v>
                </c:pt>
                <c:pt idx="243">
                  <c:v>-4.9099335207903761E-3</c:v>
                </c:pt>
                <c:pt idx="244">
                  <c:v>-5.0611358359865521E-3</c:v>
                </c:pt>
                <c:pt idx="245">
                  <c:v>-5.0085768614873466E-3</c:v>
                </c:pt>
                <c:pt idx="246">
                  <c:v>-5.0386598947371238E-3</c:v>
                </c:pt>
                <c:pt idx="247">
                  <c:v>-5.2149618435596888E-3</c:v>
                </c:pt>
                <c:pt idx="248">
                  <c:v>-5.2903070625152432E-3</c:v>
                </c:pt>
                <c:pt idx="249">
                  <c:v>-5.5669513358874208E-3</c:v>
                </c:pt>
                <c:pt idx="250">
                  <c:v>-5.3594563811156792E-3</c:v>
                </c:pt>
                <c:pt idx="251">
                  <c:v>-5.0918502191465024E-3</c:v>
                </c:pt>
                <c:pt idx="252">
                  <c:v>-4.8500216100162644E-3</c:v>
                </c:pt>
                <c:pt idx="253">
                  <c:v>-4.8982675287981142E-3</c:v>
                </c:pt>
                <c:pt idx="254">
                  <c:v>-4.9560891929854769E-3</c:v>
                </c:pt>
                <c:pt idx="255">
                  <c:v>-4.9092048212095911E-3</c:v>
                </c:pt>
                <c:pt idx="256">
                  <c:v>-4.947947019544232E-3</c:v>
                </c:pt>
                <c:pt idx="257">
                  <c:v>-5.1469651622365513E-3</c:v>
                </c:pt>
                <c:pt idx="258">
                  <c:v>-5.1205956484608166E-3</c:v>
                </c:pt>
                <c:pt idx="259">
                  <c:v>-5.0005971497233811E-3</c:v>
                </c:pt>
                <c:pt idx="260">
                  <c:v>-4.9505438035782629E-3</c:v>
                </c:pt>
                <c:pt idx="261">
                  <c:v>-3.73809687119501E-3</c:v>
                </c:pt>
                <c:pt idx="262">
                  <c:v>-3.5474804961296538E-3</c:v>
                </c:pt>
                <c:pt idx="263">
                  <c:v>-3.3999033347304336E-3</c:v>
                </c:pt>
                <c:pt idx="264">
                  <c:v>-3.4756185744187458E-3</c:v>
                </c:pt>
                <c:pt idx="265">
                  <c:v>-3.5691216734602049E-3</c:v>
                </c:pt>
                <c:pt idx="266">
                  <c:v>-3.5709055747358259E-3</c:v>
                </c:pt>
                <c:pt idx="267">
                  <c:v>-3.6994005318538139E-3</c:v>
                </c:pt>
                <c:pt idx="268">
                  <c:v>-3.7693010965858384E-3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F94-866A-E94C09C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15039"/>
        <c:axId val="4771155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Sheet1!$AN$61</c15:sqref>
                        </c15:formulaRef>
                      </c:ext>
                    </c:extLst>
                    <c:strCache>
                      <c:ptCount val="1"/>
                      <c:pt idx="0">
                        <c:v>Nikkei 225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Sheet1!$AL$62:$AL$330</c15:sqref>
                        </c15:formulaRef>
                      </c:ext>
                    </c:extLst>
                    <c:numCache>
                      <c:formatCode>yyyy\-mm\-dd\ hh:mm:ss</c:formatCode>
                      <c:ptCount val="269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  <c:pt idx="174">
                        <c:v>42551</c:v>
                      </c:pt>
                      <c:pt idx="175">
                        <c:v>42582</c:v>
                      </c:pt>
                      <c:pt idx="176">
                        <c:v>42613</c:v>
                      </c:pt>
                      <c:pt idx="177">
                        <c:v>42643</c:v>
                      </c:pt>
                      <c:pt idx="178">
                        <c:v>42674</c:v>
                      </c:pt>
                      <c:pt idx="179">
                        <c:v>42704</c:v>
                      </c:pt>
                      <c:pt idx="180">
                        <c:v>42735</c:v>
                      </c:pt>
                      <c:pt idx="181">
                        <c:v>42766</c:v>
                      </c:pt>
                      <c:pt idx="182">
                        <c:v>42794</c:v>
                      </c:pt>
                      <c:pt idx="183">
                        <c:v>42825</c:v>
                      </c:pt>
                      <c:pt idx="184">
                        <c:v>42855</c:v>
                      </c:pt>
                      <c:pt idx="185">
                        <c:v>42886</c:v>
                      </c:pt>
                      <c:pt idx="186">
                        <c:v>42916</c:v>
                      </c:pt>
                      <c:pt idx="187">
                        <c:v>42947</c:v>
                      </c:pt>
                      <c:pt idx="188">
                        <c:v>42978</c:v>
                      </c:pt>
                      <c:pt idx="189">
                        <c:v>43008</c:v>
                      </c:pt>
                      <c:pt idx="190">
                        <c:v>43039</c:v>
                      </c:pt>
                      <c:pt idx="191">
                        <c:v>43069</c:v>
                      </c:pt>
                      <c:pt idx="192">
                        <c:v>43100</c:v>
                      </c:pt>
                      <c:pt idx="193">
                        <c:v>43131</c:v>
                      </c:pt>
                      <c:pt idx="194">
                        <c:v>43159</c:v>
                      </c:pt>
                      <c:pt idx="195">
                        <c:v>43190</c:v>
                      </c:pt>
                      <c:pt idx="196">
                        <c:v>43220</c:v>
                      </c:pt>
                      <c:pt idx="197">
                        <c:v>43251</c:v>
                      </c:pt>
                      <c:pt idx="198">
                        <c:v>43281</c:v>
                      </c:pt>
                      <c:pt idx="199">
                        <c:v>43312</c:v>
                      </c:pt>
                      <c:pt idx="200">
                        <c:v>43343</c:v>
                      </c:pt>
                      <c:pt idx="201">
                        <c:v>43373</c:v>
                      </c:pt>
                      <c:pt idx="202">
                        <c:v>43404</c:v>
                      </c:pt>
                      <c:pt idx="203">
                        <c:v>43434</c:v>
                      </c:pt>
                      <c:pt idx="204">
                        <c:v>43465</c:v>
                      </c:pt>
                      <c:pt idx="205">
                        <c:v>43496</c:v>
                      </c:pt>
                      <c:pt idx="206">
                        <c:v>43524</c:v>
                      </c:pt>
                      <c:pt idx="207">
                        <c:v>43555</c:v>
                      </c:pt>
                      <c:pt idx="208">
                        <c:v>43585</c:v>
                      </c:pt>
                      <c:pt idx="209">
                        <c:v>43616</c:v>
                      </c:pt>
                      <c:pt idx="210">
                        <c:v>43646</c:v>
                      </c:pt>
                      <c:pt idx="211">
                        <c:v>43677</c:v>
                      </c:pt>
                      <c:pt idx="212">
                        <c:v>43708</c:v>
                      </c:pt>
                      <c:pt idx="213">
                        <c:v>43738</c:v>
                      </c:pt>
                      <c:pt idx="214">
                        <c:v>43769</c:v>
                      </c:pt>
                      <c:pt idx="215">
                        <c:v>43799</c:v>
                      </c:pt>
                      <c:pt idx="216">
                        <c:v>43830</c:v>
                      </c:pt>
                      <c:pt idx="217">
                        <c:v>43861</c:v>
                      </c:pt>
                      <c:pt idx="218">
                        <c:v>43890</c:v>
                      </c:pt>
                      <c:pt idx="219">
                        <c:v>43921</c:v>
                      </c:pt>
                      <c:pt idx="220">
                        <c:v>43951</c:v>
                      </c:pt>
                      <c:pt idx="221">
                        <c:v>43982</c:v>
                      </c:pt>
                      <c:pt idx="222">
                        <c:v>44012</c:v>
                      </c:pt>
                      <c:pt idx="223">
                        <c:v>44043</c:v>
                      </c:pt>
                      <c:pt idx="224">
                        <c:v>44074</c:v>
                      </c:pt>
                      <c:pt idx="225">
                        <c:v>44104</c:v>
                      </c:pt>
                      <c:pt idx="226">
                        <c:v>44135</c:v>
                      </c:pt>
                      <c:pt idx="227">
                        <c:v>44165</c:v>
                      </c:pt>
                      <c:pt idx="228">
                        <c:v>44196</c:v>
                      </c:pt>
                      <c:pt idx="229">
                        <c:v>44227</c:v>
                      </c:pt>
                      <c:pt idx="230">
                        <c:v>44255</c:v>
                      </c:pt>
                      <c:pt idx="231">
                        <c:v>44286</c:v>
                      </c:pt>
                      <c:pt idx="232">
                        <c:v>44316</c:v>
                      </c:pt>
                      <c:pt idx="233">
                        <c:v>44347</c:v>
                      </c:pt>
                      <c:pt idx="234">
                        <c:v>44377</c:v>
                      </c:pt>
                      <c:pt idx="235">
                        <c:v>44408</c:v>
                      </c:pt>
                      <c:pt idx="236">
                        <c:v>44439</c:v>
                      </c:pt>
                      <c:pt idx="237">
                        <c:v>44469</c:v>
                      </c:pt>
                      <c:pt idx="238">
                        <c:v>44500</c:v>
                      </c:pt>
                      <c:pt idx="239">
                        <c:v>44530</c:v>
                      </c:pt>
                      <c:pt idx="240">
                        <c:v>44561</c:v>
                      </c:pt>
                      <c:pt idx="241">
                        <c:v>44592</c:v>
                      </c:pt>
                      <c:pt idx="242">
                        <c:v>44620</c:v>
                      </c:pt>
                      <c:pt idx="243">
                        <c:v>44651</c:v>
                      </c:pt>
                      <c:pt idx="244">
                        <c:v>44681</c:v>
                      </c:pt>
                      <c:pt idx="245">
                        <c:v>44712</c:v>
                      </c:pt>
                      <c:pt idx="246">
                        <c:v>44742</c:v>
                      </c:pt>
                      <c:pt idx="247">
                        <c:v>44773</c:v>
                      </c:pt>
                      <c:pt idx="248">
                        <c:v>44804</c:v>
                      </c:pt>
                      <c:pt idx="249">
                        <c:v>44834</c:v>
                      </c:pt>
                      <c:pt idx="250">
                        <c:v>44865</c:v>
                      </c:pt>
                      <c:pt idx="251">
                        <c:v>44895</c:v>
                      </c:pt>
                      <c:pt idx="252">
                        <c:v>44926</c:v>
                      </c:pt>
                      <c:pt idx="253">
                        <c:v>44957</c:v>
                      </c:pt>
                      <c:pt idx="254">
                        <c:v>44985</c:v>
                      </c:pt>
                      <c:pt idx="255">
                        <c:v>45016</c:v>
                      </c:pt>
                      <c:pt idx="256">
                        <c:v>45046</c:v>
                      </c:pt>
                      <c:pt idx="257">
                        <c:v>45077</c:v>
                      </c:pt>
                      <c:pt idx="258">
                        <c:v>45107</c:v>
                      </c:pt>
                      <c:pt idx="259">
                        <c:v>45138</c:v>
                      </c:pt>
                      <c:pt idx="260">
                        <c:v>45169</c:v>
                      </c:pt>
                      <c:pt idx="261">
                        <c:v>45199</c:v>
                      </c:pt>
                      <c:pt idx="262">
                        <c:v>45230</c:v>
                      </c:pt>
                      <c:pt idx="263">
                        <c:v>45260</c:v>
                      </c:pt>
                      <c:pt idx="264">
                        <c:v>45291</c:v>
                      </c:pt>
                      <c:pt idx="265">
                        <c:v>45322</c:v>
                      </c:pt>
                      <c:pt idx="266">
                        <c:v>45351</c:v>
                      </c:pt>
                      <c:pt idx="267">
                        <c:v>45382</c:v>
                      </c:pt>
                      <c:pt idx="268">
                        <c:v>45412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Sheet1!$AN$62:$AN$330</c15:sqref>
                        </c15:formulaRef>
                      </c:ext>
                    </c:extLst>
                    <c:numCache>
                      <c:formatCode>0.00%</c:formatCode>
                      <c:ptCount val="269"/>
                      <c:pt idx="0">
                        <c:v>3.3401977111992337E-3</c:v>
                      </c:pt>
                      <c:pt idx="1">
                        <c:v>2.937966406759735E-3</c:v>
                      </c:pt>
                      <c:pt idx="2">
                        <c:v>3.5035640734975633E-3</c:v>
                      </c:pt>
                      <c:pt idx="3">
                        <c:v>2.865871086525449E-3</c:v>
                      </c:pt>
                      <c:pt idx="4">
                        <c:v>2.0451441579474204E-3</c:v>
                      </c:pt>
                      <c:pt idx="5">
                        <c:v>1.3596472154167631E-3</c:v>
                      </c:pt>
                      <c:pt idx="6">
                        <c:v>-2.4461859609118579E-4</c:v>
                      </c:pt>
                      <c:pt idx="7">
                        <c:v>1.3867030940934713E-4</c:v>
                      </c:pt>
                      <c:pt idx="8">
                        <c:v>-8.6267842213152111E-4</c:v>
                      </c:pt>
                      <c:pt idx="9">
                        <c:v>-1.8833939784914603E-5</c:v>
                      </c:pt>
                      <c:pt idx="10">
                        <c:v>5.342011460422679E-4</c:v>
                      </c:pt>
                      <c:pt idx="11">
                        <c:v>4.4727234081374059E-4</c:v>
                      </c:pt>
                      <c:pt idx="12">
                        <c:v>6.3888346416626253E-4</c:v>
                      </c:pt>
                      <c:pt idx="13">
                        <c:v>-1.3150678251724326E-4</c:v>
                      </c:pt>
                      <c:pt idx="14">
                        <c:v>-5.2535264413448076E-4</c:v>
                      </c:pt>
                      <c:pt idx="15">
                        <c:v>3.4768476700626754E-4</c:v>
                      </c:pt>
                      <c:pt idx="16">
                        <c:v>1.3538512314489322E-3</c:v>
                      </c:pt>
                      <c:pt idx="17">
                        <c:v>8.1906156414984711E-4</c:v>
                      </c:pt>
                      <c:pt idx="18">
                        <c:v>8.9848704843746899E-4</c:v>
                      </c:pt>
                      <c:pt idx="19">
                        <c:v>1.8068834936922319E-3</c:v>
                      </c:pt>
                      <c:pt idx="20">
                        <c:v>2.0527238369076242E-3</c:v>
                      </c:pt>
                      <c:pt idx="21">
                        <c:v>1.9717390117033181E-3</c:v>
                      </c:pt>
                      <c:pt idx="22">
                        <c:v>2.1694306851915961E-3</c:v>
                      </c:pt>
                      <c:pt idx="23">
                        <c:v>1.712874888094192E-3</c:v>
                      </c:pt>
                      <c:pt idx="24">
                        <c:v>1.6762971253238348E-3</c:v>
                      </c:pt>
                      <c:pt idx="25">
                        <c:v>2.1249595954793564E-3</c:v>
                      </c:pt>
                      <c:pt idx="26">
                        <c:v>1.6063584294101025E-3</c:v>
                      </c:pt>
                      <c:pt idx="27">
                        <c:v>3.3889194111942275E-4</c:v>
                      </c:pt>
                      <c:pt idx="28">
                        <c:v>7.522857873394097E-4</c:v>
                      </c:pt>
                      <c:pt idx="29">
                        <c:v>1.1086452875457363E-3</c:v>
                      </c:pt>
                      <c:pt idx="30">
                        <c:v>1.2055530627431044E-3</c:v>
                      </c:pt>
                      <c:pt idx="31">
                        <c:v>1.4297575746301801E-3</c:v>
                      </c:pt>
                      <c:pt idx="32">
                        <c:v>3.6095779311399595E-3</c:v>
                      </c:pt>
                      <c:pt idx="33">
                        <c:v>3.7688071816789617E-3</c:v>
                      </c:pt>
                      <c:pt idx="34">
                        <c:v>4.6074081300888246E-3</c:v>
                      </c:pt>
                      <c:pt idx="35">
                        <c:v>4.7979511530498236E-3</c:v>
                      </c:pt>
                      <c:pt idx="36">
                        <c:v>5.2544108540715732E-3</c:v>
                      </c:pt>
                      <c:pt idx="37">
                        <c:v>5.9574092821865609E-3</c:v>
                      </c:pt>
                      <c:pt idx="38">
                        <c:v>4.6784034939295512E-3</c:v>
                      </c:pt>
                      <c:pt idx="39">
                        <c:v>4.3469066059733941E-3</c:v>
                      </c:pt>
                      <c:pt idx="40">
                        <c:v>4.4037216062302112E-3</c:v>
                      </c:pt>
                      <c:pt idx="41">
                        <c:v>5.0289934182578891E-3</c:v>
                      </c:pt>
                      <c:pt idx="42">
                        <c:v>4.9606567523173264E-3</c:v>
                      </c:pt>
                      <c:pt idx="43">
                        <c:v>4.4075296778126691E-3</c:v>
                      </c:pt>
                      <c:pt idx="44">
                        <c:v>3.8038606268892671E-3</c:v>
                      </c:pt>
                      <c:pt idx="45">
                        <c:v>2.8204552043738645E-3</c:v>
                      </c:pt>
                      <c:pt idx="46">
                        <c:v>3.4657954256198742E-3</c:v>
                      </c:pt>
                      <c:pt idx="47">
                        <c:v>2.8198447318868213E-3</c:v>
                      </c:pt>
                      <c:pt idx="48">
                        <c:v>2.8262929920285515E-3</c:v>
                      </c:pt>
                      <c:pt idx="49">
                        <c:v>2.899139260092989E-3</c:v>
                      </c:pt>
                      <c:pt idx="50">
                        <c:v>3.4392538622137064E-3</c:v>
                      </c:pt>
                      <c:pt idx="51">
                        <c:v>3.3877048988370387E-3</c:v>
                      </c:pt>
                      <c:pt idx="52">
                        <c:v>2.8119635558165601E-3</c:v>
                      </c:pt>
                      <c:pt idx="53">
                        <c:v>2.928425562069817E-3</c:v>
                      </c:pt>
                      <c:pt idx="54">
                        <c:v>2.2347566869887689E-3</c:v>
                      </c:pt>
                      <c:pt idx="55">
                        <c:v>2.1380968940258862E-3</c:v>
                      </c:pt>
                      <c:pt idx="56">
                        <c:v>2.5381509788543373E-3</c:v>
                      </c:pt>
                      <c:pt idx="57">
                        <c:v>2.8124227152686991E-3</c:v>
                      </c:pt>
                      <c:pt idx="58">
                        <c:v>2.8369816222235684E-3</c:v>
                      </c:pt>
                      <c:pt idx="59">
                        <c:v>2.2496857875371578E-3</c:v>
                      </c:pt>
                      <c:pt idx="60">
                        <c:v>2.2546272864522191E-3</c:v>
                      </c:pt>
                      <c:pt idx="61">
                        <c:v>2.4608391333315388E-3</c:v>
                      </c:pt>
                      <c:pt idx="62">
                        <c:v>2.615542049716485E-3</c:v>
                      </c:pt>
                      <c:pt idx="63">
                        <c:v>3.4348377728524045E-3</c:v>
                      </c:pt>
                      <c:pt idx="64">
                        <c:v>3.8989938651084739E-3</c:v>
                      </c:pt>
                      <c:pt idx="65">
                        <c:v>4.3534875067505448E-3</c:v>
                      </c:pt>
                      <c:pt idx="66">
                        <c:v>5.0610012279886851E-3</c:v>
                      </c:pt>
                      <c:pt idx="67">
                        <c:v>5.0127407589301504E-3</c:v>
                      </c:pt>
                      <c:pt idx="68">
                        <c:v>6.8659284056001163E-3</c:v>
                      </c:pt>
                      <c:pt idx="69">
                        <c:v>4.7525969058105945E-3</c:v>
                      </c:pt>
                      <c:pt idx="70">
                        <c:v>3.7750806478923176E-3</c:v>
                      </c:pt>
                      <c:pt idx="71">
                        <c:v>4.0492687924431701E-3</c:v>
                      </c:pt>
                      <c:pt idx="72">
                        <c:v>3.733449426522401E-3</c:v>
                      </c:pt>
                      <c:pt idx="73">
                        <c:v>3.6528418506222809E-3</c:v>
                      </c:pt>
                      <c:pt idx="74">
                        <c:v>3.5409287719944675E-3</c:v>
                      </c:pt>
                      <c:pt idx="75">
                        <c:v>2.2920809809980017E-3</c:v>
                      </c:pt>
                      <c:pt idx="76">
                        <c:v>1.9421339582624503E-3</c:v>
                      </c:pt>
                      <c:pt idx="77">
                        <c:v>1.3011424534332167E-3</c:v>
                      </c:pt>
                      <c:pt idx="78">
                        <c:v>9.0768060826674525E-4</c:v>
                      </c:pt>
                      <c:pt idx="79">
                        <c:v>1.0552939827435895E-3</c:v>
                      </c:pt>
                      <c:pt idx="80">
                        <c:v>-8.8137386535718106E-5</c:v>
                      </c:pt>
                      <c:pt idx="81">
                        <c:v>-1.3685161468462641E-3</c:v>
                      </c:pt>
                      <c:pt idx="82">
                        <c:v>-2.7248976335604836E-3</c:v>
                      </c:pt>
                      <c:pt idx="83">
                        <c:v>-2.8370550075482543E-3</c:v>
                      </c:pt>
                      <c:pt idx="84">
                        <c:v>-3.0251965577244126E-3</c:v>
                      </c:pt>
                      <c:pt idx="85">
                        <c:v>-3.8338267707051202E-3</c:v>
                      </c:pt>
                      <c:pt idx="86">
                        <c:v>-2.5854449975731063E-3</c:v>
                      </c:pt>
                      <c:pt idx="87">
                        <c:v>-1.3882367641597007E-3</c:v>
                      </c:pt>
                      <c:pt idx="88">
                        <c:v>-1.6768532885878594E-3</c:v>
                      </c:pt>
                      <c:pt idx="89">
                        <c:v>-1.9136619686874867E-3</c:v>
                      </c:pt>
                      <c:pt idx="90">
                        <c:v>-1.1422151479864033E-3</c:v>
                      </c:pt>
                      <c:pt idx="91">
                        <c:v>-1.0302832620891537E-3</c:v>
                      </c:pt>
                      <c:pt idx="92">
                        <c:v>-2.5497575668358933E-4</c:v>
                      </c:pt>
                      <c:pt idx="93">
                        <c:v>-7.627016971183952E-4</c:v>
                      </c:pt>
                      <c:pt idx="94">
                        <c:v>-1.5280842911487676E-4</c:v>
                      </c:pt>
                      <c:pt idx="95">
                        <c:v>-9.4435095963152555E-4</c:v>
                      </c:pt>
                      <c:pt idx="96">
                        <c:v>-9.0037284638338903E-4</c:v>
                      </c:pt>
                      <c:pt idx="97">
                        <c:v>-6.8071449312678562E-4</c:v>
                      </c:pt>
                      <c:pt idx="98">
                        <c:v>-3.7579908703122913E-4</c:v>
                      </c:pt>
                      <c:pt idx="99">
                        <c:v>-1.5510058052190846E-4</c:v>
                      </c:pt>
                      <c:pt idx="100">
                        <c:v>-4.5435871463880373E-4</c:v>
                      </c:pt>
                      <c:pt idx="101">
                        <c:v>-7.4216094574519555E-4</c:v>
                      </c:pt>
                      <c:pt idx="102">
                        <c:v>-4.8627281279340533E-4</c:v>
                      </c:pt>
                      <c:pt idx="103">
                        <c:v>-9.1155970417971339E-5</c:v>
                      </c:pt>
                      <c:pt idx="104">
                        <c:v>1.5846667908529291E-3</c:v>
                      </c:pt>
                      <c:pt idx="105">
                        <c:v>2.4961293491241048E-3</c:v>
                      </c:pt>
                      <c:pt idx="106">
                        <c:v>1.9645230612073987E-3</c:v>
                      </c:pt>
                      <c:pt idx="107">
                        <c:v>2.9604264213372459E-3</c:v>
                      </c:pt>
                      <c:pt idx="108">
                        <c:v>2.7834862007078704E-3</c:v>
                      </c:pt>
                      <c:pt idx="109">
                        <c:v>2.800394566493618E-3</c:v>
                      </c:pt>
                      <c:pt idx="110">
                        <c:v>3.647360596859564E-3</c:v>
                      </c:pt>
                      <c:pt idx="111">
                        <c:v>3.6800703197287562E-3</c:v>
                      </c:pt>
                      <c:pt idx="112">
                        <c:v>3.4558316821387599E-3</c:v>
                      </c:pt>
                      <c:pt idx="113">
                        <c:v>3.1759124005573194E-3</c:v>
                      </c:pt>
                      <c:pt idx="114">
                        <c:v>3.1083297108089E-3</c:v>
                      </c:pt>
                      <c:pt idx="115">
                        <c:v>3.2129215141977691E-3</c:v>
                      </c:pt>
                      <c:pt idx="116">
                        <c:v>3.2478498416159784E-3</c:v>
                      </c:pt>
                      <c:pt idx="117">
                        <c:v>3.8451637895709156E-3</c:v>
                      </c:pt>
                      <c:pt idx="118">
                        <c:v>3.696772983482084E-3</c:v>
                      </c:pt>
                      <c:pt idx="119">
                        <c:v>4.5262948587339678E-3</c:v>
                      </c:pt>
                      <c:pt idx="120">
                        <c:v>4.6305695952367889E-3</c:v>
                      </c:pt>
                      <c:pt idx="121">
                        <c:v>4.2679715666502447E-3</c:v>
                      </c:pt>
                      <c:pt idx="122">
                        <c:v>3.9685289797267483E-3</c:v>
                      </c:pt>
                      <c:pt idx="123">
                        <c:v>3.890797587144253E-3</c:v>
                      </c:pt>
                      <c:pt idx="124">
                        <c:v>3.711062129249835E-3</c:v>
                      </c:pt>
                      <c:pt idx="125">
                        <c:v>4.0221113300035333E-3</c:v>
                      </c:pt>
                      <c:pt idx="126">
                        <c:v>4.4654508027585308E-3</c:v>
                      </c:pt>
                      <c:pt idx="127">
                        <c:v>4.1701027096183833E-3</c:v>
                      </c:pt>
                      <c:pt idx="128">
                        <c:v>4.022693003221685E-3</c:v>
                      </c:pt>
                      <c:pt idx="129">
                        <c:v>4.2218217494159136E-3</c:v>
                      </c:pt>
                      <c:pt idx="130">
                        <c:v>3.9527754995454063E-3</c:v>
                      </c:pt>
                      <c:pt idx="131">
                        <c:v>3.1161541268989279E-3</c:v>
                      </c:pt>
                      <c:pt idx="132">
                        <c:v>2.9694878149885626E-3</c:v>
                      </c:pt>
                      <c:pt idx="133">
                        <c:v>2.9901302098849863E-3</c:v>
                      </c:pt>
                      <c:pt idx="134">
                        <c:v>2.5252050025665719E-3</c:v>
                      </c:pt>
                      <c:pt idx="135">
                        <c:v>1.9257073375252185E-3</c:v>
                      </c:pt>
                      <c:pt idx="136">
                        <c:v>2.0653336602501873E-3</c:v>
                      </c:pt>
                      <c:pt idx="137">
                        <c:v>2.4089685627620532E-3</c:v>
                      </c:pt>
                      <c:pt idx="138">
                        <c:v>3.5453694597360878E-3</c:v>
                      </c:pt>
                      <c:pt idx="139">
                        <c:v>3.1118498632771129E-3</c:v>
                      </c:pt>
                      <c:pt idx="140">
                        <c:v>4.0109550230740696E-3</c:v>
                      </c:pt>
                      <c:pt idx="141">
                        <c:v>5.3497326450503702E-3</c:v>
                      </c:pt>
                      <c:pt idx="142">
                        <c:v>6.0901588328903279E-3</c:v>
                      </c:pt>
                      <c:pt idx="143">
                        <c:v>5.8885335792737085E-3</c:v>
                      </c:pt>
                      <c:pt idx="144">
                        <c:v>6.361808756797779E-3</c:v>
                      </c:pt>
                      <c:pt idx="145">
                        <c:v>8.0942835623346206E-3</c:v>
                      </c:pt>
                      <c:pt idx="146">
                        <c:v>7.4620150810214801E-3</c:v>
                      </c:pt>
                      <c:pt idx="147">
                        <c:v>6.8815165108840233E-3</c:v>
                      </c:pt>
                      <c:pt idx="148">
                        <c:v>6.6904215127366641E-3</c:v>
                      </c:pt>
                      <c:pt idx="149">
                        <c:v>7.0178412895788838E-3</c:v>
                      </c:pt>
                      <c:pt idx="150">
                        <c:v>5.8876511021772535E-3</c:v>
                      </c:pt>
                      <c:pt idx="151">
                        <c:v>6.1057950088350063E-3</c:v>
                      </c:pt>
                      <c:pt idx="152">
                        <c:v>4.9634681508913762E-3</c:v>
                      </c:pt>
                      <c:pt idx="153">
                        <c:v>4.5234422469484911E-3</c:v>
                      </c:pt>
                      <c:pt idx="154">
                        <c:v>3.4032825559050812E-3</c:v>
                      </c:pt>
                      <c:pt idx="155">
                        <c:v>3.1306833198354572E-3</c:v>
                      </c:pt>
                      <c:pt idx="156">
                        <c:v>3.0834275174620894E-3</c:v>
                      </c:pt>
                      <c:pt idx="157">
                        <c:v>2.9987774991854679E-3</c:v>
                      </c:pt>
                      <c:pt idx="158">
                        <c:v>2.6481714571571406E-3</c:v>
                      </c:pt>
                      <c:pt idx="159">
                        <c:v>2.2957275833739338E-3</c:v>
                      </c:pt>
                      <c:pt idx="160">
                        <c:v>2.7687872087630034E-3</c:v>
                      </c:pt>
                      <c:pt idx="161">
                        <c:v>2.970369197409116E-3</c:v>
                      </c:pt>
                      <c:pt idx="162">
                        <c:v>2.3751142244759901E-3</c:v>
                      </c:pt>
                      <c:pt idx="163">
                        <c:v>1.910471618432252E-3</c:v>
                      </c:pt>
                      <c:pt idx="164">
                        <c:v>1.2230654736837838E-3</c:v>
                      </c:pt>
                      <c:pt idx="165">
                        <c:v>4.5992402101636748E-4</c:v>
                      </c:pt>
                      <c:pt idx="166">
                        <c:v>6.2125350199411251E-4</c:v>
                      </c:pt>
                      <c:pt idx="167">
                        <c:v>-1.0365919840554273E-4</c:v>
                      </c:pt>
                      <c:pt idx="168">
                        <c:v>-8.994679670373258E-4</c:v>
                      </c:pt>
                      <c:pt idx="169">
                        <c:v>-6.9005988099814968E-4</c:v>
                      </c:pt>
                      <c:pt idx="170">
                        <c:v>-6.5513027686740343E-4</c:v>
                      </c:pt>
                      <c:pt idx="171">
                        <c:v>-8.0349236570610304E-4</c:v>
                      </c:pt>
                      <c:pt idx="172">
                        <c:v>-7.263109301994166E-4</c:v>
                      </c:pt>
                      <c:pt idx="173">
                        <c:v>1.4362281129145669E-4</c:v>
                      </c:pt>
                      <c:pt idx="174">
                        <c:v>4.1616274594926967E-4</c:v>
                      </c:pt>
                      <c:pt idx="175">
                        <c:v>7.3564762131153117E-4</c:v>
                      </c:pt>
                      <c:pt idx="176">
                        <c:v>1.7057024687421236E-3</c:v>
                      </c:pt>
                      <c:pt idx="177">
                        <c:v>3.0955620867851924E-4</c:v>
                      </c:pt>
                      <c:pt idx="178">
                        <c:v>2.2975599581522618E-4</c:v>
                      </c:pt>
                      <c:pt idx="179">
                        <c:v>1.4964259791245497E-4</c:v>
                      </c:pt>
                      <c:pt idx="180">
                        <c:v>1.2060345318162628E-4</c:v>
                      </c:pt>
                      <c:pt idx="181">
                        <c:v>5.3311296083972644E-4</c:v>
                      </c:pt>
                      <c:pt idx="182">
                        <c:v>4.8162536907382604E-4</c:v>
                      </c:pt>
                      <c:pt idx="183">
                        <c:v>4.531129897675421E-4</c:v>
                      </c:pt>
                      <c:pt idx="184">
                        <c:v>1.2530806924351528E-3</c:v>
                      </c:pt>
                      <c:pt idx="185">
                        <c:v>9.9995401215950165E-4</c:v>
                      </c:pt>
                      <c:pt idx="186">
                        <c:v>8.8989686344716906E-4</c:v>
                      </c:pt>
                      <c:pt idx="187">
                        <c:v>8.2616523690649899E-4</c:v>
                      </c:pt>
                      <c:pt idx="188">
                        <c:v>5.9931417296432178E-4</c:v>
                      </c:pt>
                      <c:pt idx="189">
                        <c:v>4.0180488659277312E-4</c:v>
                      </c:pt>
                      <c:pt idx="190">
                        <c:v>5.7025405521605446E-4</c:v>
                      </c:pt>
                      <c:pt idx="191">
                        <c:v>4.6381768783179027E-4</c:v>
                      </c:pt>
                      <c:pt idx="192">
                        <c:v>9.291712336569587E-4</c:v>
                      </c:pt>
                      <c:pt idx="193">
                        <c:v>4.5929505180603144E-4</c:v>
                      </c:pt>
                      <c:pt idx="194">
                        <c:v>2.2986690561790316E-4</c:v>
                      </c:pt>
                      <c:pt idx="195">
                        <c:v>2.046546042177974E-4</c:v>
                      </c:pt>
                      <c:pt idx="196">
                        <c:v>3.6860471377612091E-4</c:v>
                      </c:pt>
                      <c:pt idx="197">
                        <c:v>7.5181187955426863E-4</c:v>
                      </c:pt>
                      <c:pt idx="198">
                        <c:v>3.8308577118377506E-4</c:v>
                      </c:pt>
                      <c:pt idx="199">
                        <c:v>9.3601332014046717E-4</c:v>
                      </c:pt>
                      <c:pt idx="200">
                        <c:v>6.1872724220043084E-4</c:v>
                      </c:pt>
                      <c:pt idx="201">
                        <c:v>-1.7751701103185641E-3</c:v>
                      </c:pt>
                      <c:pt idx="202">
                        <c:v>-1.6662269592225894E-3</c:v>
                      </c:pt>
                      <c:pt idx="203">
                        <c:v>-2.5286498172489868E-3</c:v>
                      </c:pt>
                      <c:pt idx="204">
                        <c:v>-1.9376976362149162E-3</c:v>
                      </c:pt>
                      <c:pt idx="205">
                        <c:v>-2.4152595542451315E-3</c:v>
                      </c:pt>
                      <c:pt idx="206">
                        <c:v>-2.0774362169740136E-3</c:v>
                      </c:pt>
                      <c:pt idx="207">
                        <c:v>-2.0331283973114753E-3</c:v>
                      </c:pt>
                      <c:pt idx="208">
                        <c:v>-2.6290495702076594E-3</c:v>
                      </c:pt>
                      <c:pt idx="209">
                        <c:v>-2.1651988972091565E-3</c:v>
                      </c:pt>
                      <c:pt idx="210">
                        <c:v>-1.7073245002758941E-3</c:v>
                      </c:pt>
                      <c:pt idx="211">
                        <c:v>-2.2469727171317397E-3</c:v>
                      </c:pt>
                      <c:pt idx="212">
                        <c:v>-1.9767178792744087E-3</c:v>
                      </c:pt>
                      <c:pt idx="213">
                        <c:v>-1.2704881090473948E-3</c:v>
                      </c:pt>
                      <c:pt idx="214">
                        <c:v>-8.2043523302062341E-4</c:v>
                      </c:pt>
                      <c:pt idx="215">
                        <c:v>-4.9956904317912873E-4</c:v>
                      </c:pt>
                      <c:pt idx="216">
                        <c:v>4.4778614737611168E-5</c:v>
                      </c:pt>
                      <c:pt idx="217">
                        <c:v>-5.1225315662292974E-4</c:v>
                      </c:pt>
                      <c:pt idx="218">
                        <c:v>-1.4199589805658698E-3</c:v>
                      </c:pt>
                      <c:pt idx="219">
                        <c:v>-1.8099853003402083E-4</c:v>
                      </c:pt>
                      <c:pt idx="220">
                        <c:v>1.233984847167904E-4</c:v>
                      </c:pt>
                      <c:pt idx="221">
                        <c:v>5.1779220557623485E-4</c:v>
                      </c:pt>
                      <c:pt idx="222">
                        <c:v>1.506576978959426E-3</c:v>
                      </c:pt>
                      <c:pt idx="223">
                        <c:v>1.9683130797557434E-3</c:v>
                      </c:pt>
                      <c:pt idx="224">
                        <c:v>1.418795042395555E-3</c:v>
                      </c:pt>
                      <c:pt idx="225">
                        <c:v>1.2745119872568473E-3</c:v>
                      </c:pt>
                      <c:pt idx="226">
                        <c:v>1.611179410232381E-3</c:v>
                      </c:pt>
                      <c:pt idx="227">
                        <c:v>1.784097084572145E-3</c:v>
                      </c:pt>
                      <c:pt idx="228">
                        <c:v>1.6682808457495202E-3</c:v>
                      </c:pt>
                      <c:pt idx="229">
                        <c:v>7.5206626367053941E-4</c:v>
                      </c:pt>
                      <c:pt idx="230">
                        <c:v>7.7662016627358041E-4</c:v>
                      </c:pt>
                      <c:pt idx="231">
                        <c:v>1.3489671250817761E-3</c:v>
                      </c:pt>
                      <c:pt idx="232">
                        <c:v>1.5534639197261222E-3</c:v>
                      </c:pt>
                      <c:pt idx="233">
                        <c:v>5.9639106827058704E-4</c:v>
                      </c:pt>
                      <c:pt idx="234">
                        <c:v>1.5226403139290403E-3</c:v>
                      </c:pt>
                      <c:pt idx="235">
                        <c:v>1.6458193127736583E-3</c:v>
                      </c:pt>
                      <c:pt idx="236">
                        <c:v>5.6935564169878928E-4</c:v>
                      </c:pt>
                      <c:pt idx="237">
                        <c:v>9.5743891872189079E-4</c:v>
                      </c:pt>
                      <c:pt idx="238">
                        <c:v>1.3140686443895155E-3</c:v>
                      </c:pt>
                      <c:pt idx="239">
                        <c:v>1.6014027807089489E-3</c:v>
                      </c:pt>
                      <c:pt idx="240">
                        <c:v>9.8957792589583152E-4</c:v>
                      </c:pt>
                      <c:pt idx="241">
                        <c:v>3.7278999743925153E-4</c:v>
                      </c:pt>
                      <c:pt idx="242">
                        <c:v>1.1814046206959014E-5</c:v>
                      </c:pt>
                      <c:pt idx="243">
                        <c:v>-1.0750869416233156E-3</c:v>
                      </c:pt>
                      <c:pt idx="244">
                        <c:v>-1.293068824805762E-3</c:v>
                      </c:pt>
                      <c:pt idx="245">
                        <c:v>-1.950129749299043E-3</c:v>
                      </c:pt>
                      <c:pt idx="246">
                        <c:v>-1.7525027919843505E-3</c:v>
                      </c:pt>
                      <c:pt idx="247">
                        <c:v>-2.7294987227124397E-3</c:v>
                      </c:pt>
                      <c:pt idx="248">
                        <c:v>-3.1429894261898873E-3</c:v>
                      </c:pt>
                      <c:pt idx="249">
                        <c:v>-2.8572819746782115E-3</c:v>
                      </c:pt>
                      <c:pt idx="250">
                        <c:v>-2.1150166680170951E-3</c:v>
                      </c:pt>
                      <c:pt idx="251">
                        <c:v>-1.9300859194525005E-3</c:v>
                      </c:pt>
                      <c:pt idx="252">
                        <c:v>-1.9681024165785497E-3</c:v>
                      </c:pt>
                      <c:pt idx="253">
                        <c:v>-2.4046382497892411E-3</c:v>
                      </c:pt>
                      <c:pt idx="254">
                        <c:v>-2.2396255534940929E-3</c:v>
                      </c:pt>
                      <c:pt idx="255">
                        <c:v>-1.8806130099812501E-3</c:v>
                      </c:pt>
                      <c:pt idx="256">
                        <c:v>-3.0031450800968367E-3</c:v>
                      </c:pt>
                      <c:pt idx="257">
                        <c:v>-3.2260295738651672E-3</c:v>
                      </c:pt>
                      <c:pt idx="258">
                        <c:v>-3.1164817512933838E-3</c:v>
                      </c:pt>
                      <c:pt idx="259">
                        <c:v>-3.2552979029548505E-3</c:v>
                      </c:pt>
                      <c:pt idx="260">
                        <c:v>-3.0894767956371645E-3</c:v>
                      </c:pt>
                      <c:pt idx="261">
                        <c:v>-1.9549273230195941E-3</c:v>
                      </c:pt>
                      <c:pt idx="262">
                        <c:v>-1.6460602023741964E-3</c:v>
                      </c:pt>
                      <c:pt idx="263">
                        <c:v>-9.7497937163172795E-4</c:v>
                      </c:pt>
                      <c:pt idx="264">
                        <c:v>-2.0437543219299697E-3</c:v>
                      </c:pt>
                      <c:pt idx="265">
                        <c:v>-2.3123456979011582E-3</c:v>
                      </c:pt>
                      <c:pt idx="266">
                        <c:v>-2.6001354179621145E-3</c:v>
                      </c:pt>
                      <c:pt idx="267">
                        <c:v>-2.6915681293599759E-3</c:v>
                      </c:pt>
                      <c:pt idx="268">
                        <c:v>-2.1928882584317522E-3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83-4F94-866A-E94C09CBBA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Sheet1!$AO$61</c15:sqref>
                        </c15:formulaRef>
                      </c:ext>
                    </c:extLst>
                    <c:strCache>
                      <c:ptCount val="1"/>
                      <c:pt idx="0">
                        <c:v>Russell 2000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Sheet1!$AL$62:$AL$330</c15:sqref>
                        </c15:formulaRef>
                      </c:ext>
                    </c:extLst>
                    <c:numCache>
                      <c:formatCode>yyyy\-mm\-dd\ hh:mm:ss</c:formatCode>
                      <c:ptCount val="269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  <c:pt idx="174">
                        <c:v>42551</c:v>
                      </c:pt>
                      <c:pt idx="175">
                        <c:v>42582</c:v>
                      </c:pt>
                      <c:pt idx="176">
                        <c:v>42613</c:v>
                      </c:pt>
                      <c:pt idx="177">
                        <c:v>42643</c:v>
                      </c:pt>
                      <c:pt idx="178">
                        <c:v>42674</c:v>
                      </c:pt>
                      <c:pt idx="179">
                        <c:v>42704</c:v>
                      </c:pt>
                      <c:pt idx="180">
                        <c:v>42735</c:v>
                      </c:pt>
                      <c:pt idx="181">
                        <c:v>42766</c:v>
                      </c:pt>
                      <c:pt idx="182">
                        <c:v>42794</c:v>
                      </c:pt>
                      <c:pt idx="183">
                        <c:v>42825</c:v>
                      </c:pt>
                      <c:pt idx="184">
                        <c:v>42855</c:v>
                      </c:pt>
                      <c:pt idx="185">
                        <c:v>42886</c:v>
                      </c:pt>
                      <c:pt idx="186">
                        <c:v>42916</c:v>
                      </c:pt>
                      <c:pt idx="187">
                        <c:v>42947</c:v>
                      </c:pt>
                      <c:pt idx="188">
                        <c:v>42978</c:v>
                      </c:pt>
                      <c:pt idx="189">
                        <c:v>43008</c:v>
                      </c:pt>
                      <c:pt idx="190">
                        <c:v>43039</c:v>
                      </c:pt>
                      <c:pt idx="191">
                        <c:v>43069</c:v>
                      </c:pt>
                      <c:pt idx="192">
                        <c:v>43100</c:v>
                      </c:pt>
                      <c:pt idx="193">
                        <c:v>43131</c:v>
                      </c:pt>
                      <c:pt idx="194">
                        <c:v>43159</c:v>
                      </c:pt>
                      <c:pt idx="195">
                        <c:v>43190</c:v>
                      </c:pt>
                      <c:pt idx="196">
                        <c:v>43220</c:v>
                      </c:pt>
                      <c:pt idx="197">
                        <c:v>43251</c:v>
                      </c:pt>
                      <c:pt idx="198">
                        <c:v>43281</c:v>
                      </c:pt>
                      <c:pt idx="199">
                        <c:v>43312</c:v>
                      </c:pt>
                      <c:pt idx="200">
                        <c:v>43343</c:v>
                      </c:pt>
                      <c:pt idx="201">
                        <c:v>43373</c:v>
                      </c:pt>
                      <c:pt idx="202">
                        <c:v>43404</c:v>
                      </c:pt>
                      <c:pt idx="203">
                        <c:v>43434</c:v>
                      </c:pt>
                      <c:pt idx="204">
                        <c:v>43465</c:v>
                      </c:pt>
                      <c:pt idx="205">
                        <c:v>43496</c:v>
                      </c:pt>
                      <c:pt idx="206">
                        <c:v>43524</c:v>
                      </c:pt>
                      <c:pt idx="207">
                        <c:v>43555</c:v>
                      </c:pt>
                      <c:pt idx="208">
                        <c:v>43585</c:v>
                      </c:pt>
                      <c:pt idx="209">
                        <c:v>43616</c:v>
                      </c:pt>
                      <c:pt idx="210">
                        <c:v>43646</c:v>
                      </c:pt>
                      <c:pt idx="211">
                        <c:v>43677</c:v>
                      </c:pt>
                      <c:pt idx="212">
                        <c:v>43708</c:v>
                      </c:pt>
                      <c:pt idx="213">
                        <c:v>43738</c:v>
                      </c:pt>
                      <c:pt idx="214">
                        <c:v>43769</c:v>
                      </c:pt>
                      <c:pt idx="215">
                        <c:v>43799</c:v>
                      </c:pt>
                      <c:pt idx="216">
                        <c:v>43830</c:v>
                      </c:pt>
                      <c:pt idx="217">
                        <c:v>43861</c:v>
                      </c:pt>
                      <c:pt idx="218">
                        <c:v>43890</c:v>
                      </c:pt>
                      <c:pt idx="219">
                        <c:v>43921</c:v>
                      </c:pt>
                      <c:pt idx="220">
                        <c:v>43951</c:v>
                      </c:pt>
                      <c:pt idx="221">
                        <c:v>43982</c:v>
                      </c:pt>
                      <c:pt idx="222">
                        <c:v>44012</c:v>
                      </c:pt>
                      <c:pt idx="223">
                        <c:v>44043</c:v>
                      </c:pt>
                      <c:pt idx="224">
                        <c:v>44074</c:v>
                      </c:pt>
                      <c:pt idx="225">
                        <c:v>44104</c:v>
                      </c:pt>
                      <c:pt idx="226">
                        <c:v>44135</c:v>
                      </c:pt>
                      <c:pt idx="227">
                        <c:v>44165</c:v>
                      </c:pt>
                      <c:pt idx="228">
                        <c:v>44196</c:v>
                      </c:pt>
                      <c:pt idx="229">
                        <c:v>44227</c:v>
                      </c:pt>
                      <c:pt idx="230">
                        <c:v>44255</c:v>
                      </c:pt>
                      <c:pt idx="231">
                        <c:v>44286</c:v>
                      </c:pt>
                      <c:pt idx="232">
                        <c:v>44316</c:v>
                      </c:pt>
                      <c:pt idx="233">
                        <c:v>44347</c:v>
                      </c:pt>
                      <c:pt idx="234">
                        <c:v>44377</c:v>
                      </c:pt>
                      <c:pt idx="235">
                        <c:v>44408</c:v>
                      </c:pt>
                      <c:pt idx="236">
                        <c:v>44439</c:v>
                      </c:pt>
                      <c:pt idx="237">
                        <c:v>44469</c:v>
                      </c:pt>
                      <c:pt idx="238">
                        <c:v>44500</c:v>
                      </c:pt>
                      <c:pt idx="239">
                        <c:v>44530</c:v>
                      </c:pt>
                      <c:pt idx="240">
                        <c:v>44561</c:v>
                      </c:pt>
                      <c:pt idx="241">
                        <c:v>44592</c:v>
                      </c:pt>
                      <c:pt idx="242">
                        <c:v>44620</c:v>
                      </c:pt>
                      <c:pt idx="243">
                        <c:v>44651</c:v>
                      </c:pt>
                      <c:pt idx="244">
                        <c:v>44681</c:v>
                      </c:pt>
                      <c:pt idx="245">
                        <c:v>44712</c:v>
                      </c:pt>
                      <c:pt idx="246">
                        <c:v>44742</c:v>
                      </c:pt>
                      <c:pt idx="247">
                        <c:v>44773</c:v>
                      </c:pt>
                      <c:pt idx="248">
                        <c:v>44804</c:v>
                      </c:pt>
                      <c:pt idx="249">
                        <c:v>44834</c:v>
                      </c:pt>
                      <c:pt idx="250">
                        <c:v>44865</c:v>
                      </c:pt>
                      <c:pt idx="251">
                        <c:v>44895</c:v>
                      </c:pt>
                      <c:pt idx="252">
                        <c:v>44926</c:v>
                      </c:pt>
                      <c:pt idx="253">
                        <c:v>44957</c:v>
                      </c:pt>
                      <c:pt idx="254">
                        <c:v>44985</c:v>
                      </c:pt>
                      <c:pt idx="255">
                        <c:v>45016</c:v>
                      </c:pt>
                      <c:pt idx="256">
                        <c:v>45046</c:v>
                      </c:pt>
                      <c:pt idx="257">
                        <c:v>45077</c:v>
                      </c:pt>
                      <c:pt idx="258">
                        <c:v>45107</c:v>
                      </c:pt>
                      <c:pt idx="259">
                        <c:v>45138</c:v>
                      </c:pt>
                      <c:pt idx="260">
                        <c:v>45169</c:v>
                      </c:pt>
                      <c:pt idx="261">
                        <c:v>45199</c:v>
                      </c:pt>
                      <c:pt idx="262">
                        <c:v>45230</c:v>
                      </c:pt>
                      <c:pt idx="263">
                        <c:v>45260</c:v>
                      </c:pt>
                      <c:pt idx="264">
                        <c:v>45291</c:v>
                      </c:pt>
                      <c:pt idx="265">
                        <c:v>45322</c:v>
                      </c:pt>
                      <c:pt idx="266">
                        <c:v>45351</c:v>
                      </c:pt>
                      <c:pt idx="267">
                        <c:v>45382</c:v>
                      </c:pt>
                      <c:pt idx="268">
                        <c:v>45412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Sheet1!$AO$62:$AO$330</c15:sqref>
                        </c15:formulaRef>
                      </c:ext>
                    </c:extLst>
                    <c:numCache>
                      <c:formatCode>0.00%</c:formatCode>
                      <c:ptCount val="269"/>
                      <c:pt idx="0">
                        <c:v>-7.2315856620176495E-4</c:v>
                      </c:pt>
                      <c:pt idx="1">
                        <c:v>-8.5455651228936644E-4</c:v>
                      </c:pt>
                      <c:pt idx="2">
                        <c:v>-4.606020462712382E-4</c:v>
                      </c:pt>
                      <c:pt idx="3">
                        <c:v>-1.1747326155166988E-3</c:v>
                      </c:pt>
                      <c:pt idx="4">
                        <c:v>-1.2856428543431731E-3</c:v>
                      </c:pt>
                      <c:pt idx="5">
                        <c:v>-2.2412223926267854E-3</c:v>
                      </c:pt>
                      <c:pt idx="6">
                        <c:v>-3.3898023290458469E-3</c:v>
                      </c:pt>
                      <c:pt idx="7">
                        <c:v>-2.5259141915866833E-3</c:v>
                      </c:pt>
                      <c:pt idx="8">
                        <c:v>-2.9471666277086643E-3</c:v>
                      </c:pt>
                      <c:pt idx="9">
                        <c:v>-2.2677890622535982E-3</c:v>
                      </c:pt>
                      <c:pt idx="10">
                        <c:v>-2.0462121664745984E-3</c:v>
                      </c:pt>
                      <c:pt idx="11">
                        <c:v>-1.719680473745001E-3</c:v>
                      </c:pt>
                      <c:pt idx="12">
                        <c:v>-2.0686064230131754E-3</c:v>
                      </c:pt>
                      <c:pt idx="13">
                        <c:v>-2.3253302663918218E-3</c:v>
                      </c:pt>
                      <c:pt idx="14">
                        <c:v>-2.7076242774039831E-3</c:v>
                      </c:pt>
                      <c:pt idx="15">
                        <c:v>-2.1088637586647199E-3</c:v>
                      </c:pt>
                      <c:pt idx="16">
                        <c:v>-1.7729652302730429E-3</c:v>
                      </c:pt>
                      <c:pt idx="17">
                        <c:v>-1.9882511233663882E-3</c:v>
                      </c:pt>
                      <c:pt idx="18">
                        <c:v>-2.610366011560286E-3</c:v>
                      </c:pt>
                      <c:pt idx="19">
                        <c:v>-1.710879178739755E-3</c:v>
                      </c:pt>
                      <c:pt idx="20">
                        <c:v>-9.0428336792825153E-4</c:v>
                      </c:pt>
                      <c:pt idx="21">
                        <c:v>-1.1453466524416187E-3</c:v>
                      </c:pt>
                      <c:pt idx="22">
                        <c:v>-1.3782168463643623E-3</c:v>
                      </c:pt>
                      <c:pt idx="23">
                        <c:v>-1.1359777504508658E-3</c:v>
                      </c:pt>
                      <c:pt idx="24">
                        <c:v>-1.4914214190942265E-3</c:v>
                      </c:pt>
                      <c:pt idx="25">
                        <c:v>-1.4268863664689815E-3</c:v>
                      </c:pt>
                      <c:pt idx="26">
                        <c:v>-2.0559357672337132E-3</c:v>
                      </c:pt>
                      <c:pt idx="27">
                        <c:v>-2.6988048858419406E-3</c:v>
                      </c:pt>
                      <c:pt idx="28">
                        <c:v>-2.3127941445376015E-3</c:v>
                      </c:pt>
                      <c:pt idx="29">
                        <c:v>-2.123659064116809E-3</c:v>
                      </c:pt>
                      <c:pt idx="30">
                        <c:v>-2.1228644056883201E-3</c:v>
                      </c:pt>
                      <c:pt idx="31">
                        <c:v>-2.0567860631403052E-3</c:v>
                      </c:pt>
                      <c:pt idx="32">
                        <c:v>-2.9441944289326717E-4</c:v>
                      </c:pt>
                      <c:pt idx="33">
                        <c:v>-3.2785749945531822E-4</c:v>
                      </c:pt>
                      <c:pt idx="34">
                        <c:v>1.6019032717549215E-4</c:v>
                      </c:pt>
                      <c:pt idx="35">
                        <c:v>8.4449601803882404E-4</c:v>
                      </c:pt>
                      <c:pt idx="36">
                        <c:v>1.2161416057944558E-3</c:v>
                      </c:pt>
                      <c:pt idx="37">
                        <c:v>2.5584958280305014E-3</c:v>
                      </c:pt>
                      <c:pt idx="38">
                        <c:v>8.5064671474684877E-4</c:v>
                      </c:pt>
                      <c:pt idx="39">
                        <c:v>6.8792683616580885E-4</c:v>
                      </c:pt>
                      <c:pt idx="40">
                        <c:v>2.8404176363434853E-4</c:v>
                      </c:pt>
                      <c:pt idx="41">
                        <c:v>9.1630202958988081E-4</c:v>
                      </c:pt>
                      <c:pt idx="42">
                        <c:v>6.9277710856345716E-4</c:v>
                      </c:pt>
                      <c:pt idx="43">
                        <c:v>7.7073603873217735E-4</c:v>
                      </c:pt>
                      <c:pt idx="44">
                        <c:v>8.5420405396383721E-4</c:v>
                      </c:pt>
                      <c:pt idx="45">
                        <c:v>7.9742509495835112E-5</c:v>
                      </c:pt>
                      <c:pt idx="46">
                        <c:v>-1.3386434606009728E-4</c:v>
                      </c:pt>
                      <c:pt idx="47">
                        <c:v>5.3870728007327905E-4</c:v>
                      </c:pt>
                      <c:pt idx="48">
                        <c:v>4.2282493053781654E-4</c:v>
                      </c:pt>
                      <c:pt idx="49">
                        <c:v>1.5409478957092819E-4</c:v>
                      </c:pt>
                      <c:pt idx="50">
                        <c:v>1.6113825850103299E-4</c:v>
                      </c:pt>
                      <c:pt idx="51">
                        <c:v>3.1946932150187651E-4</c:v>
                      </c:pt>
                      <c:pt idx="52">
                        <c:v>2.6239741188994895E-4</c:v>
                      </c:pt>
                      <c:pt idx="53">
                        <c:v>6.8191422982832872E-4</c:v>
                      </c:pt>
                      <c:pt idx="54">
                        <c:v>2.6180613113064178E-4</c:v>
                      </c:pt>
                      <c:pt idx="55">
                        <c:v>4.5664375676390812E-4</c:v>
                      </c:pt>
                      <c:pt idx="56">
                        <c:v>-1.0609293807986152E-4</c:v>
                      </c:pt>
                      <c:pt idx="57">
                        <c:v>-3.7774542110920357E-5</c:v>
                      </c:pt>
                      <c:pt idx="58">
                        <c:v>1.3983893680162042E-4</c:v>
                      </c:pt>
                      <c:pt idx="59">
                        <c:v>1.9080069271872491E-4</c:v>
                      </c:pt>
                      <c:pt idx="60">
                        <c:v>2.8583401639634565E-4</c:v>
                      </c:pt>
                      <c:pt idx="61">
                        <c:v>1.3943626894246698E-4</c:v>
                      </c:pt>
                      <c:pt idx="62">
                        <c:v>4.7226158019699014E-4</c:v>
                      </c:pt>
                      <c:pt idx="63">
                        <c:v>1.0987744514711116E-3</c:v>
                      </c:pt>
                      <c:pt idx="64">
                        <c:v>7.6408242189208043E-4</c:v>
                      </c:pt>
                      <c:pt idx="65">
                        <c:v>1.3266769030176769E-3</c:v>
                      </c:pt>
                      <c:pt idx="66">
                        <c:v>9.1675057736356584E-4</c:v>
                      </c:pt>
                      <c:pt idx="67">
                        <c:v>5.5165630025821432E-4</c:v>
                      </c:pt>
                      <c:pt idx="68">
                        <c:v>1.9263436301671828E-3</c:v>
                      </c:pt>
                      <c:pt idx="69">
                        <c:v>8.8330391948522428E-4</c:v>
                      </c:pt>
                      <c:pt idx="70">
                        <c:v>7.3768386827383417E-4</c:v>
                      </c:pt>
                      <c:pt idx="71">
                        <c:v>6.7763361665369899E-4</c:v>
                      </c:pt>
                      <c:pt idx="72">
                        <c:v>3.8257992598070539E-4</c:v>
                      </c:pt>
                      <c:pt idx="73">
                        <c:v>3.5064782492061266E-4</c:v>
                      </c:pt>
                      <c:pt idx="74">
                        <c:v>1.6115087098967328E-4</c:v>
                      </c:pt>
                      <c:pt idx="75">
                        <c:v>2.7308738338227903E-4</c:v>
                      </c:pt>
                      <c:pt idx="76">
                        <c:v>1.695054840564255E-4</c:v>
                      </c:pt>
                      <c:pt idx="77">
                        <c:v>-2.4475898807508039E-4</c:v>
                      </c:pt>
                      <c:pt idx="78">
                        <c:v>-6.7991328723510189E-4</c:v>
                      </c:pt>
                      <c:pt idx="79">
                        <c:v>-9.9677532292097607E-4</c:v>
                      </c:pt>
                      <c:pt idx="80">
                        <c:v>-2.4941712505290184E-3</c:v>
                      </c:pt>
                      <c:pt idx="81">
                        <c:v>-3.0457686009232195E-3</c:v>
                      </c:pt>
                      <c:pt idx="82">
                        <c:v>-2.6790981806659089E-3</c:v>
                      </c:pt>
                      <c:pt idx="83">
                        <c:v>-3.2549975620951182E-3</c:v>
                      </c:pt>
                      <c:pt idx="84">
                        <c:v>-2.8523694794915086E-3</c:v>
                      </c:pt>
                      <c:pt idx="85">
                        <c:v>-3.1118603523959715E-3</c:v>
                      </c:pt>
                      <c:pt idx="86">
                        <c:v>-2.5484340152656928E-3</c:v>
                      </c:pt>
                      <c:pt idx="87">
                        <c:v>-2.5879430291539259E-3</c:v>
                      </c:pt>
                      <c:pt idx="88">
                        <c:v>-1.9970380894294487E-3</c:v>
                      </c:pt>
                      <c:pt idx="89">
                        <c:v>-2.0628908942910079E-3</c:v>
                      </c:pt>
                      <c:pt idx="90">
                        <c:v>-2.0686504911495707E-3</c:v>
                      </c:pt>
                      <c:pt idx="91">
                        <c:v>-1.9748106870755748E-3</c:v>
                      </c:pt>
                      <c:pt idx="92">
                        <c:v>-1.4161921126570783E-3</c:v>
                      </c:pt>
                      <c:pt idx="93">
                        <c:v>-1.1435299134595466E-3</c:v>
                      </c:pt>
                      <c:pt idx="94">
                        <c:v>-6.8358828989363715E-4</c:v>
                      </c:pt>
                      <c:pt idx="95">
                        <c:v>-1.3550304441100611E-3</c:v>
                      </c:pt>
                      <c:pt idx="96">
                        <c:v>-1.5410804622057431E-3</c:v>
                      </c:pt>
                      <c:pt idx="97">
                        <c:v>-1.8592985228203696E-3</c:v>
                      </c:pt>
                      <c:pt idx="98">
                        <c:v>-1.7933620535053869E-3</c:v>
                      </c:pt>
                      <c:pt idx="99">
                        <c:v>-2.2060256503611563E-3</c:v>
                      </c:pt>
                      <c:pt idx="100">
                        <c:v>-2.2796721218488972E-3</c:v>
                      </c:pt>
                      <c:pt idx="101">
                        <c:v>-1.996910918854242E-3</c:v>
                      </c:pt>
                      <c:pt idx="102">
                        <c:v>-1.8713589159364248E-3</c:v>
                      </c:pt>
                      <c:pt idx="103">
                        <c:v>-1.8480837991847045E-3</c:v>
                      </c:pt>
                      <c:pt idx="104">
                        <c:v>-1.6176722388947429E-3</c:v>
                      </c:pt>
                      <c:pt idx="105">
                        <c:v>-1.5034063784716994E-3</c:v>
                      </c:pt>
                      <c:pt idx="106">
                        <c:v>-1.9604592211642626E-3</c:v>
                      </c:pt>
                      <c:pt idx="107">
                        <c:v>-2.2115909510172596E-3</c:v>
                      </c:pt>
                      <c:pt idx="108">
                        <c:v>-1.8159244333154963E-3</c:v>
                      </c:pt>
                      <c:pt idx="109">
                        <c:v>-1.7901993690709033E-3</c:v>
                      </c:pt>
                      <c:pt idx="110">
                        <c:v>-1.7642391523369713E-3</c:v>
                      </c:pt>
                      <c:pt idx="111">
                        <c:v>-1.8313382351200932E-3</c:v>
                      </c:pt>
                      <c:pt idx="112">
                        <c:v>-1.8680003578822456E-3</c:v>
                      </c:pt>
                      <c:pt idx="113">
                        <c:v>-1.7938447343014514E-3</c:v>
                      </c:pt>
                      <c:pt idx="114">
                        <c:v>-1.789766073299409E-3</c:v>
                      </c:pt>
                      <c:pt idx="115">
                        <c:v>-1.6900251368691943E-3</c:v>
                      </c:pt>
                      <c:pt idx="116">
                        <c:v>-8.4449876739890284E-4</c:v>
                      </c:pt>
                      <c:pt idx="117">
                        <c:v>-9.7011835316264394E-4</c:v>
                      </c:pt>
                      <c:pt idx="118">
                        <c:v>-1.26214360311399E-3</c:v>
                      </c:pt>
                      <c:pt idx="119">
                        <c:v>-1.0327161369743894E-3</c:v>
                      </c:pt>
                      <c:pt idx="120">
                        <c:v>-1.1484746229173603E-3</c:v>
                      </c:pt>
                      <c:pt idx="121">
                        <c:v>-9.5441232242876031E-4</c:v>
                      </c:pt>
                      <c:pt idx="122">
                        <c:v>-9.3300308115095917E-4</c:v>
                      </c:pt>
                      <c:pt idx="123">
                        <c:v>-1.1908576657135444E-3</c:v>
                      </c:pt>
                      <c:pt idx="124">
                        <c:v>-1.4598188824885628E-3</c:v>
                      </c:pt>
                      <c:pt idx="125">
                        <c:v>-1.3974013087432245E-3</c:v>
                      </c:pt>
                      <c:pt idx="126">
                        <c:v>-1.2889163679210489E-3</c:v>
                      </c:pt>
                      <c:pt idx="127">
                        <c:v>-1.2540279824799856E-3</c:v>
                      </c:pt>
                      <c:pt idx="128">
                        <c:v>-1.6004612367871635E-3</c:v>
                      </c:pt>
                      <c:pt idx="129">
                        <c:v>-8.9485424674188197E-4</c:v>
                      </c:pt>
                      <c:pt idx="130">
                        <c:v>-8.1870762349285035E-4</c:v>
                      </c:pt>
                      <c:pt idx="131">
                        <c:v>-9.0352274772289133E-4</c:v>
                      </c:pt>
                      <c:pt idx="132">
                        <c:v>-7.9123248088038304E-4</c:v>
                      </c:pt>
                      <c:pt idx="133">
                        <c:v>-9.1837818702334697E-4</c:v>
                      </c:pt>
                      <c:pt idx="134">
                        <c:v>-6.0545340072971476E-4</c:v>
                      </c:pt>
                      <c:pt idx="135">
                        <c:v>-7.3946148612086043E-4</c:v>
                      </c:pt>
                      <c:pt idx="136">
                        <c:v>-8.4381198297227462E-4</c:v>
                      </c:pt>
                      <c:pt idx="137">
                        <c:v>-7.1917897802971668E-4</c:v>
                      </c:pt>
                      <c:pt idx="138">
                        <c:v>1.3229035694000031E-4</c:v>
                      </c:pt>
                      <c:pt idx="139">
                        <c:v>2.961537791084665E-4</c:v>
                      </c:pt>
                      <c:pt idx="140">
                        <c:v>1.5248356339894794E-3</c:v>
                      </c:pt>
                      <c:pt idx="141">
                        <c:v>2.3206145273625203E-3</c:v>
                      </c:pt>
                      <c:pt idx="142">
                        <c:v>2.2328971560365025E-3</c:v>
                      </c:pt>
                      <c:pt idx="143">
                        <c:v>2.2605980247494863E-3</c:v>
                      </c:pt>
                      <c:pt idx="144">
                        <c:v>1.897610783583005E-3</c:v>
                      </c:pt>
                      <c:pt idx="145">
                        <c:v>2.3692291260554218E-3</c:v>
                      </c:pt>
                      <c:pt idx="146">
                        <c:v>2.1592030699075504E-3</c:v>
                      </c:pt>
                      <c:pt idx="147">
                        <c:v>2.3894132645275465E-3</c:v>
                      </c:pt>
                      <c:pt idx="148">
                        <c:v>2.1088641303818115E-3</c:v>
                      </c:pt>
                      <c:pt idx="149">
                        <c:v>2.1628887351622991E-3</c:v>
                      </c:pt>
                      <c:pt idx="150">
                        <c:v>2.1986168152978948E-3</c:v>
                      </c:pt>
                      <c:pt idx="151">
                        <c:v>2.1176294449800574E-3</c:v>
                      </c:pt>
                      <c:pt idx="152">
                        <c:v>2.301017412000398E-3</c:v>
                      </c:pt>
                      <c:pt idx="153">
                        <c:v>1.2671032944039876E-3</c:v>
                      </c:pt>
                      <c:pt idx="154">
                        <c:v>1.1718107892818574E-3</c:v>
                      </c:pt>
                      <c:pt idx="155">
                        <c:v>8.1639842692490545E-4</c:v>
                      </c:pt>
                      <c:pt idx="156">
                        <c:v>9.3121287598700326E-4</c:v>
                      </c:pt>
                      <c:pt idx="157">
                        <c:v>1.1128597168741945E-3</c:v>
                      </c:pt>
                      <c:pt idx="158">
                        <c:v>8.2301383280971186E-4</c:v>
                      </c:pt>
                      <c:pt idx="159">
                        <c:v>1.1153981804331347E-3</c:v>
                      </c:pt>
                      <c:pt idx="160">
                        <c:v>1.5726127016620446E-3</c:v>
                      </c:pt>
                      <c:pt idx="161">
                        <c:v>1.2068399587595079E-3</c:v>
                      </c:pt>
                      <c:pt idx="162">
                        <c:v>1.2313193251732371E-3</c:v>
                      </c:pt>
                      <c:pt idx="163">
                        <c:v>6.6642773235746616E-4</c:v>
                      </c:pt>
                      <c:pt idx="164">
                        <c:v>4.7025313862768172E-4</c:v>
                      </c:pt>
                      <c:pt idx="165">
                        <c:v>2.1195456092176507E-5</c:v>
                      </c:pt>
                      <c:pt idx="166">
                        <c:v>1.0978692163336658E-4</c:v>
                      </c:pt>
                      <c:pt idx="167">
                        <c:v>-7.2298678396734775E-6</c:v>
                      </c:pt>
                      <c:pt idx="168">
                        <c:v>-4.8525613511672975E-4</c:v>
                      </c:pt>
                      <c:pt idx="169">
                        <c:v>-5.5289488277793968E-4</c:v>
                      </c:pt>
                      <c:pt idx="170">
                        <c:v>-1.7815636434201539E-4</c:v>
                      </c:pt>
                      <c:pt idx="171">
                        <c:v>-3.238396939524706E-4</c:v>
                      </c:pt>
                      <c:pt idx="172">
                        <c:v>-3.0061708739176308E-4</c:v>
                      </c:pt>
                      <c:pt idx="173">
                        <c:v>-2.1108459978745305E-4</c:v>
                      </c:pt>
                      <c:pt idx="174">
                        <c:v>-3.2296722732473842E-4</c:v>
                      </c:pt>
                      <c:pt idx="175">
                        <c:v>-3.4839104806436844E-4</c:v>
                      </c:pt>
                      <c:pt idx="176">
                        <c:v>-3.2345900979916398E-4</c:v>
                      </c:pt>
                      <c:pt idx="177">
                        <c:v>-5.5010541176593857E-4</c:v>
                      </c:pt>
                      <c:pt idx="178">
                        <c:v>-6.3966733210385094E-4</c:v>
                      </c:pt>
                      <c:pt idx="179">
                        <c:v>-7.115848669252715E-4</c:v>
                      </c:pt>
                      <c:pt idx="180">
                        <c:v>-5.0231128381695569E-4</c:v>
                      </c:pt>
                      <c:pt idx="181">
                        <c:v>-5.0627836248797863E-4</c:v>
                      </c:pt>
                      <c:pt idx="182">
                        <c:v>-5.8144163383751311E-4</c:v>
                      </c:pt>
                      <c:pt idx="183">
                        <c:v>-5.0793281017657036E-4</c:v>
                      </c:pt>
                      <c:pt idx="184">
                        <c:v>4.0343224445981785E-4</c:v>
                      </c:pt>
                      <c:pt idx="185">
                        <c:v>1.288036078245982E-4</c:v>
                      </c:pt>
                      <c:pt idx="186">
                        <c:v>5.1707279986449618E-6</c:v>
                      </c:pt>
                      <c:pt idx="187">
                        <c:v>1.22851322899231E-4</c:v>
                      </c:pt>
                      <c:pt idx="188">
                        <c:v>-7.5892553123060955E-5</c:v>
                      </c:pt>
                      <c:pt idx="189">
                        <c:v>-6.1660010625672708E-4</c:v>
                      </c:pt>
                      <c:pt idx="190">
                        <c:v>-6.4014395644810922E-4</c:v>
                      </c:pt>
                      <c:pt idx="191">
                        <c:v>-6.636030026544947E-4</c:v>
                      </c:pt>
                      <c:pt idx="192">
                        <c:v>-2.581358954479745E-4</c:v>
                      </c:pt>
                      <c:pt idx="193">
                        <c:v>-6.3426842520185323E-4</c:v>
                      </c:pt>
                      <c:pt idx="194">
                        <c:v>-9.6358835217809575E-4</c:v>
                      </c:pt>
                      <c:pt idx="195">
                        <c:v>-1.202444528717378E-3</c:v>
                      </c:pt>
                      <c:pt idx="196">
                        <c:v>-1.1979831365312261E-3</c:v>
                      </c:pt>
                      <c:pt idx="197">
                        <c:v>-8.50211876562017E-4</c:v>
                      </c:pt>
                      <c:pt idx="198">
                        <c:v>-7.913781439675689E-4</c:v>
                      </c:pt>
                      <c:pt idx="199">
                        <c:v>-5.726360446333509E-4</c:v>
                      </c:pt>
                      <c:pt idx="200">
                        <c:v>-5.3779704785306484E-4</c:v>
                      </c:pt>
                      <c:pt idx="201">
                        <c:v>-2.3692648304419507E-3</c:v>
                      </c:pt>
                      <c:pt idx="202">
                        <c:v>-2.3731295298519152E-3</c:v>
                      </c:pt>
                      <c:pt idx="203">
                        <c:v>-2.7490291822988883E-3</c:v>
                      </c:pt>
                      <c:pt idx="204">
                        <c:v>-2.5391421738988904E-3</c:v>
                      </c:pt>
                      <c:pt idx="205">
                        <c:v>-2.7902730694483197E-3</c:v>
                      </c:pt>
                      <c:pt idx="206">
                        <c:v>-2.3690232242852861E-3</c:v>
                      </c:pt>
                      <c:pt idx="207">
                        <c:v>-2.4120628608961399E-3</c:v>
                      </c:pt>
                      <c:pt idx="208">
                        <c:v>-2.8362185025159014E-3</c:v>
                      </c:pt>
                      <c:pt idx="209">
                        <c:v>-2.5429600555355557E-3</c:v>
                      </c:pt>
                      <c:pt idx="210">
                        <c:v>-2.7319539285276394E-3</c:v>
                      </c:pt>
                      <c:pt idx="211">
                        <c:v>-2.5417764186546877E-3</c:v>
                      </c:pt>
                      <c:pt idx="212">
                        <c:v>-2.9297764968400711E-3</c:v>
                      </c:pt>
                      <c:pt idx="213">
                        <c:v>-1.8799767083886654E-3</c:v>
                      </c:pt>
                      <c:pt idx="214">
                        <c:v>-2.0534799546978672E-3</c:v>
                      </c:pt>
                      <c:pt idx="215">
                        <c:v>-1.6733097386202843E-3</c:v>
                      </c:pt>
                      <c:pt idx="216">
                        <c:v>-1.2930824109917112E-3</c:v>
                      </c:pt>
                      <c:pt idx="217">
                        <c:v>-1.5035589343454544E-3</c:v>
                      </c:pt>
                      <c:pt idx="218">
                        <c:v>-1.1154329397760165E-3</c:v>
                      </c:pt>
                      <c:pt idx="219">
                        <c:v>-8.9166578971719911E-4</c:v>
                      </c:pt>
                      <c:pt idx="220">
                        <c:v>-7.2608824773527344E-4</c:v>
                      </c:pt>
                      <c:pt idx="221">
                        <c:v>-3.198053942041056E-4</c:v>
                      </c:pt>
                      <c:pt idx="222">
                        <c:v>-4.6619983325176407E-5</c:v>
                      </c:pt>
                      <c:pt idx="223">
                        <c:v>4.5225738531826792E-4</c:v>
                      </c:pt>
                      <c:pt idx="224">
                        <c:v>3.9008811488627998E-4</c:v>
                      </c:pt>
                      <c:pt idx="225">
                        <c:v>-9.2881570497904513E-5</c:v>
                      </c:pt>
                      <c:pt idx="226">
                        <c:v>-2.1888788300812936E-5</c:v>
                      </c:pt>
                      <c:pt idx="227">
                        <c:v>-3.9144764388571434E-4</c:v>
                      </c:pt>
                      <c:pt idx="228">
                        <c:v>-9.6645568725129034E-4</c:v>
                      </c:pt>
                      <c:pt idx="229">
                        <c:v>-1.018507539267373E-3</c:v>
                      </c:pt>
                      <c:pt idx="230">
                        <c:v>-7.576526704473974E-4</c:v>
                      </c:pt>
                      <c:pt idx="231">
                        <c:v>-3.6402663277852309E-4</c:v>
                      </c:pt>
                      <c:pt idx="232">
                        <c:v>-2.4778646236324562E-4</c:v>
                      </c:pt>
                      <c:pt idx="233">
                        <c:v>-1.3221179127999392E-4</c:v>
                      </c:pt>
                      <c:pt idx="234">
                        <c:v>4.7647093322683663E-4</c:v>
                      </c:pt>
                      <c:pt idx="235">
                        <c:v>6.5212770248813771E-4</c:v>
                      </c:pt>
                      <c:pt idx="236">
                        <c:v>4.1470219174073383E-4</c:v>
                      </c:pt>
                      <c:pt idx="237">
                        <c:v>-2.7647370004553213E-4</c:v>
                      </c:pt>
                      <c:pt idx="238">
                        <c:v>3.972874981736799E-4</c:v>
                      </c:pt>
                      <c:pt idx="239">
                        <c:v>6.7954345621419783E-4</c:v>
                      </c:pt>
                      <c:pt idx="240">
                        <c:v>4.693680579463972E-4</c:v>
                      </c:pt>
                      <c:pt idx="241">
                        <c:v>-2.5755654412480591E-4</c:v>
                      </c:pt>
                      <c:pt idx="242">
                        <c:v>-1.6479427252021582E-4</c:v>
                      </c:pt>
                      <c:pt idx="243">
                        <c:v>-7.2456144833991584E-4</c:v>
                      </c:pt>
                      <c:pt idx="244">
                        <c:v>-1.2432662196206826E-3</c:v>
                      </c:pt>
                      <c:pt idx="245">
                        <c:v>-1.3261902173629173E-3</c:v>
                      </c:pt>
                      <c:pt idx="246">
                        <c:v>-1.3589856098813933E-3</c:v>
                      </c:pt>
                      <c:pt idx="247">
                        <c:v>-2.0261245384872303E-3</c:v>
                      </c:pt>
                      <c:pt idx="248">
                        <c:v>-2.0973045173251961E-3</c:v>
                      </c:pt>
                      <c:pt idx="249">
                        <c:v>-2.6770373674138352E-3</c:v>
                      </c:pt>
                      <c:pt idx="250">
                        <c:v>-2.0796107877141877E-3</c:v>
                      </c:pt>
                      <c:pt idx="251">
                        <c:v>-2.115724665800203E-3</c:v>
                      </c:pt>
                      <c:pt idx="252">
                        <c:v>-2.4189538311155043E-3</c:v>
                      </c:pt>
                      <c:pt idx="253">
                        <c:v>-2.4994520952818151E-3</c:v>
                      </c:pt>
                      <c:pt idx="254">
                        <c:v>-1.1364082427319682E-3</c:v>
                      </c:pt>
                      <c:pt idx="255">
                        <c:v>-6.9438560325100931E-4</c:v>
                      </c:pt>
                      <c:pt idx="256">
                        <c:v>-3.6058773961383968E-4</c:v>
                      </c:pt>
                      <c:pt idx="257">
                        <c:v>-4.768830542401575E-4</c:v>
                      </c:pt>
                      <c:pt idx="258">
                        <c:v>-8.7642000711583672E-4</c:v>
                      </c:pt>
                      <c:pt idx="259">
                        <c:v>-5.256851058171824E-4</c:v>
                      </c:pt>
                      <c:pt idx="260">
                        <c:v>-8.389821202740475E-4</c:v>
                      </c:pt>
                      <c:pt idx="261">
                        <c:v>4.5619164235124717E-4</c:v>
                      </c:pt>
                      <c:pt idx="262">
                        <c:v>8.9887462883059786E-4</c:v>
                      </c:pt>
                      <c:pt idx="263">
                        <c:v>7.6609435047382199E-4</c:v>
                      </c:pt>
                      <c:pt idx="264">
                        <c:v>1.180779094297034E-3</c:v>
                      </c:pt>
                      <c:pt idx="265">
                        <c:v>1.2944799212254374E-3</c:v>
                      </c:pt>
                      <c:pt idx="266">
                        <c:v>9.7205911802158811E-4</c:v>
                      </c:pt>
                      <c:pt idx="267">
                        <c:v>7.3656635909585128E-4</c:v>
                      </c:pt>
                      <c:pt idx="268">
                        <c:v>9.9044968009092196E-4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83-4F94-866A-E94C09CBBA94}"/>
                  </c:ext>
                </c:extLst>
              </c15:ser>
            </c15:filteredLineSeries>
          </c:ext>
        </c:extLst>
      </c:lineChart>
      <c:dateAx>
        <c:axId val="47711503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5519"/>
        <c:crosses val="autoZero"/>
        <c:auto val="1"/>
        <c:lblOffset val="100"/>
        <c:baseTimeUnit val="months"/>
      </c:dateAx>
      <c:valAx>
        <c:axId val="477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Sheet1!$AC$2</c:f>
              <c:strCache>
                <c:ptCount val="1"/>
                <c:pt idx="0">
                  <c:v>Russell 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Sheet1!$Y$3:$Y$330</c:f>
              <c:numCache>
                <c:formatCode>yyyy\-mm\-dd\ hh:mm:ss</c:formatCode>
                <c:ptCount val="328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  <c:pt idx="12">
                  <c:v>35826</c:v>
                </c:pt>
                <c:pt idx="13">
                  <c:v>35854</c:v>
                </c:pt>
                <c:pt idx="14">
                  <c:v>35885</c:v>
                </c:pt>
                <c:pt idx="15">
                  <c:v>35915</c:v>
                </c:pt>
                <c:pt idx="16">
                  <c:v>35946</c:v>
                </c:pt>
                <c:pt idx="17">
                  <c:v>35976</c:v>
                </c:pt>
                <c:pt idx="18">
                  <c:v>36007</c:v>
                </c:pt>
                <c:pt idx="19">
                  <c:v>36038</c:v>
                </c:pt>
                <c:pt idx="20">
                  <c:v>36068</c:v>
                </c:pt>
                <c:pt idx="21">
                  <c:v>36099</c:v>
                </c:pt>
                <c:pt idx="22">
                  <c:v>36129</c:v>
                </c:pt>
                <c:pt idx="23">
                  <c:v>36160</c:v>
                </c:pt>
                <c:pt idx="24">
                  <c:v>36191</c:v>
                </c:pt>
                <c:pt idx="25">
                  <c:v>36219</c:v>
                </c:pt>
                <c:pt idx="26">
                  <c:v>36250</c:v>
                </c:pt>
                <c:pt idx="27">
                  <c:v>36280</c:v>
                </c:pt>
                <c:pt idx="28">
                  <c:v>36311</c:v>
                </c:pt>
                <c:pt idx="29">
                  <c:v>36341</c:v>
                </c:pt>
                <c:pt idx="30">
                  <c:v>36372</c:v>
                </c:pt>
                <c:pt idx="31">
                  <c:v>36403</c:v>
                </c:pt>
                <c:pt idx="32">
                  <c:v>36433</c:v>
                </c:pt>
                <c:pt idx="33">
                  <c:v>36464</c:v>
                </c:pt>
                <c:pt idx="34">
                  <c:v>36494</c:v>
                </c:pt>
                <c:pt idx="35">
                  <c:v>36525</c:v>
                </c:pt>
                <c:pt idx="36">
                  <c:v>36556</c:v>
                </c:pt>
                <c:pt idx="37">
                  <c:v>36585</c:v>
                </c:pt>
                <c:pt idx="38">
                  <c:v>36616</c:v>
                </c:pt>
                <c:pt idx="39">
                  <c:v>36646</c:v>
                </c:pt>
                <c:pt idx="40">
                  <c:v>36677</c:v>
                </c:pt>
                <c:pt idx="41">
                  <c:v>36707</c:v>
                </c:pt>
                <c:pt idx="42">
                  <c:v>36738</c:v>
                </c:pt>
                <c:pt idx="43">
                  <c:v>36769</c:v>
                </c:pt>
                <c:pt idx="44">
                  <c:v>36799</c:v>
                </c:pt>
                <c:pt idx="45">
                  <c:v>36830</c:v>
                </c:pt>
                <c:pt idx="46">
                  <c:v>36860</c:v>
                </c:pt>
                <c:pt idx="47">
                  <c:v>36891</c:v>
                </c:pt>
                <c:pt idx="48">
                  <c:v>36922</c:v>
                </c:pt>
                <c:pt idx="49">
                  <c:v>36950</c:v>
                </c:pt>
                <c:pt idx="50">
                  <c:v>36981</c:v>
                </c:pt>
                <c:pt idx="51">
                  <c:v>37011</c:v>
                </c:pt>
                <c:pt idx="52">
                  <c:v>37042</c:v>
                </c:pt>
                <c:pt idx="53">
                  <c:v>37072</c:v>
                </c:pt>
                <c:pt idx="54">
                  <c:v>37103</c:v>
                </c:pt>
                <c:pt idx="55">
                  <c:v>37134</c:v>
                </c:pt>
                <c:pt idx="56">
                  <c:v>37164</c:v>
                </c:pt>
                <c:pt idx="57">
                  <c:v>37195</c:v>
                </c:pt>
                <c:pt idx="58">
                  <c:v>37225</c:v>
                </c:pt>
                <c:pt idx="59">
                  <c:v>37256</c:v>
                </c:pt>
                <c:pt idx="60">
                  <c:v>37287</c:v>
                </c:pt>
                <c:pt idx="61">
                  <c:v>37315</c:v>
                </c:pt>
                <c:pt idx="62">
                  <c:v>37346</c:v>
                </c:pt>
                <c:pt idx="63">
                  <c:v>37376</c:v>
                </c:pt>
                <c:pt idx="64">
                  <c:v>37407</c:v>
                </c:pt>
                <c:pt idx="65">
                  <c:v>37437</c:v>
                </c:pt>
                <c:pt idx="66">
                  <c:v>37468</c:v>
                </c:pt>
                <c:pt idx="67">
                  <c:v>37499</c:v>
                </c:pt>
                <c:pt idx="68">
                  <c:v>37529</c:v>
                </c:pt>
                <c:pt idx="69">
                  <c:v>37560</c:v>
                </c:pt>
                <c:pt idx="70">
                  <c:v>37590</c:v>
                </c:pt>
                <c:pt idx="71">
                  <c:v>37621</c:v>
                </c:pt>
                <c:pt idx="72">
                  <c:v>37652</c:v>
                </c:pt>
                <c:pt idx="73">
                  <c:v>37680</c:v>
                </c:pt>
                <c:pt idx="74">
                  <c:v>37711</c:v>
                </c:pt>
                <c:pt idx="75">
                  <c:v>37741</c:v>
                </c:pt>
                <c:pt idx="76">
                  <c:v>37772</c:v>
                </c:pt>
                <c:pt idx="77">
                  <c:v>37802</c:v>
                </c:pt>
                <c:pt idx="78">
                  <c:v>37833</c:v>
                </c:pt>
                <c:pt idx="79">
                  <c:v>37864</c:v>
                </c:pt>
                <c:pt idx="80">
                  <c:v>37894</c:v>
                </c:pt>
                <c:pt idx="81">
                  <c:v>37925</c:v>
                </c:pt>
                <c:pt idx="82">
                  <c:v>37955</c:v>
                </c:pt>
                <c:pt idx="83">
                  <c:v>37986</c:v>
                </c:pt>
                <c:pt idx="84">
                  <c:v>38017</c:v>
                </c:pt>
                <c:pt idx="85">
                  <c:v>38046</c:v>
                </c:pt>
                <c:pt idx="86">
                  <c:v>38077</c:v>
                </c:pt>
                <c:pt idx="87">
                  <c:v>38107</c:v>
                </c:pt>
                <c:pt idx="88">
                  <c:v>38138</c:v>
                </c:pt>
                <c:pt idx="89">
                  <c:v>38168</c:v>
                </c:pt>
                <c:pt idx="90">
                  <c:v>38199</c:v>
                </c:pt>
                <c:pt idx="91">
                  <c:v>38230</c:v>
                </c:pt>
                <c:pt idx="92">
                  <c:v>38260</c:v>
                </c:pt>
                <c:pt idx="93">
                  <c:v>38291</c:v>
                </c:pt>
                <c:pt idx="94">
                  <c:v>38321</c:v>
                </c:pt>
                <c:pt idx="95">
                  <c:v>38352</c:v>
                </c:pt>
                <c:pt idx="96">
                  <c:v>38383</c:v>
                </c:pt>
                <c:pt idx="97">
                  <c:v>38411</c:v>
                </c:pt>
                <c:pt idx="98">
                  <c:v>38442</c:v>
                </c:pt>
                <c:pt idx="99">
                  <c:v>38472</c:v>
                </c:pt>
                <c:pt idx="100">
                  <c:v>38503</c:v>
                </c:pt>
                <c:pt idx="101">
                  <c:v>38533</c:v>
                </c:pt>
                <c:pt idx="102">
                  <c:v>38564</c:v>
                </c:pt>
                <c:pt idx="103">
                  <c:v>38595</c:v>
                </c:pt>
                <c:pt idx="104">
                  <c:v>38625</c:v>
                </c:pt>
                <c:pt idx="105">
                  <c:v>38656</c:v>
                </c:pt>
                <c:pt idx="106">
                  <c:v>38686</c:v>
                </c:pt>
                <c:pt idx="107">
                  <c:v>38717</c:v>
                </c:pt>
                <c:pt idx="108">
                  <c:v>38748</c:v>
                </c:pt>
                <c:pt idx="109">
                  <c:v>38776</c:v>
                </c:pt>
                <c:pt idx="110">
                  <c:v>38807</c:v>
                </c:pt>
                <c:pt idx="111">
                  <c:v>38837</c:v>
                </c:pt>
                <c:pt idx="112">
                  <c:v>38868</c:v>
                </c:pt>
                <c:pt idx="113">
                  <c:v>38898</c:v>
                </c:pt>
                <c:pt idx="114">
                  <c:v>38929</c:v>
                </c:pt>
                <c:pt idx="115">
                  <c:v>38960</c:v>
                </c:pt>
                <c:pt idx="116">
                  <c:v>38990</c:v>
                </c:pt>
                <c:pt idx="117">
                  <c:v>39021</c:v>
                </c:pt>
                <c:pt idx="118">
                  <c:v>39051</c:v>
                </c:pt>
                <c:pt idx="119">
                  <c:v>39082</c:v>
                </c:pt>
                <c:pt idx="120">
                  <c:v>39113</c:v>
                </c:pt>
                <c:pt idx="121">
                  <c:v>39141</c:v>
                </c:pt>
                <c:pt idx="122">
                  <c:v>39172</c:v>
                </c:pt>
                <c:pt idx="123">
                  <c:v>39202</c:v>
                </c:pt>
                <c:pt idx="124">
                  <c:v>39233</c:v>
                </c:pt>
                <c:pt idx="125">
                  <c:v>39263</c:v>
                </c:pt>
                <c:pt idx="126">
                  <c:v>39294</c:v>
                </c:pt>
                <c:pt idx="127">
                  <c:v>39325</c:v>
                </c:pt>
                <c:pt idx="128">
                  <c:v>39355</c:v>
                </c:pt>
                <c:pt idx="129">
                  <c:v>39386</c:v>
                </c:pt>
                <c:pt idx="130">
                  <c:v>39416</c:v>
                </c:pt>
                <c:pt idx="131">
                  <c:v>39447</c:v>
                </c:pt>
                <c:pt idx="132">
                  <c:v>39478</c:v>
                </c:pt>
                <c:pt idx="133">
                  <c:v>39507</c:v>
                </c:pt>
                <c:pt idx="134">
                  <c:v>39538</c:v>
                </c:pt>
                <c:pt idx="135">
                  <c:v>39568</c:v>
                </c:pt>
                <c:pt idx="136">
                  <c:v>39599</c:v>
                </c:pt>
                <c:pt idx="137">
                  <c:v>39629</c:v>
                </c:pt>
                <c:pt idx="138">
                  <c:v>39660</c:v>
                </c:pt>
                <c:pt idx="139">
                  <c:v>39691</c:v>
                </c:pt>
                <c:pt idx="140">
                  <c:v>39721</c:v>
                </c:pt>
                <c:pt idx="141">
                  <c:v>39752</c:v>
                </c:pt>
                <c:pt idx="142">
                  <c:v>39782</c:v>
                </c:pt>
                <c:pt idx="143">
                  <c:v>39813</c:v>
                </c:pt>
                <c:pt idx="144">
                  <c:v>39844</c:v>
                </c:pt>
                <c:pt idx="145">
                  <c:v>39872</c:v>
                </c:pt>
                <c:pt idx="146">
                  <c:v>39903</c:v>
                </c:pt>
                <c:pt idx="147">
                  <c:v>39933</c:v>
                </c:pt>
                <c:pt idx="148">
                  <c:v>39964</c:v>
                </c:pt>
                <c:pt idx="149">
                  <c:v>39994</c:v>
                </c:pt>
                <c:pt idx="150">
                  <c:v>40025</c:v>
                </c:pt>
                <c:pt idx="151">
                  <c:v>40056</c:v>
                </c:pt>
                <c:pt idx="152">
                  <c:v>40086</c:v>
                </c:pt>
                <c:pt idx="153">
                  <c:v>40117</c:v>
                </c:pt>
                <c:pt idx="154">
                  <c:v>40147</c:v>
                </c:pt>
                <c:pt idx="155">
                  <c:v>40178</c:v>
                </c:pt>
                <c:pt idx="156">
                  <c:v>40209</c:v>
                </c:pt>
                <c:pt idx="157">
                  <c:v>40237</c:v>
                </c:pt>
                <c:pt idx="158">
                  <c:v>40268</c:v>
                </c:pt>
                <c:pt idx="159">
                  <c:v>40298</c:v>
                </c:pt>
                <c:pt idx="160">
                  <c:v>40329</c:v>
                </c:pt>
                <c:pt idx="161">
                  <c:v>40359</c:v>
                </c:pt>
                <c:pt idx="162">
                  <c:v>40390</c:v>
                </c:pt>
                <c:pt idx="163">
                  <c:v>40421</c:v>
                </c:pt>
                <c:pt idx="164">
                  <c:v>40451</c:v>
                </c:pt>
                <c:pt idx="165">
                  <c:v>40482</c:v>
                </c:pt>
                <c:pt idx="166">
                  <c:v>40512</c:v>
                </c:pt>
                <c:pt idx="167">
                  <c:v>40543</c:v>
                </c:pt>
                <c:pt idx="168">
                  <c:v>40574</c:v>
                </c:pt>
                <c:pt idx="169">
                  <c:v>40602</c:v>
                </c:pt>
                <c:pt idx="170">
                  <c:v>40633</c:v>
                </c:pt>
                <c:pt idx="171">
                  <c:v>40663</c:v>
                </c:pt>
                <c:pt idx="172">
                  <c:v>40694</c:v>
                </c:pt>
                <c:pt idx="173">
                  <c:v>40724</c:v>
                </c:pt>
                <c:pt idx="174">
                  <c:v>40755</c:v>
                </c:pt>
                <c:pt idx="175">
                  <c:v>40786</c:v>
                </c:pt>
                <c:pt idx="176">
                  <c:v>40816</c:v>
                </c:pt>
                <c:pt idx="177">
                  <c:v>40847</c:v>
                </c:pt>
                <c:pt idx="178">
                  <c:v>40877</c:v>
                </c:pt>
                <c:pt idx="179">
                  <c:v>40908</c:v>
                </c:pt>
                <c:pt idx="180">
                  <c:v>40939</c:v>
                </c:pt>
                <c:pt idx="181">
                  <c:v>40968</c:v>
                </c:pt>
                <c:pt idx="182">
                  <c:v>40999</c:v>
                </c:pt>
                <c:pt idx="183">
                  <c:v>41029</c:v>
                </c:pt>
                <c:pt idx="184">
                  <c:v>41060</c:v>
                </c:pt>
                <c:pt idx="185">
                  <c:v>41090</c:v>
                </c:pt>
                <c:pt idx="186">
                  <c:v>41121</c:v>
                </c:pt>
                <c:pt idx="187">
                  <c:v>41152</c:v>
                </c:pt>
                <c:pt idx="188">
                  <c:v>41182</c:v>
                </c:pt>
                <c:pt idx="189">
                  <c:v>41213</c:v>
                </c:pt>
                <c:pt idx="190">
                  <c:v>41243</c:v>
                </c:pt>
                <c:pt idx="191">
                  <c:v>41274</c:v>
                </c:pt>
                <c:pt idx="192">
                  <c:v>41305</c:v>
                </c:pt>
                <c:pt idx="193">
                  <c:v>41333</c:v>
                </c:pt>
                <c:pt idx="194">
                  <c:v>41364</c:v>
                </c:pt>
                <c:pt idx="195">
                  <c:v>41394</c:v>
                </c:pt>
                <c:pt idx="196">
                  <c:v>41425</c:v>
                </c:pt>
                <c:pt idx="197">
                  <c:v>41455</c:v>
                </c:pt>
                <c:pt idx="198">
                  <c:v>41486</c:v>
                </c:pt>
                <c:pt idx="199">
                  <c:v>41517</c:v>
                </c:pt>
                <c:pt idx="200">
                  <c:v>41547</c:v>
                </c:pt>
                <c:pt idx="201">
                  <c:v>41578</c:v>
                </c:pt>
                <c:pt idx="202">
                  <c:v>41608</c:v>
                </c:pt>
                <c:pt idx="203">
                  <c:v>41639</c:v>
                </c:pt>
                <c:pt idx="204">
                  <c:v>41670</c:v>
                </c:pt>
                <c:pt idx="205">
                  <c:v>41698</c:v>
                </c:pt>
                <c:pt idx="206">
                  <c:v>41729</c:v>
                </c:pt>
                <c:pt idx="207">
                  <c:v>41759</c:v>
                </c:pt>
                <c:pt idx="208">
                  <c:v>41790</c:v>
                </c:pt>
                <c:pt idx="209">
                  <c:v>41820</c:v>
                </c:pt>
                <c:pt idx="210">
                  <c:v>41851</c:v>
                </c:pt>
                <c:pt idx="211">
                  <c:v>41882</c:v>
                </c:pt>
                <c:pt idx="212">
                  <c:v>41912</c:v>
                </c:pt>
                <c:pt idx="213">
                  <c:v>41943</c:v>
                </c:pt>
                <c:pt idx="214">
                  <c:v>41973</c:v>
                </c:pt>
                <c:pt idx="215">
                  <c:v>42004</c:v>
                </c:pt>
                <c:pt idx="216">
                  <c:v>42035</c:v>
                </c:pt>
                <c:pt idx="217">
                  <c:v>42063</c:v>
                </c:pt>
                <c:pt idx="218">
                  <c:v>42094</c:v>
                </c:pt>
                <c:pt idx="219">
                  <c:v>42124</c:v>
                </c:pt>
                <c:pt idx="220">
                  <c:v>42155</c:v>
                </c:pt>
                <c:pt idx="221">
                  <c:v>42185</c:v>
                </c:pt>
                <c:pt idx="222">
                  <c:v>42216</c:v>
                </c:pt>
                <c:pt idx="223">
                  <c:v>42247</c:v>
                </c:pt>
                <c:pt idx="224">
                  <c:v>42277</c:v>
                </c:pt>
                <c:pt idx="225">
                  <c:v>42308</c:v>
                </c:pt>
                <c:pt idx="226">
                  <c:v>42338</c:v>
                </c:pt>
                <c:pt idx="227">
                  <c:v>42369</c:v>
                </c:pt>
                <c:pt idx="228">
                  <c:v>42400</c:v>
                </c:pt>
                <c:pt idx="229">
                  <c:v>42429</c:v>
                </c:pt>
                <c:pt idx="230">
                  <c:v>42460</c:v>
                </c:pt>
                <c:pt idx="231">
                  <c:v>42490</c:v>
                </c:pt>
                <c:pt idx="232">
                  <c:v>42521</c:v>
                </c:pt>
                <c:pt idx="233">
                  <c:v>42551</c:v>
                </c:pt>
                <c:pt idx="234">
                  <c:v>42582</c:v>
                </c:pt>
                <c:pt idx="235">
                  <c:v>42613</c:v>
                </c:pt>
                <c:pt idx="236">
                  <c:v>42643</c:v>
                </c:pt>
                <c:pt idx="237">
                  <c:v>42674</c:v>
                </c:pt>
                <c:pt idx="238">
                  <c:v>42704</c:v>
                </c:pt>
                <c:pt idx="239">
                  <c:v>42735</c:v>
                </c:pt>
                <c:pt idx="240">
                  <c:v>42766</c:v>
                </c:pt>
                <c:pt idx="241">
                  <c:v>42794</c:v>
                </c:pt>
                <c:pt idx="242">
                  <c:v>42825</c:v>
                </c:pt>
                <c:pt idx="243">
                  <c:v>42855</c:v>
                </c:pt>
                <c:pt idx="244">
                  <c:v>42886</c:v>
                </c:pt>
                <c:pt idx="245">
                  <c:v>42916</c:v>
                </c:pt>
                <c:pt idx="246">
                  <c:v>42947</c:v>
                </c:pt>
                <c:pt idx="247">
                  <c:v>42978</c:v>
                </c:pt>
                <c:pt idx="248">
                  <c:v>43008</c:v>
                </c:pt>
                <c:pt idx="249">
                  <c:v>43039</c:v>
                </c:pt>
                <c:pt idx="250">
                  <c:v>43069</c:v>
                </c:pt>
                <c:pt idx="251">
                  <c:v>43100</c:v>
                </c:pt>
                <c:pt idx="252">
                  <c:v>43131</c:v>
                </c:pt>
                <c:pt idx="253">
                  <c:v>43159</c:v>
                </c:pt>
                <c:pt idx="254">
                  <c:v>43190</c:v>
                </c:pt>
                <c:pt idx="255">
                  <c:v>43220</c:v>
                </c:pt>
                <c:pt idx="256">
                  <c:v>43251</c:v>
                </c:pt>
                <c:pt idx="257">
                  <c:v>43281</c:v>
                </c:pt>
                <c:pt idx="258">
                  <c:v>43312</c:v>
                </c:pt>
                <c:pt idx="259">
                  <c:v>43343</c:v>
                </c:pt>
                <c:pt idx="260">
                  <c:v>43373</c:v>
                </c:pt>
                <c:pt idx="261">
                  <c:v>43404</c:v>
                </c:pt>
                <c:pt idx="262">
                  <c:v>43434</c:v>
                </c:pt>
                <c:pt idx="263">
                  <c:v>43465</c:v>
                </c:pt>
                <c:pt idx="264">
                  <c:v>43496</c:v>
                </c:pt>
                <c:pt idx="265">
                  <c:v>43524</c:v>
                </c:pt>
                <c:pt idx="266">
                  <c:v>43555</c:v>
                </c:pt>
                <c:pt idx="267">
                  <c:v>43585</c:v>
                </c:pt>
                <c:pt idx="268">
                  <c:v>43616</c:v>
                </c:pt>
                <c:pt idx="269">
                  <c:v>43646</c:v>
                </c:pt>
                <c:pt idx="270">
                  <c:v>43677</c:v>
                </c:pt>
                <c:pt idx="271">
                  <c:v>43708</c:v>
                </c:pt>
                <c:pt idx="272">
                  <c:v>43738</c:v>
                </c:pt>
                <c:pt idx="273">
                  <c:v>43769</c:v>
                </c:pt>
                <c:pt idx="274">
                  <c:v>43799</c:v>
                </c:pt>
                <c:pt idx="275">
                  <c:v>43830</c:v>
                </c:pt>
                <c:pt idx="276">
                  <c:v>43861</c:v>
                </c:pt>
                <c:pt idx="277">
                  <c:v>43890</c:v>
                </c:pt>
                <c:pt idx="278">
                  <c:v>43921</c:v>
                </c:pt>
                <c:pt idx="279">
                  <c:v>43951</c:v>
                </c:pt>
                <c:pt idx="280">
                  <c:v>43982</c:v>
                </c:pt>
                <c:pt idx="281">
                  <c:v>44012</c:v>
                </c:pt>
                <c:pt idx="282">
                  <c:v>44043</c:v>
                </c:pt>
                <c:pt idx="283">
                  <c:v>44074</c:v>
                </c:pt>
                <c:pt idx="284">
                  <c:v>44104</c:v>
                </c:pt>
                <c:pt idx="285">
                  <c:v>44135</c:v>
                </c:pt>
                <c:pt idx="286">
                  <c:v>44165</c:v>
                </c:pt>
                <c:pt idx="287">
                  <c:v>44196</c:v>
                </c:pt>
                <c:pt idx="288">
                  <c:v>44227</c:v>
                </c:pt>
                <c:pt idx="289">
                  <c:v>44255</c:v>
                </c:pt>
                <c:pt idx="290">
                  <c:v>44286</c:v>
                </c:pt>
                <c:pt idx="291">
                  <c:v>44316</c:v>
                </c:pt>
                <c:pt idx="292">
                  <c:v>44347</c:v>
                </c:pt>
                <c:pt idx="293">
                  <c:v>44377</c:v>
                </c:pt>
                <c:pt idx="294">
                  <c:v>44408</c:v>
                </c:pt>
                <c:pt idx="295">
                  <c:v>44439</c:v>
                </c:pt>
                <c:pt idx="296">
                  <c:v>44469</c:v>
                </c:pt>
                <c:pt idx="297">
                  <c:v>44500</c:v>
                </c:pt>
                <c:pt idx="298">
                  <c:v>44530</c:v>
                </c:pt>
                <c:pt idx="299">
                  <c:v>44561</c:v>
                </c:pt>
                <c:pt idx="300">
                  <c:v>44592</c:v>
                </c:pt>
                <c:pt idx="301">
                  <c:v>44620</c:v>
                </c:pt>
                <c:pt idx="302">
                  <c:v>44651</c:v>
                </c:pt>
                <c:pt idx="303">
                  <c:v>44681</c:v>
                </c:pt>
                <c:pt idx="304">
                  <c:v>44712</c:v>
                </c:pt>
                <c:pt idx="305">
                  <c:v>44742</c:v>
                </c:pt>
                <c:pt idx="306">
                  <c:v>44773</c:v>
                </c:pt>
                <c:pt idx="307">
                  <c:v>44804</c:v>
                </c:pt>
                <c:pt idx="308">
                  <c:v>44834</c:v>
                </c:pt>
                <c:pt idx="309">
                  <c:v>44865</c:v>
                </c:pt>
                <c:pt idx="310">
                  <c:v>44895</c:v>
                </c:pt>
                <c:pt idx="311">
                  <c:v>44926</c:v>
                </c:pt>
                <c:pt idx="312">
                  <c:v>44957</c:v>
                </c:pt>
                <c:pt idx="313">
                  <c:v>44985</c:v>
                </c:pt>
                <c:pt idx="314">
                  <c:v>45016</c:v>
                </c:pt>
                <c:pt idx="315">
                  <c:v>45046</c:v>
                </c:pt>
                <c:pt idx="316">
                  <c:v>45077</c:v>
                </c:pt>
                <c:pt idx="317">
                  <c:v>45107</c:v>
                </c:pt>
                <c:pt idx="318">
                  <c:v>45138</c:v>
                </c:pt>
                <c:pt idx="319">
                  <c:v>45169</c:v>
                </c:pt>
                <c:pt idx="320">
                  <c:v>45199</c:v>
                </c:pt>
                <c:pt idx="321">
                  <c:v>45230</c:v>
                </c:pt>
                <c:pt idx="322">
                  <c:v>45260</c:v>
                </c:pt>
                <c:pt idx="323">
                  <c:v>45291</c:v>
                </c:pt>
                <c:pt idx="324">
                  <c:v>45322</c:v>
                </c:pt>
                <c:pt idx="325">
                  <c:v>45351</c:v>
                </c:pt>
                <c:pt idx="326">
                  <c:v>45382</c:v>
                </c:pt>
                <c:pt idx="327">
                  <c:v>45412</c:v>
                </c:pt>
              </c:numCache>
            </c:numRef>
          </c:cat>
          <c:val>
            <c:numRef>
              <c:f>Sheet1!$AC$3:$AC$330</c:f>
              <c:numCache>
                <c:formatCode>0.00%</c:formatCode>
                <c:ptCount val="328"/>
                <c:pt idx="0">
                  <c:v>-2.5443290552660813E-2</c:v>
                </c:pt>
                <c:pt idx="1">
                  <c:v>-7.2783903441854481E-2</c:v>
                </c:pt>
                <c:pt idx="2">
                  <c:v>-7.1592938532642258E-2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-4.5304298362500384E-2</c:v>
                </c:pt>
                <c:pt idx="9">
                  <c:v>-5.2664037793291874E-2</c:v>
                </c:pt>
                <c:pt idx="10">
                  <c:v>-3.7019121547895995E-2</c:v>
                </c:pt>
                <c:pt idx="11">
                  <c:v>-5.2377635699961567E-2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-5.4401663285582602E-2</c:v>
                </c:pt>
                <c:pt idx="16">
                  <c:v>-5.2807055867576724E-2</c:v>
                </c:pt>
                <c:pt idx="17">
                  <c:v>-0.13075444312096607</c:v>
                </c:pt>
                <c:pt idx="18">
                  <c:v>-0.30015117003402925</c:v>
                </c:pt>
                <c:pt idx="19">
                  <c:v>-0.24705422620925377</c:v>
                </c:pt>
                <c:pt idx="20">
                  <c:v>-0.2168817075250562</c:v>
                </c:pt>
                <c:pt idx="21">
                  <c:v>-0.17631347171260103</c:v>
                </c:pt>
                <c:pt idx="22">
                  <c:v>-0.12617785025022732</c:v>
                </c:pt>
                <c:pt idx="23">
                  <c:v>-0.11528507997830528</c:v>
                </c:pt>
                <c:pt idx="24">
                  <c:v>-0.1876824995025006</c:v>
                </c:pt>
                <c:pt idx="25">
                  <c:v>-0.17656196515059441</c:v>
                </c:pt>
                <c:pt idx="26">
                  <c:v>-0.10370895119875279</c:v>
                </c:pt>
                <c:pt idx="27">
                  <c:v>-9.1552984378854729E-2</c:v>
                </c:pt>
                <c:pt idx="28">
                  <c:v>-5.2206550595170209E-2</c:v>
                </c:pt>
                <c:pt idx="29">
                  <c:v>-7.894142520217573E-2</c:v>
                </c:pt>
                <c:pt idx="30">
                  <c:v>-0.11402188135946456</c:v>
                </c:pt>
                <c:pt idx="31">
                  <c:v>-0.11511943770467081</c:v>
                </c:pt>
                <c:pt idx="32">
                  <c:v>-0.11234442277709966</c:v>
                </c:pt>
                <c:pt idx="33">
                  <c:v>-5.9661676789899976E-2</c:v>
                </c:pt>
                <c:pt idx="34">
                  <c:v>0</c:v>
                </c:pt>
                <c:pt idx="35">
                  <c:v>-1.6879621594848904E-2</c:v>
                </c:pt>
                <c:pt idx="36">
                  <c:v>0</c:v>
                </c:pt>
                <c:pt idx="37">
                  <c:v>-6.6850138528495195E-2</c:v>
                </c:pt>
                <c:pt idx="38">
                  <c:v>-0.12369531300947378</c:v>
                </c:pt>
                <c:pt idx="39">
                  <c:v>-0.17574565981823997</c:v>
                </c:pt>
                <c:pt idx="40">
                  <c:v>-0.10468927263996819</c:v>
                </c:pt>
                <c:pt idx="41">
                  <c:v>-0.13340604120591149</c:v>
                </c:pt>
                <c:pt idx="42">
                  <c:v>-6.8927325965621011E-2</c:v>
                </c:pt>
                <c:pt idx="43">
                  <c:v>-9.7523021679551292E-2</c:v>
                </c:pt>
                <c:pt idx="44">
                  <c:v>-0.13852975706209936</c:v>
                </c:pt>
                <c:pt idx="45">
                  <c:v>-0.22809024420905766</c:v>
                </c:pt>
                <c:pt idx="46">
                  <c:v>-0.16302300360647048</c:v>
                </c:pt>
                <c:pt idx="47">
                  <c:v>-0.12007758799102175</c:v>
                </c:pt>
                <c:pt idx="48">
                  <c:v>-0.17887871607669648</c:v>
                </c:pt>
                <c:pt idx="49">
                  <c:v>-0.22014508690659362</c:v>
                </c:pt>
                <c:pt idx="50">
                  <c:v>-0.15992454948271639</c:v>
                </c:pt>
                <c:pt idx="51">
                  <c:v>-0.14057229216632883</c:v>
                </c:pt>
                <c:pt idx="52">
                  <c:v>-0.11263437455132175</c:v>
                </c:pt>
                <c:pt idx="53">
                  <c:v>-0.16085928832995089</c:v>
                </c:pt>
                <c:pt idx="54">
                  <c:v>-0.18893565948904423</c:v>
                </c:pt>
                <c:pt idx="55">
                  <c:v>-0.29918128545119849</c:v>
                </c:pt>
                <c:pt idx="56">
                  <c:v>-0.25884960153936909</c:v>
                </c:pt>
                <c:pt idx="57">
                  <c:v>-0.20240262163913114</c:v>
                </c:pt>
                <c:pt idx="58">
                  <c:v>-0.15442006993605539</c:v>
                </c:pt>
                <c:pt idx="59">
                  <c:v>-0.16376730954478769</c:v>
                </c:pt>
                <c:pt idx="60">
                  <c:v>-0.18755090421471021</c:v>
                </c:pt>
                <c:pt idx="61">
                  <c:v>-0.1233318244217686</c:v>
                </c:pt>
                <c:pt idx="62">
                  <c:v>-0.11604439328906102</c:v>
                </c:pt>
                <c:pt idx="63">
                  <c:v>-0.15620296959293534</c:v>
                </c:pt>
                <c:pt idx="64">
                  <c:v>-0.19918298561211401</c:v>
                </c:pt>
                <c:pt idx="65">
                  <c:v>-0.32073185844783569</c:v>
                </c:pt>
                <c:pt idx="66">
                  <c:v>-0.3232591159721997</c:v>
                </c:pt>
                <c:pt idx="67">
                  <c:v>-0.37292071246082692</c:v>
                </c:pt>
                <c:pt idx="68">
                  <c:v>-0.3534818753758785</c:v>
                </c:pt>
                <c:pt idx="69">
                  <c:v>-0.29661942752310444</c:v>
                </c:pt>
                <c:pt idx="70">
                  <c:v>-0.33688185869830745</c:v>
                </c:pt>
                <c:pt idx="71">
                  <c:v>-0.35578404592745683</c:v>
                </c:pt>
                <c:pt idx="72">
                  <c:v>-0.37594991384795473</c:v>
                </c:pt>
                <c:pt idx="73">
                  <c:v>-0.36899137089922263</c:v>
                </c:pt>
                <c:pt idx="74">
                  <c:v>-0.309896006962469</c:v>
                </c:pt>
                <c:pt idx="75">
                  <c:v>-0.23664125044380857</c:v>
                </c:pt>
                <c:pt idx="76">
                  <c:v>-0.2238839938283087</c:v>
                </c:pt>
                <c:pt idx="77">
                  <c:v>-0.17602262229752375</c:v>
                </c:pt>
                <c:pt idx="78">
                  <c:v>-0.13897977522017113</c:v>
                </c:pt>
                <c:pt idx="79">
                  <c:v>-0.15583947927425801</c:v>
                </c:pt>
                <c:pt idx="80">
                  <c:v>-8.5665903507556207E-2</c:v>
                </c:pt>
                <c:pt idx="81">
                  <c:v>-5.4006354073601659E-2</c:v>
                </c:pt>
                <c:pt idx="82">
                  <c:v>-3.6004307018928761E-2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-5.1684725150123567E-2</c:v>
                </c:pt>
                <c:pt idx="87">
                  <c:v>-3.7319322177565284E-2</c:v>
                </c:pt>
                <c:pt idx="88">
                  <c:v>0</c:v>
                </c:pt>
                <c:pt idx="89">
                  <c:v>-6.8011294021798285E-2</c:v>
                </c:pt>
                <c:pt idx="90">
                  <c:v>-7.3691549780513066E-2</c:v>
                </c:pt>
                <c:pt idx="91">
                  <c:v>-3.1410632559824347E-2</c:v>
                </c:pt>
                <c:pt idx="92">
                  <c:v>-1.3068098692585295E-2</c:v>
                </c:pt>
                <c:pt idx="93">
                  <c:v>0</c:v>
                </c:pt>
                <c:pt idx="94">
                  <c:v>0</c:v>
                </c:pt>
                <c:pt idx="95">
                  <c:v>-4.2282466510156547E-2</c:v>
                </c:pt>
                <c:pt idx="96">
                  <c:v>-2.6873565099506003E-2</c:v>
                </c:pt>
                <c:pt idx="97">
                  <c:v>-5.601853923273048E-2</c:v>
                </c:pt>
                <c:pt idx="98">
                  <c:v>-0.11079393039035335</c:v>
                </c:pt>
                <c:pt idx="99">
                  <c:v>-5.3501518832189121E-2</c:v>
                </c:pt>
                <c:pt idx="100">
                  <c:v>-1.8278978271017876E-2</c:v>
                </c:pt>
                <c:pt idx="101">
                  <c:v>0</c:v>
                </c:pt>
                <c:pt idx="102">
                  <c:v>-1.9477734461199048E-2</c:v>
                </c:pt>
                <c:pt idx="103">
                  <c:v>-1.7580010297903681E-2</c:v>
                </c:pt>
                <c:pt idx="104">
                  <c:v>-4.875324016182403E-2</c:v>
                </c:pt>
                <c:pt idx="105">
                  <c:v>-3.6190099301213197E-3</c:v>
                </c:pt>
                <c:pt idx="106">
                  <c:v>-9.6065156307466593E-3</c:v>
                </c:pt>
                <c:pt idx="107">
                  <c:v>0</c:v>
                </c:pt>
                <c:pt idx="108">
                  <c:v>-3.4915397682782068E-3</c:v>
                </c:pt>
                <c:pt idx="109">
                  <c:v>0</c:v>
                </c:pt>
                <c:pt idx="110">
                  <c:v>-7.8421855900456805E-4</c:v>
                </c:pt>
                <c:pt idx="111">
                  <c:v>-5.7675724880236534E-2</c:v>
                </c:pt>
                <c:pt idx="112">
                  <c:v>-5.2892321936658937E-2</c:v>
                </c:pt>
                <c:pt idx="113">
                  <c:v>-8.4402874943091399E-2</c:v>
                </c:pt>
                <c:pt idx="114">
                  <c:v>-5.8303036209653825E-2</c:v>
                </c:pt>
                <c:pt idx="115">
                  <c:v>-5.1689870121353065E-2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-8.7963100213653833E-3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-1.5911590348427818E-2</c:v>
                </c:pt>
                <c:pt idx="125">
                  <c:v>-8.3878276856332534E-2</c:v>
                </c:pt>
                <c:pt idx="126">
                  <c:v>-6.4118615227968245E-2</c:v>
                </c:pt>
                <c:pt idx="127">
                  <c:v>-4.925751474869855E-2</c:v>
                </c:pt>
                <c:pt idx="128">
                  <c:v>-2.2616177386521219E-2</c:v>
                </c:pt>
                <c:pt idx="129">
                  <c:v>-9.3734476328691918E-2</c:v>
                </c:pt>
                <c:pt idx="130">
                  <c:v>-9.57883385709275E-2</c:v>
                </c:pt>
                <c:pt idx="131">
                  <c:v>-0.15803017789160656</c:v>
                </c:pt>
                <c:pt idx="132">
                  <c:v>-0.19004225941393316</c:v>
                </c:pt>
                <c:pt idx="133">
                  <c:v>-0.18792939318150303</c:v>
                </c:pt>
                <c:pt idx="134">
                  <c:v>-0.15463065828090217</c:v>
                </c:pt>
                <c:pt idx="135">
                  <c:v>-0.11674020257463757</c:v>
                </c:pt>
                <c:pt idx="136">
                  <c:v>-0.18593453729023557</c:v>
                </c:pt>
                <c:pt idx="137">
                  <c:v>-0.15659006833982225</c:v>
                </c:pt>
                <c:pt idx="138">
                  <c:v>-0.1271040320707858</c:v>
                </c:pt>
                <c:pt idx="139">
                  <c:v>-0.19783278333391907</c:v>
                </c:pt>
                <c:pt idx="140">
                  <c:v>-0.36551851502470512</c:v>
                </c:pt>
                <c:pt idx="141">
                  <c:v>-0.44151181695812314</c:v>
                </c:pt>
                <c:pt idx="142">
                  <c:v>-0.41045584630561505</c:v>
                </c:pt>
                <c:pt idx="143">
                  <c:v>-0.47646308616261213</c:v>
                </c:pt>
                <c:pt idx="144">
                  <c:v>-0.54080597722519652</c:v>
                </c:pt>
                <c:pt idx="145">
                  <c:v>-0.50099152070037156</c:v>
                </c:pt>
                <c:pt idx="146">
                  <c:v>-0.42449066074675368</c:v>
                </c:pt>
                <c:pt idx="147">
                  <c:v>-0.40794165213483757</c:v>
                </c:pt>
                <c:pt idx="148">
                  <c:v>-0.40003304705048692</c:v>
                </c:pt>
                <c:pt idx="149">
                  <c:v>-0.3428668918058364</c:v>
                </c:pt>
                <c:pt idx="150">
                  <c:v>-0.32473616973152508</c:v>
                </c:pt>
                <c:pt idx="151">
                  <c:v>-0.2867158880131867</c:v>
                </c:pt>
                <c:pt idx="152">
                  <c:v>-0.33571375073773757</c:v>
                </c:pt>
                <c:pt idx="153">
                  <c:v>-0.31569443944599895</c:v>
                </c:pt>
                <c:pt idx="154">
                  <c:v>-0.26179794120799116</c:v>
                </c:pt>
                <c:pt idx="155">
                  <c:v>-0.28936001443084158</c:v>
                </c:pt>
                <c:pt idx="156">
                  <c:v>-0.25805613542150818</c:v>
                </c:pt>
                <c:pt idx="157">
                  <c:v>-0.19894234919686127</c:v>
                </c:pt>
                <c:pt idx="158">
                  <c:v>-0.1541349159316141</c:v>
                </c:pt>
                <c:pt idx="159">
                  <c:v>-0.21904437018497946</c:v>
                </c:pt>
                <c:pt idx="160">
                  <c:v>-0.28056611931816511</c:v>
                </c:pt>
                <c:pt idx="161">
                  <c:v>-0.23169808024491478</c:v>
                </c:pt>
                <c:pt idx="162">
                  <c:v>-0.28933638308901888</c:v>
                </c:pt>
                <c:pt idx="163">
                  <c:v>-0.20189331595794702</c:v>
                </c:pt>
                <c:pt idx="164">
                  <c:v>-0.16977503976536923</c:v>
                </c:pt>
                <c:pt idx="165">
                  <c:v>-0.14184705020530419</c:v>
                </c:pt>
                <c:pt idx="166">
                  <c:v>-7.4989930740727573E-2</c:v>
                </c:pt>
                <c:pt idx="167">
                  <c:v>-7.7822887160651E-2</c:v>
                </c:pt>
                <c:pt idx="168">
                  <c:v>-2.8010554068880089E-2</c:v>
                </c:pt>
                <c:pt idx="169">
                  <c:v>-4.2848096390303292E-3</c:v>
                </c:pt>
                <c:pt idx="170">
                  <c:v>0</c:v>
                </c:pt>
                <c:pt idx="171">
                  <c:v>-1.9635024595188399E-2</c:v>
                </c:pt>
                <c:pt idx="172">
                  <c:v>-4.3754100894024428E-2</c:v>
                </c:pt>
                <c:pt idx="173">
                  <c:v>-7.8886790250100591E-2</c:v>
                </c:pt>
                <c:pt idx="174">
                  <c:v>-0.16003881186752877</c:v>
                </c:pt>
                <c:pt idx="175">
                  <c:v>-0.2555559530587791</c:v>
                </c:pt>
                <c:pt idx="176">
                  <c:v>-0.14357034422973525</c:v>
                </c:pt>
                <c:pt idx="177">
                  <c:v>-0.14777704382472345</c:v>
                </c:pt>
                <c:pt idx="178">
                  <c:v>-0.14373215703649345</c:v>
                </c:pt>
                <c:pt idx="179">
                  <c:v>-8.3752236640374012E-2</c:v>
                </c:pt>
                <c:pt idx="180">
                  <c:v>-6.2811285675147266E-2</c:v>
                </c:pt>
                <c:pt idx="181">
                  <c:v>-4.0437299506085433E-2</c:v>
                </c:pt>
                <c:pt idx="182">
                  <c:v>-5.5946531487505724E-2</c:v>
                </c:pt>
                <c:pt idx="183">
                  <c:v>-0.11957837676469663</c:v>
                </c:pt>
                <c:pt idx="184">
                  <c:v>-7.7199539690034458E-2</c:v>
                </c:pt>
                <c:pt idx="185">
                  <c:v>-9.0547652223010089E-2</c:v>
                </c:pt>
                <c:pt idx="186">
                  <c:v>-6.1482222552680654E-2</c:v>
                </c:pt>
                <c:pt idx="187">
                  <c:v>-3.2174145902334694E-2</c:v>
                </c:pt>
                <c:pt idx="188">
                  <c:v>-5.3808548791489774E-2</c:v>
                </c:pt>
                <c:pt idx="189">
                  <c:v>-5.0121919937457071E-2</c:v>
                </c:pt>
                <c:pt idx="190">
                  <c:v>-1.8421572426902788E-2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-4.2877399734433386E-3</c:v>
                </c:pt>
                <c:pt idx="195">
                  <c:v>0</c:v>
                </c:pt>
                <c:pt idx="196">
                  <c:v>-6.7774666842868037E-3</c:v>
                </c:pt>
                <c:pt idx="197">
                  <c:v>0</c:v>
                </c:pt>
                <c:pt idx="198">
                  <c:v>-3.2872190336641571E-2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-2.8153045252573117E-2</c:v>
                </c:pt>
                <c:pt idx="204">
                  <c:v>0</c:v>
                </c:pt>
                <c:pt idx="205">
                  <c:v>-8.4444094867519581E-3</c:v>
                </c:pt>
                <c:pt idx="206">
                  <c:v>-4.7479812534834687E-2</c:v>
                </c:pt>
                <c:pt idx="207">
                  <c:v>-4.1021806556357565E-2</c:v>
                </c:pt>
                <c:pt idx="208">
                  <c:v>0</c:v>
                </c:pt>
                <c:pt idx="209">
                  <c:v>-6.1100135279393619E-2</c:v>
                </c:pt>
                <c:pt idx="210">
                  <c:v>-1.559984040403195E-2</c:v>
                </c:pt>
                <c:pt idx="211">
                  <c:v>-7.6515482483992758E-2</c:v>
                </c:pt>
                <c:pt idx="212">
                  <c:v>-1.6303942827801232E-2</c:v>
                </c:pt>
                <c:pt idx="213">
                  <c:v>-1.653867828343647E-2</c:v>
                </c:pt>
                <c:pt idx="214">
                  <c:v>0</c:v>
                </c:pt>
                <c:pt idx="215">
                  <c:v>-3.2630478624465442E-2</c:v>
                </c:pt>
                <c:pt idx="216">
                  <c:v>0</c:v>
                </c:pt>
                <c:pt idx="217">
                  <c:v>0</c:v>
                </c:pt>
                <c:pt idx="218">
                  <c:v>-2.6054275309046693E-2</c:v>
                </c:pt>
                <c:pt idx="219">
                  <c:v>-4.9809549241925932E-3</c:v>
                </c:pt>
                <c:pt idx="220">
                  <c:v>0</c:v>
                </c:pt>
                <c:pt idx="221">
                  <c:v>-1.21774373752499E-2</c:v>
                </c:pt>
                <c:pt idx="222">
                  <c:v>-7.5361859478233817E-2</c:v>
                </c:pt>
                <c:pt idx="223">
                  <c:v>-0.12222179192859994</c:v>
                </c:pt>
                <c:pt idx="224">
                  <c:v>-7.3439905577220466E-2</c:v>
                </c:pt>
                <c:pt idx="225">
                  <c:v>-4.4531255777368828E-2</c:v>
                </c:pt>
                <c:pt idx="226">
                  <c:v>-9.4150437109431384E-2</c:v>
                </c:pt>
                <c:pt idx="227">
                  <c:v>-0.17430515932928181</c:v>
                </c:pt>
                <c:pt idx="228">
                  <c:v>-0.17548541456899025</c:v>
                </c:pt>
                <c:pt idx="229">
                  <c:v>-0.11158333862401515</c:v>
                </c:pt>
                <c:pt idx="230">
                  <c:v>-9.8169767383323836E-2</c:v>
                </c:pt>
                <c:pt idx="231">
                  <c:v>-7.9078046074265052E-2</c:v>
                </c:pt>
                <c:pt idx="232">
                  <c:v>-8.1366809671018836E-2</c:v>
                </c:pt>
                <c:pt idx="233">
                  <c:v>-2.7122302587019642E-2</c:v>
                </c:pt>
                <c:pt idx="234">
                  <c:v>-1.1196552931641346E-2</c:v>
                </c:pt>
                <c:pt idx="235">
                  <c:v>-1.8341457712616194E-3</c:v>
                </c:pt>
                <c:pt idx="236">
                  <c:v>-4.9890297415865814E-2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-5.4807884328300638E-4</c:v>
                </c:pt>
                <c:pt idx="242">
                  <c:v>0</c:v>
                </c:pt>
                <c:pt idx="243">
                  <c:v>-2.1579151999547075E-2</c:v>
                </c:pt>
                <c:pt idx="244">
                  <c:v>0</c:v>
                </c:pt>
                <c:pt idx="245">
                  <c:v>0</c:v>
                </c:pt>
                <c:pt idx="246">
                  <c:v>-1.3935463035889772E-2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-5.5888746591415961E-3</c:v>
                </c:pt>
                <c:pt idx="251">
                  <c:v>0</c:v>
                </c:pt>
                <c:pt idx="252">
                  <c:v>-3.9702110372222044E-2</c:v>
                </c:pt>
                <c:pt idx="253">
                  <c:v>-2.8920955553987437E-2</c:v>
                </c:pt>
                <c:pt idx="254">
                  <c:v>-2.1016124281147963E-2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-2.5379896021829662E-2</c:v>
                </c:pt>
                <c:pt idx="260">
                  <c:v>-0.13174779032026418</c:v>
                </c:pt>
                <c:pt idx="261">
                  <c:v>-0.11918999281918707</c:v>
                </c:pt>
                <c:pt idx="262">
                  <c:v>-0.22529940600315956</c:v>
                </c:pt>
                <c:pt idx="263">
                  <c:v>-0.13863562027861531</c:v>
                </c:pt>
                <c:pt idx="264">
                  <c:v>-9.4901594714921544E-2</c:v>
                </c:pt>
                <c:pt idx="265">
                  <c:v>-0.11547322131265236</c:v>
                </c:pt>
                <c:pt idx="266">
                  <c:v>-8.5905522906792875E-2</c:v>
                </c:pt>
                <c:pt idx="267">
                  <c:v>-0.15812724974867143</c:v>
                </c:pt>
                <c:pt idx="268">
                  <c:v>-0.10006034984920265</c:v>
                </c:pt>
                <c:pt idx="269">
                  <c:v>-9.5441628608358253E-2</c:v>
                </c:pt>
                <c:pt idx="270">
                  <c:v>-0.14126671492172893</c:v>
                </c:pt>
                <c:pt idx="271">
                  <c:v>-0.12487721097228177</c:v>
                </c:pt>
                <c:pt idx="272">
                  <c:v>-0.10242714289817578</c:v>
                </c:pt>
                <c:pt idx="273">
                  <c:v>-6.6781559672554613E-2</c:v>
                </c:pt>
                <c:pt idx="274">
                  <c:v>-4.1522348987505175E-2</c:v>
                </c:pt>
                <c:pt idx="275">
                  <c:v>-7.2778940686485494E-2</c:v>
                </c:pt>
                <c:pt idx="276">
                  <c:v>-0.15184256556082121</c:v>
                </c:pt>
                <c:pt idx="277">
                  <c:v>-0.33758438833835969</c:v>
                </c:pt>
                <c:pt idx="278">
                  <c:v>-0.24707164498061152</c:v>
                </c:pt>
                <c:pt idx="279">
                  <c:v>-0.19917274795346795</c:v>
                </c:pt>
                <c:pt idx="280">
                  <c:v>-0.17198334338647103</c:v>
                </c:pt>
                <c:pt idx="281">
                  <c:v>-0.14954470544305609</c:v>
                </c:pt>
                <c:pt idx="282">
                  <c:v>-0.10275455694384594</c:v>
                </c:pt>
                <c:pt idx="283">
                  <c:v>-0.13388485365503355</c:v>
                </c:pt>
                <c:pt idx="284">
                  <c:v>-0.11619705299439886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-3.6484840065024726E-2</c:v>
                </c:pt>
                <c:pt idx="294">
                  <c:v>-1.5918300067085056E-2</c:v>
                </c:pt>
                <c:pt idx="295">
                  <c:v>-4.5954396030483902E-2</c:v>
                </c:pt>
                <c:pt idx="296">
                  <c:v>-5.7822196951683447E-3</c:v>
                </c:pt>
                <c:pt idx="297">
                  <c:v>-4.8317558430866936E-2</c:v>
                </c:pt>
                <c:pt idx="298">
                  <c:v>-2.8235696529592902E-2</c:v>
                </c:pt>
                <c:pt idx="299">
                  <c:v>-0.12209218238838493</c:v>
                </c:pt>
                <c:pt idx="300">
                  <c:v>-0.11359198261625703</c:v>
                </c:pt>
                <c:pt idx="301">
                  <c:v>-0.10405321715669091</c:v>
                </c:pt>
                <c:pt idx="302">
                  <c:v>-0.19322242043327409</c:v>
                </c:pt>
                <c:pt idx="303">
                  <c:v>-0.19324836100964282</c:v>
                </c:pt>
                <c:pt idx="304">
                  <c:v>-0.26078641285471671</c:v>
                </c:pt>
                <c:pt idx="305">
                  <c:v>-0.18407741013187628</c:v>
                </c:pt>
                <c:pt idx="306">
                  <c:v>-0.2018697037970979</c:v>
                </c:pt>
                <c:pt idx="307">
                  <c:v>-0.27951356356877599</c:v>
                </c:pt>
                <c:pt idx="308">
                  <c:v>-0.20068384331284383</c:v>
                </c:pt>
                <c:pt idx="309">
                  <c:v>-0.18349314406043393</c:v>
                </c:pt>
                <c:pt idx="310">
                  <c:v>-0.23773562024234685</c:v>
                </c:pt>
                <c:pt idx="311">
                  <c:v>-0.16386146154412939</c:v>
                </c:pt>
                <c:pt idx="312">
                  <c:v>-0.17898770865361147</c:v>
                </c:pt>
                <c:pt idx="313">
                  <c:v>-0.21989139305590499</c:v>
                </c:pt>
                <c:pt idx="314">
                  <c:v>-0.23438577287446583</c:v>
                </c:pt>
                <c:pt idx="315">
                  <c:v>-0.2427560594252246</c:v>
                </c:pt>
                <c:pt idx="316">
                  <c:v>-0.18256261931333706</c:v>
                </c:pt>
                <c:pt idx="317">
                  <c:v>-0.13302892752010642</c:v>
                </c:pt>
                <c:pt idx="318">
                  <c:v>-0.17782345601118787</c:v>
                </c:pt>
                <c:pt idx="319">
                  <c:v>-0.22741341319458241</c:v>
                </c:pt>
                <c:pt idx="320">
                  <c:v>-0.28056956406573808</c:v>
                </c:pt>
                <c:pt idx="321">
                  <c:v>-0.21706088090022568</c:v>
                </c:pt>
                <c:pt idx="322">
                  <c:v>-0.12268944493225276</c:v>
                </c:pt>
                <c:pt idx="323">
                  <c:v>-0.15719637112262319</c:v>
                </c:pt>
                <c:pt idx="324">
                  <c:v>-0.11067060032336018</c:v>
                </c:pt>
                <c:pt idx="325">
                  <c:v>-8.0500312070928559E-2</c:v>
                </c:pt>
                <c:pt idx="326">
                  <c:v>-0.14569691539280716</c:v>
                </c:pt>
                <c:pt idx="327">
                  <c:v>-9.2977894200117817E-2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2-44CC-9E24-C22EE364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07615"/>
        <c:axId val="475609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Sheet1!$Z$2</c15:sqref>
                        </c15:formulaRef>
                      </c:ext>
                    </c:extLst>
                    <c:strCache>
                      <c:ptCount val="1"/>
                      <c:pt idx="0">
                        <c:v>Fidelity Balanced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Sheet1!$Y$3:$Y$330</c15:sqref>
                        </c15:formulaRef>
                      </c:ext>
                    </c:extLst>
                    <c:numCache>
                      <c:formatCode>yyyy\-mm\-dd\ hh:mm:ss</c:formatCode>
                      <c:ptCount val="328"/>
                      <c:pt idx="0">
                        <c:v>35461</c:v>
                      </c:pt>
                      <c:pt idx="1">
                        <c:v>35489</c:v>
                      </c:pt>
                      <c:pt idx="2">
                        <c:v>35520</c:v>
                      </c:pt>
                      <c:pt idx="3">
                        <c:v>35550</c:v>
                      </c:pt>
                      <c:pt idx="4">
                        <c:v>35581</c:v>
                      </c:pt>
                      <c:pt idx="5">
                        <c:v>35611</c:v>
                      </c:pt>
                      <c:pt idx="6">
                        <c:v>35642</c:v>
                      </c:pt>
                      <c:pt idx="7">
                        <c:v>35673</c:v>
                      </c:pt>
                      <c:pt idx="8">
                        <c:v>35703</c:v>
                      </c:pt>
                      <c:pt idx="9">
                        <c:v>35734</c:v>
                      </c:pt>
                      <c:pt idx="10">
                        <c:v>35764</c:v>
                      </c:pt>
                      <c:pt idx="11">
                        <c:v>35795</c:v>
                      </c:pt>
                      <c:pt idx="12">
                        <c:v>35826</c:v>
                      </c:pt>
                      <c:pt idx="13">
                        <c:v>35854</c:v>
                      </c:pt>
                      <c:pt idx="14">
                        <c:v>35885</c:v>
                      </c:pt>
                      <c:pt idx="15">
                        <c:v>35915</c:v>
                      </c:pt>
                      <c:pt idx="16">
                        <c:v>35946</c:v>
                      </c:pt>
                      <c:pt idx="17">
                        <c:v>35976</c:v>
                      </c:pt>
                      <c:pt idx="18">
                        <c:v>36007</c:v>
                      </c:pt>
                      <c:pt idx="19">
                        <c:v>36038</c:v>
                      </c:pt>
                      <c:pt idx="20">
                        <c:v>36068</c:v>
                      </c:pt>
                      <c:pt idx="21">
                        <c:v>36099</c:v>
                      </c:pt>
                      <c:pt idx="22">
                        <c:v>36129</c:v>
                      </c:pt>
                      <c:pt idx="23">
                        <c:v>36160</c:v>
                      </c:pt>
                      <c:pt idx="24">
                        <c:v>36191</c:v>
                      </c:pt>
                      <c:pt idx="25">
                        <c:v>36219</c:v>
                      </c:pt>
                      <c:pt idx="26">
                        <c:v>36250</c:v>
                      </c:pt>
                      <c:pt idx="27">
                        <c:v>36280</c:v>
                      </c:pt>
                      <c:pt idx="28">
                        <c:v>36311</c:v>
                      </c:pt>
                      <c:pt idx="29">
                        <c:v>36341</c:v>
                      </c:pt>
                      <c:pt idx="30">
                        <c:v>36372</c:v>
                      </c:pt>
                      <c:pt idx="31">
                        <c:v>36403</c:v>
                      </c:pt>
                      <c:pt idx="32">
                        <c:v>36433</c:v>
                      </c:pt>
                      <c:pt idx="33">
                        <c:v>36464</c:v>
                      </c:pt>
                      <c:pt idx="34">
                        <c:v>36494</c:v>
                      </c:pt>
                      <c:pt idx="35">
                        <c:v>36525</c:v>
                      </c:pt>
                      <c:pt idx="36">
                        <c:v>36556</c:v>
                      </c:pt>
                      <c:pt idx="37">
                        <c:v>36585</c:v>
                      </c:pt>
                      <c:pt idx="38">
                        <c:v>36616</c:v>
                      </c:pt>
                      <c:pt idx="39">
                        <c:v>36646</c:v>
                      </c:pt>
                      <c:pt idx="40">
                        <c:v>36677</c:v>
                      </c:pt>
                      <c:pt idx="41">
                        <c:v>36707</c:v>
                      </c:pt>
                      <c:pt idx="42">
                        <c:v>36738</c:v>
                      </c:pt>
                      <c:pt idx="43">
                        <c:v>36769</c:v>
                      </c:pt>
                      <c:pt idx="44">
                        <c:v>36799</c:v>
                      </c:pt>
                      <c:pt idx="45">
                        <c:v>36830</c:v>
                      </c:pt>
                      <c:pt idx="46">
                        <c:v>36860</c:v>
                      </c:pt>
                      <c:pt idx="47">
                        <c:v>36891</c:v>
                      </c:pt>
                      <c:pt idx="48">
                        <c:v>36922</c:v>
                      </c:pt>
                      <c:pt idx="49">
                        <c:v>36950</c:v>
                      </c:pt>
                      <c:pt idx="50">
                        <c:v>36981</c:v>
                      </c:pt>
                      <c:pt idx="51">
                        <c:v>37011</c:v>
                      </c:pt>
                      <c:pt idx="52">
                        <c:v>37042</c:v>
                      </c:pt>
                      <c:pt idx="53">
                        <c:v>37072</c:v>
                      </c:pt>
                      <c:pt idx="54">
                        <c:v>37103</c:v>
                      </c:pt>
                      <c:pt idx="55">
                        <c:v>37134</c:v>
                      </c:pt>
                      <c:pt idx="56">
                        <c:v>37164</c:v>
                      </c:pt>
                      <c:pt idx="57">
                        <c:v>37195</c:v>
                      </c:pt>
                      <c:pt idx="58">
                        <c:v>37225</c:v>
                      </c:pt>
                      <c:pt idx="59">
                        <c:v>37256</c:v>
                      </c:pt>
                      <c:pt idx="60">
                        <c:v>37287</c:v>
                      </c:pt>
                      <c:pt idx="61">
                        <c:v>37315</c:v>
                      </c:pt>
                      <c:pt idx="62">
                        <c:v>37346</c:v>
                      </c:pt>
                      <c:pt idx="63">
                        <c:v>37376</c:v>
                      </c:pt>
                      <c:pt idx="64">
                        <c:v>37407</c:v>
                      </c:pt>
                      <c:pt idx="65">
                        <c:v>37437</c:v>
                      </c:pt>
                      <c:pt idx="66">
                        <c:v>37468</c:v>
                      </c:pt>
                      <c:pt idx="67">
                        <c:v>37499</c:v>
                      </c:pt>
                      <c:pt idx="68">
                        <c:v>37529</c:v>
                      </c:pt>
                      <c:pt idx="69">
                        <c:v>37560</c:v>
                      </c:pt>
                      <c:pt idx="70">
                        <c:v>37590</c:v>
                      </c:pt>
                      <c:pt idx="71">
                        <c:v>37621</c:v>
                      </c:pt>
                      <c:pt idx="72">
                        <c:v>37652</c:v>
                      </c:pt>
                      <c:pt idx="73">
                        <c:v>37680</c:v>
                      </c:pt>
                      <c:pt idx="74">
                        <c:v>37711</c:v>
                      </c:pt>
                      <c:pt idx="75">
                        <c:v>37741</c:v>
                      </c:pt>
                      <c:pt idx="76">
                        <c:v>37772</c:v>
                      </c:pt>
                      <c:pt idx="77">
                        <c:v>37802</c:v>
                      </c:pt>
                      <c:pt idx="78">
                        <c:v>37833</c:v>
                      </c:pt>
                      <c:pt idx="79">
                        <c:v>37864</c:v>
                      </c:pt>
                      <c:pt idx="80">
                        <c:v>37894</c:v>
                      </c:pt>
                      <c:pt idx="81">
                        <c:v>37925</c:v>
                      </c:pt>
                      <c:pt idx="82">
                        <c:v>37955</c:v>
                      </c:pt>
                      <c:pt idx="83">
                        <c:v>37986</c:v>
                      </c:pt>
                      <c:pt idx="84">
                        <c:v>38017</c:v>
                      </c:pt>
                      <c:pt idx="85">
                        <c:v>38046</c:v>
                      </c:pt>
                      <c:pt idx="86">
                        <c:v>38077</c:v>
                      </c:pt>
                      <c:pt idx="87">
                        <c:v>38107</c:v>
                      </c:pt>
                      <c:pt idx="88">
                        <c:v>38138</c:v>
                      </c:pt>
                      <c:pt idx="89">
                        <c:v>38168</c:v>
                      </c:pt>
                      <c:pt idx="90">
                        <c:v>38199</c:v>
                      </c:pt>
                      <c:pt idx="91">
                        <c:v>38230</c:v>
                      </c:pt>
                      <c:pt idx="92">
                        <c:v>38260</c:v>
                      </c:pt>
                      <c:pt idx="93">
                        <c:v>38291</c:v>
                      </c:pt>
                      <c:pt idx="94">
                        <c:v>38321</c:v>
                      </c:pt>
                      <c:pt idx="95">
                        <c:v>38352</c:v>
                      </c:pt>
                      <c:pt idx="96">
                        <c:v>38383</c:v>
                      </c:pt>
                      <c:pt idx="97">
                        <c:v>38411</c:v>
                      </c:pt>
                      <c:pt idx="98">
                        <c:v>38442</c:v>
                      </c:pt>
                      <c:pt idx="99">
                        <c:v>38472</c:v>
                      </c:pt>
                      <c:pt idx="100">
                        <c:v>38503</c:v>
                      </c:pt>
                      <c:pt idx="101">
                        <c:v>38533</c:v>
                      </c:pt>
                      <c:pt idx="102">
                        <c:v>38564</c:v>
                      </c:pt>
                      <c:pt idx="103">
                        <c:v>38595</c:v>
                      </c:pt>
                      <c:pt idx="104">
                        <c:v>38625</c:v>
                      </c:pt>
                      <c:pt idx="105">
                        <c:v>38656</c:v>
                      </c:pt>
                      <c:pt idx="106">
                        <c:v>38686</c:v>
                      </c:pt>
                      <c:pt idx="107">
                        <c:v>38717</c:v>
                      </c:pt>
                      <c:pt idx="108">
                        <c:v>38748</c:v>
                      </c:pt>
                      <c:pt idx="109">
                        <c:v>38776</c:v>
                      </c:pt>
                      <c:pt idx="110">
                        <c:v>38807</c:v>
                      </c:pt>
                      <c:pt idx="111">
                        <c:v>38837</c:v>
                      </c:pt>
                      <c:pt idx="112">
                        <c:v>38868</c:v>
                      </c:pt>
                      <c:pt idx="113">
                        <c:v>38898</c:v>
                      </c:pt>
                      <c:pt idx="114">
                        <c:v>38929</c:v>
                      </c:pt>
                      <c:pt idx="115">
                        <c:v>38960</c:v>
                      </c:pt>
                      <c:pt idx="116">
                        <c:v>38990</c:v>
                      </c:pt>
                      <c:pt idx="117">
                        <c:v>39021</c:v>
                      </c:pt>
                      <c:pt idx="118">
                        <c:v>39051</c:v>
                      </c:pt>
                      <c:pt idx="119">
                        <c:v>39082</c:v>
                      </c:pt>
                      <c:pt idx="120">
                        <c:v>39113</c:v>
                      </c:pt>
                      <c:pt idx="121">
                        <c:v>39141</c:v>
                      </c:pt>
                      <c:pt idx="122">
                        <c:v>39172</c:v>
                      </c:pt>
                      <c:pt idx="123">
                        <c:v>39202</c:v>
                      </c:pt>
                      <c:pt idx="124">
                        <c:v>39233</c:v>
                      </c:pt>
                      <c:pt idx="125">
                        <c:v>39263</c:v>
                      </c:pt>
                      <c:pt idx="126">
                        <c:v>39294</c:v>
                      </c:pt>
                      <c:pt idx="127">
                        <c:v>39325</c:v>
                      </c:pt>
                      <c:pt idx="128">
                        <c:v>39355</c:v>
                      </c:pt>
                      <c:pt idx="129">
                        <c:v>39386</c:v>
                      </c:pt>
                      <c:pt idx="130">
                        <c:v>39416</c:v>
                      </c:pt>
                      <c:pt idx="131">
                        <c:v>39447</c:v>
                      </c:pt>
                      <c:pt idx="132">
                        <c:v>39478</c:v>
                      </c:pt>
                      <c:pt idx="133">
                        <c:v>39507</c:v>
                      </c:pt>
                      <c:pt idx="134">
                        <c:v>39538</c:v>
                      </c:pt>
                      <c:pt idx="135">
                        <c:v>39568</c:v>
                      </c:pt>
                      <c:pt idx="136">
                        <c:v>39599</c:v>
                      </c:pt>
                      <c:pt idx="137">
                        <c:v>39629</c:v>
                      </c:pt>
                      <c:pt idx="138">
                        <c:v>39660</c:v>
                      </c:pt>
                      <c:pt idx="139">
                        <c:v>39691</c:v>
                      </c:pt>
                      <c:pt idx="140">
                        <c:v>39721</c:v>
                      </c:pt>
                      <c:pt idx="141">
                        <c:v>39752</c:v>
                      </c:pt>
                      <c:pt idx="142">
                        <c:v>39782</c:v>
                      </c:pt>
                      <c:pt idx="143">
                        <c:v>39813</c:v>
                      </c:pt>
                      <c:pt idx="144">
                        <c:v>39844</c:v>
                      </c:pt>
                      <c:pt idx="145">
                        <c:v>39872</c:v>
                      </c:pt>
                      <c:pt idx="146">
                        <c:v>39903</c:v>
                      </c:pt>
                      <c:pt idx="147">
                        <c:v>39933</c:v>
                      </c:pt>
                      <c:pt idx="148">
                        <c:v>39964</c:v>
                      </c:pt>
                      <c:pt idx="149">
                        <c:v>39994</c:v>
                      </c:pt>
                      <c:pt idx="150">
                        <c:v>40025</c:v>
                      </c:pt>
                      <c:pt idx="151">
                        <c:v>40056</c:v>
                      </c:pt>
                      <c:pt idx="152">
                        <c:v>40086</c:v>
                      </c:pt>
                      <c:pt idx="153">
                        <c:v>40117</c:v>
                      </c:pt>
                      <c:pt idx="154">
                        <c:v>40147</c:v>
                      </c:pt>
                      <c:pt idx="155">
                        <c:v>40178</c:v>
                      </c:pt>
                      <c:pt idx="156">
                        <c:v>40209</c:v>
                      </c:pt>
                      <c:pt idx="157">
                        <c:v>40237</c:v>
                      </c:pt>
                      <c:pt idx="158">
                        <c:v>40268</c:v>
                      </c:pt>
                      <c:pt idx="159">
                        <c:v>40298</c:v>
                      </c:pt>
                      <c:pt idx="160">
                        <c:v>40329</c:v>
                      </c:pt>
                      <c:pt idx="161">
                        <c:v>40359</c:v>
                      </c:pt>
                      <c:pt idx="162">
                        <c:v>40390</c:v>
                      </c:pt>
                      <c:pt idx="163">
                        <c:v>40421</c:v>
                      </c:pt>
                      <c:pt idx="164">
                        <c:v>40451</c:v>
                      </c:pt>
                      <c:pt idx="165">
                        <c:v>40482</c:v>
                      </c:pt>
                      <c:pt idx="166">
                        <c:v>40512</c:v>
                      </c:pt>
                      <c:pt idx="167">
                        <c:v>40543</c:v>
                      </c:pt>
                      <c:pt idx="168">
                        <c:v>40574</c:v>
                      </c:pt>
                      <c:pt idx="169">
                        <c:v>40602</c:v>
                      </c:pt>
                      <c:pt idx="170">
                        <c:v>40633</c:v>
                      </c:pt>
                      <c:pt idx="171">
                        <c:v>40663</c:v>
                      </c:pt>
                      <c:pt idx="172">
                        <c:v>40694</c:v>
                      </c:pt>
                      <c:pt idx="173">
                        <c:v>40724</c:v>
                      </c:pt>
                      <c:pt idx="174">
                        <c:v>40755</c:v>
                      </c:pt>
                      <c:pt idx="175">
                        <c:v>40786</c:v>
                      </c:pt>
                      <c:pt idx="176">
                        <c:v>40816</c:v>
                      </c:pt>
                      <c:pt idx="177">
                        <c:v>40847</c:v>
                      </c:pt>
                      <c:pt idx="178">
                        <c:v>40877</c:v>
                      </c:pt>
                      <c:pt idx="179">
                        <c:v>40908</c:v>
                      </c:pt>
                      <c:pt idx="180">
                        <c:v>40939</c:v>
                      </c:pt>
                      <c:pt idx="181">
                        <c:v>40968</c:v>
                      </c:pt>
                      <c:pt idx="182">
                        <c:v>40999</c:v>
                      </c:pt>
                      <c:pt idx="183">
                        <c:v>41029</c:v>
                      </c:pt>
                      <c:pt idx="184">
                        <c:v>41060</c:v>
                      </c:pt>
                      <c:pt idx="185">
                        <c:v>41090</c:v>
                      </c:pt>
                      <c:pt idx="186">
                        <c:v>41121</c:v>
                      </c:pt>
                      <c:pt idx="187">
                        <c:v>41152</c:v>
                      </c:pt>
                      <c:pt idx="188">
                        <c:v>41182</c:v>
                      </c:pt>
                      <c:pt idx="189">
                        <c:v>41213</c:v>
                      </c:pt>
                      <c:pt idx="190">
                        <c:v>41243</c:v>
                      </c:pt>
                      <c:pt idx="191">
                        <c:v>41274</c:v>
                      </c:pt>
                      <c:pt idx="192">
                        <c:v>41305</c:v>
                      </c:pt>
                      <c:pt idx="193">
                        <c:v>41333</c:v>
                      </c:pt>
                      <c:pt idx="194">
                        <c:v>41364</c:v>
                      </c:pt>
                      <c:pt idx="195">
                        <c:v>41394</c:v>
                      </c:pt>
                      <c:pt idx="196">
                        <c:v>41425</c:v>
                      </c:pt>
                      <c:pt idx="197">
                        <c:v>41455</c:v>
                      </c:pt>
                      <c:pt idx="198">
                        <c:v>41486</c:v>
                      </c:pt>
                      <c:pt idx="199">
                        <c:v>41517</c:v>
                      </c:pt>
                      <c:pt idx="200">
                        <c:v>41547</c:v>
                      </c:pt>
                      <c:pt idx="201">
                        <c:v>41578</c:v>
                      </c:pt>
                      <c:pt idx="202">
                        <c:v>41608</c:v>
                      </c:pt>
                      <c:pt idx="203">
                        <c:v>41639</c:v>
                      </c:pt>
                      <c:pt idx="204">
                        <c:v>41670</c:v>
                      </c:pt>
                      <c:pt idx="205">
                        <c:v>41698</c:v>
                      </c:pt>
                      <c:pt idx="206">
                        <c:v>41729</c:v>
                      </c:pt>
                      <c:pt idx="207">
                        <c:v>41759</c:v>
                      </c:pt>
                      <c:pt idx="208">
                        <c:v>41790</c:v>
                      </c:pt>
                      <c:pt idx="209">
                        <c:v>41820</c:v>
                      </c:pt>
                      <c:pt idx="210">
                        <c:v>41851</c:v>
                      </c:pt>
                      <c:pt idx="211">
                        <c:v>41882</c:v>
                      </c:pt>
                      <c:pt idx="212">
                        <c:v>41912</c:v>
                      </c:pt>
                      <c:pt idx="213">
                        <c:v>41943</c:v>
                      </c:pt>
                      <c:pt idx="214">
                        <c:v>41973</c:v>
                      </c:pt>
                      <c:pt idx="215">
                        <c:v>42004</c:v>
                      </c:pt>
                      <c:pt idx="216">
                        <c:v>42035</c:v>
                      </c:pt>
                      <c:pt idx="217">
                        <c:v>42063</c:v>
                      </c:pt>
                      <c:pt idx="218">
                        <c:v>42094</c:v>
                      </c:pt>
                      <c:pt idx="219">
                        <c:v>42124</c:v>
                      </c:pt>
                      <c:pt idx="220">
                        <c:v>42155</c:v>
                      </c:pt>
                      <c:pt idx="221">
                        <c:v>42185</c:v>
                      </c:pt>
                      <c:pt idx="222">
                        <c:v>42216</c:v>
                      </c:pt>
                      <c:pt idx="223">
                        <c:v>42247</c:v>
                      </c:pt>
                      <c:pt idx="224">
                        <c:v>42277</c:v>
                      </c:pt>
                      <c:pt idx="225">
                        <c:v>42308</c:v>
                      </c:pt>
                      <c:pt idx="226">
                        <c:v>42338</c:v>
                      </c:pt>
                      <c:pt idx="227">
                        <c:v>42369</c:v>
                      </c:pt>
                      <c:pt idx="228">
                        <c:v>42400</c:v>
                      </c:pt>
                      <c:pt idx="229">
                        <c:v>42429</c:v>
                      </c:pt>
                      <c:pt idx="230">
                        <c:v>42460</c:v>
                      </c:pt>
                      <c:pt idx="231">
                        <c:v>42490</c:v>
                      </c:pt>
                      <c:pt idx="232">
                        <c:v>42521</c:v>
                      </c:pt>
                      <c:pt idx="233">
                        <c:v>42551</c:v>
                      </c:pt>
                      <c:pt idx="234">
                        <c:v>42582</c:v>
                      </c:pt>
                      <c:pt idx="235">
                        <c:v>42613</c:v>
                      </c:pt>
                      <c:pt idx="236">
                        <c:v>42643</c:v>
                      </c:pt>
                      <c:pt idx="237">
                        <c:v>42674</c:v>
                      </c:pt>
                      <c:pt idx="238">
                        <c:v>42704</c:v>
                      </c:pt>
                      <c:pt idx="239">
                        <c:v>42735</c:v>
                      </c:pt>
                      <c:pt idx="240">
                        <c:v>42766</c:v>
                      </c:pt>
                      <c:pt idx="241">
                        <c:v>42794</c:v>
                      </c:pt>
                      <c:pt idx="242">
                        <c:v>42825</c:v>
                      </c:pt>
                      <c:pt idx="243">
                        <c:v>42855</c:v>
                      </c:pt>
                      <c:pt idx="244">
                        <c:v>42886</c:v>
                      </c:pt>
                      <c:pt idx="245">
                        <c:v>42916</c:v>
                      </c:pt>
                      <c:pt idx="246">
                        <c:v>42947</c:v>
                      </c:pt>
                      <c:pt idx="247">
                        <c:v>42978</c:v>
                      </c:pt>
                      <c:pt idx="248">
                        <c:v>43008</c:v>
                      </c:pt>
                      <c:pt idx="249">
                        <c:v>43039</c:v>
                      </c:pt>
                      <c:pt idx="250">
                        <c:v>43069</c:v>
                      </c:pt>
                      <c:pt idx="251">
                        <c:v>43100</c:v>
                      </c:pt>
                      <c:pt idx="252">
                        <c:v>43131</c:v>
                      </c:pt>
                      <c:pt idx="253">
                        <c:v>43159</c:v>
                      </c:pt>
                      <c:pt idx="254">
                        <c:v>43190</c:v>
                      </c:pt>
                      <c:pt idx="255">
                        <c:v>43220</c:v>
                      </c:pt>
                      <c:pt idx="256">
                        <c:v>43251</c:v>
                      </c:pt>
                      <c:pt idx="257">
                        <c:v>43281</c:v>
                      </c:pt>
                      <c:pt idx="258">
                        <c:v>43312</c:v>
                      </c:pt>
                      <c:pt idx="259">
                        <c:v>43343</c:v>
                      </c:pt>
                      <c:pt idx="260">
                        <c:v>43373</c:v>
                      </c:pt>
                      <c:pt idx="261">
                        <c:v>43404</c:v>
                      </c:pt>
                      <c:pt idx="262">
                        <c:v>43434</c:v>
                      </c:pt>
                      <c:pt idx="263">
                        <c:v>43465</c:v>
                      </c:pt>
                      <c:pt idx="264">
                        <c:v>43496</c:v>
                      </c:pt>
                      <c:pt idx="265">
                        <c:v>43524</c:v>
                      </c:pt>
                      <c:pt idx="266">
                        <c:v>43555</c:v>
                      </c:pt>
                      <c:pt idx="267">
                        <c:v>43585</c:v>
                      </c:pt>
                      <c:pt idx="268">
                        <c:v>43616</c:v>
                      </c:pt>
                      <c:pt idx="269">
                        <c:v>43646</c:v>
                      </c:pt>
                      <c:pt idx="270">
                        <c:v>43677</c:v>
                      </c:pt>
                      <c:pt idx="271">
                        <c:v>43708</c:v>
                      </c:pt>
                      <c:pt idx="272">
                        <c:v>43738</c:v>
                      </c:pt>
                      <c:pt idx="273">
                        <c:v>43769</c:v>
                      </c:pt>
                      <c:pt idx="274">
                        <c:v>43799</c:v>
                      </c:pt>
                      <c:pt idx="275">
                        <c:v>43830</c:v>
                      </c:pt>
                      <c:pt idx="276">
                        <c:v>43861</c:v>
                      </c:pt>
                      <c:pt idx="277">
                        <c:v>43890</c:v>
                      </c:pt>
                      <c:pt idx="278">
                        <c:v>43921</c:v>
                      </c:pt>
                      <c:pt idx="279">
                        <c:v>43951</c:v>
                      </c:pt>
                      <c:pt idx="280">
                        <c:v>43982</c:v>
                      </c:pt>
                      <c:pt idx="281">
                        <c:v>44012</c:v>
                      </c:pt>
                      <c:pt idx="282">
                        <c:v>44043</c:v>
                      </c:pt>
                      <c:pt idx="283">
                        <c:v>44074</c:v>
                      </c:pt>
                      <c:pt idx="284">
                        <c:v>44104</c:v>
                      </c:pt>
                      <c:pt idx="285">
                        <c:v>44135</c:v>
                      </c:pt>
                      <c:pt idx="286">
                        <c:v>44165</c:v>
                      </c:pt>
                      <c:pt idx="287">
                        <c:v>44196</c:v>
                      </c:pt>
                      <c:pt idx="288">
                        <c:v>44227</c:v>
                      </c:pt>
                      <c:pt idx="289">
                        <c:v>44255</c:v>
                      </c:pt>
                      <c:pt idx="290">
                        <c:v>44286</c:v>
                      </c:pt>
                      <c:pt idx="291">
                        <c:v>44316</c:v>
                      </c:pt>
                      <c:pt idx="292">
                        <c:v>44347</c:v>
                      </c:pt>
                      <c:pt idx="293">
                        <c:v>44377</c:v>
                      </c:pt>
                      <c:pt idx="294">
                        <c:v>44408</c:v>
                      </c:pt>
                      <c:pt idx="295">
                        <c:v>44439</c:v>
                      </c:pt>
                      <c:pt idx="296">
                        <c:v>44469</c:v>
                      </c:pt>
                      <c:pt idx="297">
                        <c:v>44500</c:v>
                      </c:pt>
                      <c:pt idx="298">
                        <c:v>44530</c:v>
                      </c:pt>
                      <c:pt idx="299">
                        <c:v>44561</c:v>
                      </c:pt>
                      <c:pt idx="300">
                        <c:v>44592</c:v>
                      </c:pt>
                      <c:pt idx="301">
                        <c:v>44620</c:v>
                      </c:pt>
                      <c:pt idx="302">
                        <c:v>44651</c:v>
                      </c:pt>
                      <c:pt idx="303">
                        <c:v>44681</c:v>
                      </c:pt>
                      <c:pt idx="304">
                        <c:v>44712</c:v>
                      </c:pt>
                      <c:pt idx="305">
                        <c:v>44742</c:v>
                      </c:pt>
                      <c:pt idx="306">
                        <c:v>44773</c:v>
                      </c:pt>
                      <c:pt idx="307">
                        <c:v>44804</c:v>
                      </c:pt>
                      <c:pt idx="308">
                        <c:v>44834</c:v>
                      </c:pt>
                      <c:pt idx="309">
                        <c:v>44865</c:v>
                      </c:pt>
                      <c:pt idx="310">
                        <c:v>44895</c:v>
                      </c:pt>
                      <c:pt idx="311">
                        <c:v>44926</c:v>
                      </c:pt>
                      <c:pt idx="312">
                        <c:v>44957</c:v>
                      </c:pt>
                      <c:pt idx="313">
                        <c:v>44985</c:v>
                      </c:pt>
                      <c:pt idx="314">
                        <c:v>45016</c:v>
                      </c:pt>
                      <c:pt idx="315">
                        <c:v>45046</c:v>
                      </c:pt>
                      <c:pt idx="316">
                        <c:v>45077</c:v>
                      </c:pt>
                      <c:pt idx="317">
                        <c:v>45107</c:v>
                      </c:pt>
                      <c:pt idx="318">
                        <c:v>45138</c:v>
                      </c:pt>
                      <c:pt idx="319">
                        <c:v>45169</c:v>
                      </c:pt>
                      <c:pt idx="320">
                        <c:v>45199</c:v>
                      </c:pt>
                      <c:pt idx="321">
                        <c:v>45230</c:v>
                      </c:pt>
                      <c:pt idx="322">
                        <c:v>45260</c:v>
                      </c:pt>
                      <c:pt idx="323">
                        <c:v>45291</c:v>
                      </c:pt>
                      <c:pt idx="324">
                        <c:v>45322</c:v>
                      </c:pt>
                      <c:pt idx="325">
                        <c:v>45351</c:v>
                      </c:pt>
                      <c:pt idx="326">
                        <c:v>45382</c:v>
                      </c:pt>
                      <c:pt idx="327">
                        <c:v>45412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Sheet1!$Z$3:$Z$330</c15:sqref>
                        </c15:formulaRef>
                      </c:ext>
                    </c:extLst>
                    <c:numCache>
                      <c:formatCode>0.00%</c:formatCode>
                      <c:ptCount val="328"/>
                      <c:pt idx="0">
                        <c:v>0</c:v>
                      </c:pt>
                      <c:pt idx="1">
                        <c:v>-3.5543403964456655E-2</c:v>
                      </c:pt>
                      <c:pt idx="2">
                        <c:v>-1.1619958988380086E-2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-2.9714978775015055E-2</c:v>
                      </c:pt>
                      <c:pt idx="7">
                        <c:v>-4.0024257125530371E-2</c:v>
                      </c:pt>
                      <c:pt idx="8">
                        <c:v>-5.9429957550030221E-2</c:v>
                      </c:pt>
                      <c:pt idx="9">
                        <c:v>-4.2449969678593158E-2</c:v>
                      </c:pt>
                      <c:pt idx="10">
                        <c:v>-7.3984232868405053E-2</c:v>
                      </c:pt>
                      <c:pt idx="11">
                        <c:v>-6.3674954517889515E-2</c:v>
                      </c:pt>
                      <c:pt idx="12">
                        <c:v>-2.6076470588235034E-2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-2.4082478983595834E-3</c:v>
                      </c:pt>
                      <c:pt idx="16">
                        <c:v>0</c:v>
                      </c:pt>
                      <c:pt idx="17">
                        <c:v>-5.9665871121720171E-3</c:v>
                      </c:pt>
                      <c:pt idx="18">
                        <c:v>-9.5465393794749498E-2</c:v>
                      </c:pt>
                      <c:pt idx="19">
                        <c:v>-0.12470167064439153</c:v>
                      </c:pt>
                      <c:pt idx="20">
                        <c:v>-8.5918854415274581E-2</c:v>
                      </c:pt>
                      <c:pt idx="21">
                        <c:v>-5.1312649164677815E-2</c:v>
                      </c:pt>
                      <c:pt idx="22">
                        <c:v>-2.3269630071599101E-2</c:v>
                      </c:pt>
                      <c:pt idx="23">
                        <c:v>0</c:v>
                      </c:pt>
                      <c:pt idx="24">
                        <c:v>-1.4819204812139608E-2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-1.6137953040509467E-2</c:v>
                      </c:pt>
                      <c:pt idx="28">
                        <c:v>-7.2342241087492987E-3</c:v>
                      </c:pt>
                      <c:pt idx="29">
                        <c:v>-2.5598165030504494E-2</c:v>
                      </c:pt>
                      <c:pt idx="30">
                        <c:v>-3.617134313696968E-2</c:v>
                      </c:pt>
                      <c:pt idx="31">
                        <c:v>-0.15414575148279097</c:v>
                      </c:pt>
                      <c:pt idx="32">
                        <c:v>-0.14913740395867592</c:v>
                      </c:pt>
                      <c:pt idx="33">
                        <c:v>-0.15080685313338094</c:v>
                      </c:pt>
                      <c:pt idx="34">
                        <c:v>-0.14524202255103091</c:v>
                      </c:pt>
                      <c:pt idx="35">
                        <c:v>-0.16527541264749124</c:v>
                      </c:pt>
                      <c:pt idx="36">
                        <c:v>-0.18085693827807137</c:v>
                      </c:pt>
                      <c:pt idx="37">
                        <c:v>-0.13299939526986082</c:v>
                      </c:pt>
                      <c:pt idx="38">
                        <c:v>-0.14635498866750096</c:v>
                      </c:pt>
                      <c:pt idx="39">
                        <c:v>-0.14635498866750096</c:v>
                      </c:pt>
                      <c:pt idx="40">
                        <c:v>-0.14746795478397101</c:v>
                      </c:pt>
                      <c:pt idx="41">
                        <c:v>-0.14691147172573604</c:v>
                      </c:pt>
                      <c:pt idx="42">
                        <c:v>-0.10907062376575571</c:v>
                      </c:pt>
                      <c:pt idx="43">
                        <c:v>-0.14301609031809115</c:v>
                      </c:pt>
                      <c:pt idx="44">
                        <c:v>-0.13355587832809612</c:v>
                      </c:pt>
                      <c:pt idx="45">
                        <c:v>-0.1585976159486715</c:v>
                      </c:pt>
                      <c:pt idx="46">
                        <c:v>-0.1547022345410265</c:v>
                      </c:pt>
                      <c:pt idx="47">
                        <c:v>-0.1279910477457461</c:v>
                      </c:pt>
                      <c:pt idx="48">
                        <c:v>-0.15080685313338127</c:v>
                      </c:pt>
                      <c:pt idx="49">
                        <c:v>-0.1786310060451316</c:v>
                      </c:pt>
                      <c:pt idx="50">
                        <c:v>-0.14524202255103125</c:v>
                      </c:pt>
                      <c:pt idx="51">
                        <c:v>-0.13077346303692117</c:v>
                      </c:pt>
                      <c:pt idx="52">
                        <c:v>-0.14468553949279628</c:v>
                      </c:pt>
                      <c:pt idx="53">
                        <c:v>-0.14023367502691619</c:v>
                      </c:pt>
                      <c:pt idx="54">
                        <c:v>-0.15859761594867128</c:v>
                      </c:pt>
                      <c:pt idx="55">
                        <c:v>-0.21814130317981684</c:v>
                      </c:pt>
                      <c:pt idx="56">
                        <c:v>-0.20534219284041177</c:v>
                      </c:pt>
                      <c:pt idx="57">
                        <c:v>-0.17529210769572134</c:v>
                      </c:pt>
                      <c:pt idx="58">
                        <c:v>-0.17084024322984126</c:v>
                      </c:pt>
                      <c:pt idx="59">
                        <c:v>-0.17362265852101633</c:v>
                      </c:pt>
                      <c:pt idx="60">
                        <c:v>-0.17195320934631131</c:v>
                      </c:pt>
                      <c:pt idx="61">
                        <c:v>-0.15637168371573107</c:v>
                      </c:pt>
                      <c:pt idx="62">
                        <c:v>-0.16972727711337132</c:v>
                      </c:pt>
                      <c:pt idx="63">
                        <c:v>-0.17084024322984137</c:v>
                      </c:pt>
                      <c:pt idx="64">
                        <c:v>-0.21535888788864188</c:v>
                      </c:pt>
                      <c:pt idx="65">
                        <c:v>-0.26099049866391233</c:v>
                      </c:pt>
                      <c:pt idx="66">
                        <c:v>-0.2493043544409772</c:v>
                      </c:pt>
                      <c:pt idx="67">
                        <c:v>-0.30550914332271273</c:v>
                      </c:pt>
                      <c:pt idx="68">
                        <c:v>-0.27657202429449235</c:v>
                      </c:pt>
                      <c:pt idx="69">
                        <c:v>-0.23372282881039697</c:v>
                      </c:pt>
                      <c:pt idx="70">
                        <c:v>-0.26043401560567725</c:v>
                      </c:pt>
                      <c:pt idx="71">
                        <c:v>-0.27045071065390736</c:v>
                      </c:pt>
                      <c:pt idx="72">
                        <c:v>-0.27490257511978744</c:v>
                      </c:pt>
                      <c:pt idx="73">
                        <c:v>-0.27768499041096228</c:v>
                      </c:pt>
                      <c:pt idx="74">
                        <c:v>-0.22871448128628191</c:v>
                      </c:pt>
                      <c:pt idx="75">
                        <c:v>-0.17584859075395631</c:v>
                      </c:pt>
                      <c:pt idx="76">
                        <c:v>-0.17306617546278136</c:v>
                      </c:pt>
                      <c:pt idx="77">
                        <c:v>-0.16972727711337132</c:v>
                      </c:pt>
                      <c:pt idx="78">
                        <c:v>-0.14190312420162099</c:v>
                      </c:pt>
                      <c:pt idx="79">
                        <c:v>-0.14802443784220598</c:v>
                      </c:pt>
                      <c:pt idx="80">
                        <c:v>-0.11018358988222576</c:v>
                      </c:pt>
                      <c:pt idx="81">
                        <c:v>-9.5158547309880492E-2</c:v>
                      </c:pt>
                      <c:pt idx="82">
                        <c:v>-6.7890877456365351E-2</c:v>
                      </c:pt>
                      <c:pt idx="83">
                        <c:v>-5.0083419592845235E-2</c:v>
                      </c:pt>
                      <c:pt idx="84">
                        <c:v>-3.060651255461988E-2</c:v>
                      </c:pt>
                      <c:pt idx="85">
                        <c:v>-4.0066724544615018E-2</c:v>
                      </c:pt>
                      <c:pt idx="86">
                        <c:v>-7.4568729803491163E-2</c:v>
                      </c:pt>
                      <c:pt idx="87">
                        <c:v>-6.7334394398130271E-2</c:v>
                      </c:pt>
                      <c:pt idx="88">
                        <c:v>-4.8413970418140218E-2</c:v>
                      </c:pt>
                      <c:pt idx="89">
                        <c:v>-7.7907572504595457E-2</c:v>
                      </c:pt>
                      <c:pt idx="90">
                        <c:v>-7.4568729803491163E-2</c:v>
                      </c:pt>
                      <c:pt idx="91">
                        <c:v>-7.8464111211136278E-2</c:v>
                      </c:pt>
                      <c:pt idx="92">
                        <c:v>-7.0116865337611411E-2</c:v>
                      </c:pt>
                      <c:pt idx="93">
                        <c:v>-3.3388872197489428E-2</c:v>
                      </c:pt>
                      <c:pt idx="94">
                        <c:v>-8.3471902252200136E-3</c:v>
                      </c:pt>
                      <c:pt idx="95">
                        <c:v>-1.8920423979990719E-2</c:v>
                      </c:pt>
                      <c:pt idx="96">
                        <c:v>0</c:v>
                      </c:pt>
                      <c:pt idx="97">
                        <c:v>-2.2173058637857235E-2</c:v>
                      </c:pt>
                      <c:pt idx="98">
                        <c:v>-4.4900274672933893E-2</c:v>
                      </c:pt>
                      <c:pt idx="99">
                        <c:v>-1.3858092358199015E-2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-1.9670282810754114E-2</c:v>
                      </c:pt>
                      <c:pt idx="104">
                        <c:v>-4.4657099662790856E-2</c:v>
                      </c:pt>
                      <c:pt idx="105">
                        <c:v>-1.0632536450427277E-2</c:v>
                      </c:pt>
                      <c:pt idx="106">
                        <c:v>-2.6581075309997093E-3</c:v>
                      </c:pt>
                      <c:pt idx="107">
                        <c:v>0</c:v>
                      </c:pt>
                      <c:pt idx="108">
                        <c:v>-9.7185682720495326E-3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-2.5731634712411688E-2</c:v>
                      </c:pt>
                      <c:pt idx="112">
                        <c:v>-2.7749747729566177E-2</c:v>
                      </c:pt>
                      <c:pt idx="113">
                        <c:v>-3.3299697275479323E-2</c:v>
                      </c:pt>
                      <c:pt idx="114">
                        <c:v>-1.3118113017154376E-2</c:v>
                      </c:pt>
                      <c:pt idx="115">
                        <c:v>-4.7931331987891235E-2</c:v>
                      </c:pt>
                      <c:pt idx="116">
                        <c:v>-2.7749747729566288E-2</c:v>
                      </c:pt>
                      <c:pt idx="117">
                        <c:v>-4.5408678102928368E-3</c:v>
                      </c:pt>
                      <c:pt idx="118">
                        <c:v>-1.9677093844601701E-2</c:v>
                      </c:pt>
                      <c:pt idx="119">
                        <c:v>-3.5317860746723051E-3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-9.44287063267224E-3</c:v>
                      </c:pt>
                      <c:pt idx="125">
                        <c:v>-3.3522237960339929E-2</c:v>
                      </c:pt>
                      <c:pt idx="126">
                        <c:v>-2.4551463644948091E-2</c:v>
                      </c:pt>
                      <c:pt idx="127">
                        <c:v>0</c:v>
                      </c:pt>
                      <c:pt idx="128">
                        <c:v>-3.0985916947695591E-2</c:v>
                      </c:pt>
                      <c:pt idx="129">
                        <c:v>-6.6666669796557221E-2</c:v>
                      </c:pt>
                      <c:pt idx="130">
                        <c:v>-7.9342632832987592E-2</c:v>
                      </c:pt>
                      <c:pt idx="131">
                        <c:v>-0.12065723571160747</c:v>
                      </c:pt>
                      <c:pt idx="132">
                        <c:v>-0.13051639110405611</c:v>
                      </c:pt>
                      <c:pt idx="133">
                        <c:v>-0.14647883316802035</c:v>
                      </c:pt>
                      <c:pt idx="134">
                        <c:v>-0.11126756390927517</c:v>
                      </c:pt>
                      <c:pt idx="135">
                        <c:v>-9.1079722585902356E-2</c:v>
                      </c:pt>
                      <c:pt idx="136">
                        <c:v>-0.14366193162732077</c:v>
                      </c:pt>
                      <c:pt idx="137">
                        <c:v>-0.17370888139478313</c:v>
                      </c:pt>
                      <c:pt idx="138">
                        <c:v>-0.16854460885185951</c:v>
                      </c:pt>
                      <c:pt idx="139">
                        <c:v>-0.25633799325530482</c:v>
                      </c:pt>
                      <c:pt idx="140">
                        <c:v>-0.36244128462165648</c:v>
                      </c:pt>
                      <c:pt idx="141">
                        <c:v>-0.39389668515946874</c:v>
                      </c:pt>
                      <c:pt idx="142">
                        <c:v>-0.38403752976702021</c:v>
                      </c:pt>
                      <c:pt idx="143">
                        <c:v>-0.40845067645308342</c:v>
                      </c:pt>
                      <c:pt idx="144">
                        <c:v>-0.44647884725252807</c:v>
                      </c:pt>
                      <c:pt idx="145">
                        <c:v>-0.411267577993783</c:v>
                      </c:pt>
                      <c:pt idx="146">
                        <c:v>-0.36807508770305575</c:v>
                      </c:pt>
                      <c:pt idx="147">
                        <c:v>-0.33615020357512682</c:v>
                      </c:pt>
                      <c:pt idx="148">
                        <c:v>-0.3352112363948937</c:v>
                      </c:pt>
                      <c:pt idx="149">
                        <c:v>-0.29671358200533238</c:v>
                      </c:pt>
                      <c:pt idx="150">
                        <c:v>-0.27699527122043521</c:v>
                      </c:pt>
                      <c:pt idx="151">
                        <c:v>-0.25070419017390555</c:v>
                      </c:pt>
                      <c:pt idx="152">
                        <c:v>-0.26854456659833637</c:v>
                      </c:pt>
                      <c:pt idx="153">
                        <c:v>-0.24178400196169036</c:v>
                      </c:pt>
                      <c:pt idx="154">
                        <c:v>-0.23192479962088264</c:v>
                      </c:pt>
                      <c:pt idx="155">
                        <c:v>-0.24647888481121538</c:v>
                      </c:pt>
                      <c:pt idx="156">
                        <c:v>-0.23192479962088264</c:v>
                      </c:pt>
                      <c:pt idx="157">
                        <c:v>-0.19999991549295371</c:v>
                      </c:pt>
                      <c:pt idx="158">
                        <c:v>-0.18873230933015539</c:v>
                      </c:pt>
                      <c:pt idx="159">
                        <c:v>-0.22816893089994972</c:v>
                      </c:pt>
                      <c:pt idx="160">
                        <c:v>-0.24882625581343909</c:v>
                      </c:pt>
                      <c:pt idx="161">
                        <c:v>-0.21690137168551016</c:v>
                      </c:pt>
                      <c:pt idx="162">
                        <c:v>-0.23615019888029076</c:v>
                      </c:pt>
                      <c:pt idx="163">
                        <c:v>-0.19107977422909705</c:v>
                      </c:pt>
                      <c:pt idx="164">
                        <c:v>-0.17511733216513259</c:v>
                      </c:pt>
                      <c:pt idx="165">
                        <c:v>-0.17511733216513259</c:v>
                      </c:pt>
                      <c:pt idx="166">
                        <c:v>-0.144131415217437</c:v>
                      </c:pt>
                      <c:pt idx="167">
                        <c:v>-0.12957737697546334</c:v>
                      </c:pt>
                      <c:pt idx="168">
                        <c:v>-0.11032854978068274</c:v>
                      </c:pt>
                      <c:pt idx="169">
                        <c:v>-0.10845066236857537</c:v>
                      </c:pt>
                      <c:pt idx="170">
                        <c:v>-8.9201835173794763E-2</c:v>
                      </c:pt>
                      <c:pt idx="171">
                        <c:v>-9.6244089025543822E-2</c:v>
                      </c:pt>
                      <c:pt idx="172">
                        <c:v>-0.10845066236857559</c:v>
                      </c:pt>
                      <c:pt idx="173">
                        <c:v>-0.11502343263020787</c:v>
                      </c:pt>
                      <c:pt idx="174">
                        <c:v>-0.1469483167581368</c:v>
                      </c:pt>
                      <c:pt idx="175">
                        <c:v>-0.18826282574003872</c:v>
                      </c:pt>
                      <c:pt idx="176">
                        <c:v>-0.1380280815975623</c:v>
                      </c:pt>
                      <c:pt idx="177">
                        <c:v>-0.14600930262954459</c:v>
                      </c:pt>
                      <c:pt idx="178">
                        <c:v>-0.14600930262954459</c:v>
                      </c:pt>
                      <c:pt idx="179">
                        <c:v>-0.11408441850161577</c:v>
                      </c:pt>
                      <c:pt idx="180">
                        <c:v>-8.4506999272628947E-2</c:v>
                      </c:pt>
                      <c:pt idx="181">
                        <c:v>-6.807507361854781E-2</c:v>
                      </c:pt>
                      <c:pt idx="182">
                        <c:v>-7.3708876699947079E-2</c:v>
                      </c:pt>
                      <c:pt idx="183">
                        <c:v>-0.11267601467962496</c:v>
                      </c:pt>
                      <c:pt idx="184">
                        <c:v>-8.8262867993561533E-2</c:v>
                      </c:pt>
                      <c:pt idx="185">
                        <c:v>-7.8403759549471985E-2</c:v>
                      </c:pt>
                      <c:pt idx="186">
                        <c:v>-6.291080107562419E-2</c:v>
                      </c:pt>
                      <c:pt idx="187">
                        <c:v>-4.6009344883067627E-2</c:v>
                      </c:pt>
                      <c:pt idx="188">
                        <c:v>-5.9624322048090095E-2</c:v>
                      </c:pt>
                      <c:pt idx="189">
                        <c:v>-5.2112584606224477E-2</c:v>
                      </c:pt>
                      <c:pt idx="190">
                        <c:v>-5.2582115144700126E-2</c:v>
                      </c:pt>
                      <c:pt idx="191">
                        <c:v>-2.4882583327820673E-2</c:v>
                      </c:pt>
                      <c:pt idx="192">
                        <c:v>-1.8309813066188174E-2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-1.5574896930829141E-2</c:v>
                      </c:pt>
                      <c:pt idx="197">
                        <c:v>0</c:v>
                      </c:pt>
                      <c:pt idx="198">
                        <c:v>-1.8418688230008917E-2</c:v>
                      </c:pt>
                      <c:pt idx="199">
                        <c:v>0</c:v>
                      </c:pt>
                      <c:pt idx="200">
                        <c:v>-1.1555555555555652E-2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-1.4945054945054936E-2</c:v>
                      </c:pt>
                      <c:pt idx="204">
                        <c:v>0</c:v>
                      </c:pt>
                      <c:pt idx="205">
                        <c:v>-2.1496560619089777E-3</c:v>
                      </c:pt>
                      <c:pt idx="206">
                        <c:v>-7.3086844368014381E-3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-1.7879335462758328E-2</c:v>
                      </c:pt>
                      <c:pt idx="210">
                        <c:v>0</c:v>
                      </c:pt>
                      <c:pt idx="211">
                        <c:v>-1.0655778688524631E-2</c:v>
                      </c:pt>
                      <c:pt idx="212">
                        <c:v>-5.6967213114754056E-2</c:v>
                      </c:pt>
                      <c:pt idx="213">
                        <c:v>-4.2213073770491882E-2</c:v>
                      </c:pt>
                      <c:pt idx="214">
                        <c:v>-6.6803278688524648E-2</c:v>
                      </c:pt>
                      <c:pt idx="215">
                        <c:v>-7.7459016393442659E-2</c:v>
                      </c:pt>
                      <c:pt idx="216">
                        <c:v>-4.139348360655748E-2</c:v>
                      </c:pt>
                      <c:pt idx="217">
                        <c:v>-4.5901598360655882E-2</c:v>
                      </c:pt>
                      <c:pt idx="218">
                        <c:v>-4.7131147540983798E-2</c:v>
                      </c:pt>
                      <c:pt idx="219">
                        <c:v>-3.6475409836065675E-2</c:v>
                      </c:pt>
                      <c:pt idx="220">
                        <c:v>-4.8770532786885257E-2</c:v>
                      </c:pt>
                      <c:pt idx="221">
                        <c:v>-4.2622909836065648E-2</c:v>
                      </c:pt>
                      <c:pt idx="222">
                        <c:v>-8.4836065573770547E-2</c:v>
                      </c:pt>
                      <c:pt idx="223">
                        <c:v>-0.10860655737704916</c:v>
                      </c:pt>
                      <c:pt idx="224">
                        <c:v>-0.1155737704918034</c:v>
                      </c:pt>
                      <c:pt idx="225">
                        <c:v>-0.11106553278688525</c:v>
                      </c:pt>
                      <c:pt idx="226">
                        <c:v>-0.13032790983606546</c:v>
                      </c:pt>
                      <c:pt idx="227">
                        <c:v>-0.16721311475409839</c:v>
                      </c:pt>
                      <c:pt idx="228">
                        <c:v>-0.17049180327868863</c:v>
                      </c:pt>
                      <c:pt idx="229">
                        <c:v>-0.12950819672131164</c:v>
                      </c:pt>
                      <c:pt idx="230">
                        <c:v>-0.12254098360655741</c:v>
                      </c:pt>
                      <c:pt idx="231">
                        <c:v>-0.11352463114754097</c:v>
                      </c:pt>
                      <c:pt idx="232">
                        <c:v>-0.11311479508196731</c:v>
                      </c:pt>
                      <c:pt idx="233">
                        <c:v>-8.9754139344262462E-2</c:v>
                      </c:pt>
                      <c:pt idx="234">
                        <c:v>-8.5245901639344424E-2</c:v>
                      </c:pt>
                      <c:pt idx="235">
                        <c:v>-8.3606516393442631E-2</c:v>
                      </c:pt>
                      <c:pt idx="236">
                        <c:v>-0.11106553278688536</c:v>
                      </c:pt>
                      <c:pt idx="237">
                        <c:v>-0.10040979508196723</c:v>
                      </c:pt>
                      <c:pt idx="238">
                        <c:v>-9.7540983606557385E-2</c:v>
                      </c:pt>
                      <c:pt idx="239">
                        <c:v>-7.9508237704917883E-2</c:v>
                      </c:pt>
                      <c:pt idx="240">
                        <c:v>-5.1229508196721341E-2</c:v>
                      </c:pt>
                      <c:pt idx="241">
                        <c:v>-4.7950819672131106E-2</c:v>
                      </c:pt>
                      <c:pt idx="242">
                        <c:v>-4.0163934426229453E-2</c:v>
                      </c:pt>
                      <c:pt idx="243">
                        <c:v>-2.5409795081967279E-2</c:v>
                      </c:pt>
                      <c:pt idx="244">
                        <c:v>-2.3770491803278726E-2</c:v>
                      </c:pt>
                      <c:pt idx="245">
                        <c:v>-1.1065614754098396E-2</c:v>
                      </c:pt>
                      <c:pt idx="246">
                        <c:v>-5.3278688524592832E-3</c:v>
                      </c:pt>
                      <c:pt idx="247">
                        <c:v>0</c:v>
                      </c:pt>
                      <c:pt idx="248">
                        <c:v>-3.744403744403757E-2</c:v>
                      </c:pt>
                      <c:pt idx="249">
                        <c:v>-2.2385022385022491E-2</c:v>
                      </c:pt>
                      <c:pt idx="250">
                        <c:v>-3.4188034188034178E-2</c:v>
                      </c:pt>
                      <c:pt idx="251">
                        <c:v>0</c:v>
                      </c:pt>
                      <c:pt idx="252">
                        <c:v>-2.8317112795999799E-2</c:v>
                      </c:pt>
                      <c:pt idx="253">
                        <c:v>-3.8834912574227887E-2</c:v>
                      </c:pt>
                      <c:pt idx="254">
                        <c:v>-3.9643974095630252E-2</c:v>
                      </c:pt>
                      <c:pt idx="255">
                        <c:v>-1.9821966821277015E-2</c:v>
                      </c:pt>
                      <c:pt idx="256">
                        <c:v>-1.1731351607255358E-2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-1.5791156731148615E-3</c:v>
                      </c:pt>
                      <c:pt idx="260">
                        <c:v>-0.12712195025661266</c:v>
                      </c:pt>
                      <c:pt idx="261">
                        <c:v>-0.11922625345440185</c:v>
                      </c:pt>
                      <c:pt idx="262">
                        <c:v>-0.184761152783261</c:v>
                      </c:pt>
                      <c:pt idx="263">
                        <c:v>-0.13106987761547562</c:v>
                      </c:pt>
                      <c:pt idx="264">
                        <c:v>-0.11093564942755618</c:v>
                      </c:pt>
                      <c:pt idx="265">
                        <c:v>-9.7907619423608261E-2</c:v>
                      </c:pt>
                      <c:pt idx="266">
                        <c:v>-7.1851559415712418E-2</c:v>
                      </c:pt>
                      <c:pt idx="267">
                        <c:v>-0.11251480457954988</c:v>
                      </c:pt>
                      <c:pt idx="268">
                        <c:v>-6.8298460323726662E-2</c:v>
                      </c:pt>
                      <c:pt idx="269">
                        <c:v>-6.3561034346624412E-2</c:v>
                      </c:pt>
                      <c:pt idx="270">
                        <c:v>-7.0272443742597668E-2</c:v>
                      </c:pt>
                      <c:pt idx="271">
                        <c:v>-6.2376628503750475E-2</c:v>
                      </c:pt>
                      <c:pt idx="272">
                        <c:v>-5.3296486379786789E-2</c:v>
                      </c:pt>
                      <c:pt idx="273">
                        <c:v>-2.7635254638768258E-2</c:v>
                      </c:pt>
                      <c:pt idx="274">
                        <c:v>-2.8819581523884863E-2</c:v>
                      </c:pt>
                      <c:pt idx="275">
                        <c:v>-2.0134228187919656E-2</c:v>
                      </c:pt>
                      <c:pt idx="276">
                        <c:v>-6.7508843268851426E-2</c:v>
                      </c:pt>
                      <c:pt idx="277">
                        <c:v>-0.16304772996446926</c:v>
                      </c:pt>
                      <c:pt idx="278">
                        <c:v>-8.1326490327675138E-2</c:v>
                      </c:pt>
                      <c:pt idx="279">
                        <c:v>-4.1057994472957438E-2</c:v>
                      </c:pt>
                      <c:pt idx="280">
                        <c:v>-1.5396723253060074E-2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-2.0833332571881136E-2</c:v>
                      </c:pt>
                      <c:pt idx="284">
                        <c:v>-7.346494614528698E-2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-6.3649573421159511E-3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-3.1026993484331133E-2</c:v>
                      </c:pt>
                      <c:pt idx="296">
                        <c:v>-6.1433447098976024E-2</c:v>
                      </c:pt>
                      <c:pt idx="297">
                        <c:v>-7.4464784362395231E-2</c:v>
                      </c:pt>
                      <c:pt idx="298">
                        <c:v>-5.7710176853862705E-2</c:v>
                      </c:pt>
                      <c:pt idx="299">
                        <c:v>-0.10145829972075682</c:v>
                      </c:pt>
                      <c:pt idx="300">
                        <c:v>-0.11759227427862229</c:v>
                      </c:pt>
                      <c:pt idx="301">
                        <c:v>-0.10425066708035979</c:v>
                      </c:pt>
                      <c:pt idx="302">
                        <c:v>-0.17468197331678537</c:v>
                      </c:pt>
                      <c:pt idx="303">
                        <c:v>-0.1768538318336953</c:v>
                      </c:pt>
                      <c:pt idx="304">
                        <c:v>-0.22959975178405212</c:v>
                      </c:pt>
                      <c:pt idx="305">
                        <c:v>-0.17871551349674208</c:v>
                      </c:pt>
                      <c:pt idx="306">
                        <c:v>-0.20912193608439333</c:v>
                      </c:pt>
                      <c:pt idx="307">
                        <c:v>-0.27024511324852618</c:v>
                      </c:pt>
                      <c:pt idx="308">
                        <c:v>-0.28886130933912491</c:v>
                      </c:pt>
                      <c:pt idx="309">
                        <c:v>-0.25411104560968034</c:v>
                      </c:pt>
                      <c:pt idx="310">
                        <c:v>-0.28886130933912491</c:v>
                      </c:pt>
                      <c:pt idx="311">
                        <c:v>-0.24418240769469424</c:v>
                      </c:pt>
                      <c:pt idx="312">
                        <c:v>-0.26031647533353997</c:v>
                      </c:pt>
                      <c:pt idx="313">
                        <c:v>-0.23518461061123153</c:v>
                      </c:pt>
                      <c:pt idx="314">
                        <c:v>-0.22680732237046197</c:v>
                      </c:pt>
                      <c:pt idx="315">
                        <c:v>-0.22401489295687216</c:v>
                      </c:pt>
                      <c:pt idx="316">
                        <c:v>-0.1926776295376974</c:v>
                      </c:pt>
                      <c:pt idx="317">
                        <c:v>-0.1799565622091216</c:v>
                      </c:pt>
                      <c:pt idx="318">
                        <c:v>-0.18833385044989115</c:v>
                      </c:pt>
                      <c:pt idx="319">
                        <c:v>-0.2193608439342225</c:v>
                      </c:pt>
                      <c:pt idx="320">
                        <c:v>-0.24542351846106081</c:v>
                      </c:pt>
                      <c:pt idx="321">
                        <c:v>-0.18864412038473444</c:v>
                      </c:pt>
                      <c:pt idx="322">
                        <c:v>-0.16444306546695586</c:v>
                      </c:pt>
                      <c:pt idx="323">
                        <c:v>-0.15358358672044659</c:v>
                      </c:pt>
                      <c:pt idx="324">
                        <c:v>-0.12596959354638504</c:v>
                      </c:pt>
                      <c:pt idx="325">
                        <c:v>-0.10487123797703968</c:v>
                      </c:pt>
                      <c:pt idx="326">
                        <c:v>-0.13713934222773783</c:v>
                      </c:pt>
                      <c:pt idx="327">
                        <c:v>-0.10300961836797995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72-44CC-9E24-C22EE364324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</c15:sqref>
                        </c15:formulaRef>
                      </c:ext>
                    </c:extLst>
                    <c:strCache>
                      <c:ptCount val="1"/>
                      <c:pt idx="0">
                        <c:v>S&amp;P 500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Sheet1!$Y$3:$Y$330</c15:sqref>
                        </c15:formulaRef>
                      </c:ext>
                    </c:extLst>
                    <c:numCache>
                      <c:formatCode>yyyy\-mm\-dd\ hh:mm:ss</c:formatCode>
                      <c:ptCount val="328"/>
                      <c:pt idx="0">
                        <c:v>35461</c:v>
                      </c:pt>
                      <c:pt idx="1">
                        <c:v>35489</c:v>
                      </c:pt>
                      <c:pt idx="2">
                        <c:v>35520</c:v>
                      </c:pt>
                      <c:pt idx="3">
                        <c:v>35550</c:v>
                      </c:pt>
                      <c:pt idx="4">
                        <c:v>35581</c:v>
                      </c:pt>
                      <c:pt idx="5">
                        <c:v>35611</c:v>
                      </c:pt>
                      <c:pt idx="6">
                        <c:v>35642</c:v>
                      </c:pt>
                      <c:pt idx="7">
                        <c:v>35673</c:v>
                      </c:pt>
                      <c:pt idx="8">
                        <c:v>35703</c:v>
                      </c:pt>
                      <c:pt idx="9">
                        <c:v>35734</c:v>
                      </c:pt>
                      <c:pt idx="10">
                        <c:v>35764</c:v>
                      </c:pt>
                      <c:pt idx="11">
                        <c:v>35795</c:v>
                      </c:pt>
                      <c:pt idx="12">
                        <c:v>35826</c:v>
                      </c:pt>
                      <c:pt idx="13">
                        <c:v>35854</c:v>
                      </c:pt>
                      <c:pt idx="14">
                        <c:v>35885</c:v>
                      </c:pt>
                      <c:pt idx="15">
                        <c:v>35915</c:v>
                      </c:pt>
                      <c:pt idx="16">
                        <c:v>35946</c:v>
                      </c:pt>
                      <c:pt idx="17">
                        <c:v>35976</c:v>
                      </c:pt>
                      <c:pt idx="18">
                        <c:v>36007</c:v>
                      </c:pt>
                      <c:pt idx="19">
                        <c:v>36038</c:v>
                      </c:pt>
                      <c:pt idx="20">
                        <c:v>36068</c:v>
                      </c:pt>
                      <c:pt idx="21">
                        <c:v>36099</c:v>
                      </c:pt>
                      <c:pt idx="22">
                        <c:v>36129</c:v>
                      </c:pt>
                      <c:pt idx="23">
                        <c:v>36160</c:v>
                      </c:pt>
                      <c:pt idx="24">
                        <c:v>36191</c:v>
                      </c:pt>
                      <c:pt idx="25">
                        <c:v>36219</c:v>
                      </c:pt>
                      <c:pt idx="26">
                        <c:v>36250</c:v>
                      </c:pt>
                      <c:pt idx="27">
                        <c:v>36280</c:v>
                      </c:pt>
                      <c:pt idx="28">
                        <c:v>36311</c:v>
                      </c:pt>
                      <c:pt idx="29">
                        <c:v>36341</c:v>
                      </c:pt>
                      <c:pt idx="30">
                        <c:v>36372</c:v>
                      </c:pt>
                      <c:pt idx="31">
                        <c:v>36403</c:v>
                      </c:pt>
                      <c:pt idx="32">
                        <c:v>36433</c:v>
                      </c:pt>
                      <c:pt idx="33">
                        <c:v>36464</c:v>
                      </c:pt>
                      <c:pt idx="34">
                        <c:v>36494</c:v>
                      </c:pt>
                      <c:pt idx="35">
                        <c:v>36525</c:v>
                      </c:pt>
                      <c:pt idx="36">
                        <c:v>36556</c:v>
                      </c:pt>
                      <c:pt idx="37">
                        <c:v>36585</c:v>
                      </c:pt>
                      <c:pt idx="38">
                        <c:v>36616</c:v>
                      </c:pt>
                      <c:pt idx="39">
                        <c:v>36646</c:v>
                      </c:pt>
                      <c:pt idx="40">
                        <c:v>36677</c:v>
                      </c:pt>
                      <c:pt idx="41">
                        <c:v>36707</c:v>
                      </c:pt>
                      <c:pt idx="42">
                        <c:v>36738</c:v>
                      </c:pt>
                      <c:pt idx="43">
                        <c:v>36769</c:v>
                      </c:pt>
                      <c:pt idx="44">
                        <c:v>36799</c:v>
                      </c:pt>
                      <c:pt idx="45">
                        <c:v>36830</c:v>
                      </c:pt>
                      <c:pt idx="46">
                        <c:v>36860</c:v>
                      </c:pt>
                      <c:pt idx="47">
                        <c:v>36891</c:v>
                      </c:pt>
                      <c:pt idx="48">
                        <c:v>36922</c:v>
                      </c:pt>
                      <c:pt idx="49">
                        <c:v>36950</c:v>
                      </c:pt>
                      <c:pt idx="50">
                        <c:v>36981</c:v>
                      </c:pt>
                      <c:pt idx="51">
                        <c:v>37011</c:v>
                      </c:pt>
                      <c:pt idx="52">
                        <c:v>37042</c:v>
                      </c:pt>
                      <c:pt idx="53">
                        <c:v>37072</c:v>
                      </c:pt>
                      <c:pt idx="54">
                        <c:v>37103</c:v>
                      </c:pt>
                      <c:pt idx="55">
                        <c:v>37134</c:v>
                      </c:pt>
                      <c:pt idx="56">
                        <c:v>37164</c:v>
                      </c:pt>
                      <c:pt idx="57">
                        <c:v>37195</c:v>
                      </c:pt>
                      <c:pt idx="58">
                        <c:v>37225</c:v>
                      </c:pt>
                      <c:pt idx="59">
                        <c:v>37256</c:v>
                      </c:pt>
                      <c:pt idx="60">
                        <c:v>37287</c:v>
                      </c:pt>
                      <c:pt idx="61">
                        <c:v>37315</c:v>
                      </c:pt>
                      <c:pt idx="62">
                        <c:v>37346</c:v>
                      </c:pt>
                      <c:pt idx="63">
                        <c:v>37376</c:v>
                      </c:pt>
                      <c:pt idx="64">
                        <c:v>37407</c:v>
                      </c:pt>
                      <c:pt idx="65">
                        <c:v>37437</c:v>
                      </c:pt>
                      <c:pt idx="66">
                        <c:v>37468</c:v>
                      </c:pt>
                      <c:pt idx="67">
                        <c:v>37499</c:v>
                      </c:pt>
                      <c:pt idx="68">
                        <c:v>37529</c:v>
                      </c:pt>
                      <c:pt idx="69">
                        <c:v>37560</c:v>
                      </c:pt>
                      <c:pt idx="70">
                        <c:v>37590</c:v>
                      </c:pt>
                      <c:pt idx="71">
                        <c:v>37621</c:v>
                      </c:pt>
                      <c:pt idx="72">
                        <c:v>37652</c:v>
                      </c:pt>
                      <c:pt idx="73">
                        <c:v>37680</c:v>
                      </c:pt>
                      <c:pt idx="74">
                        <c:v>37711</c:v>
                      </c:pt>
                      <c:pt idx="75">
                        <c:v>37741</c:v>
                      </c:pt>
                      <c:pt idx="76">
                        <c:v>37772</c:v>
                      </c:pt>
                      <c:pt idx="77">
                        <c:v>37802</c:v>
                      </c:pt>
                      <c:pt idx="78">
                        <c:v>37833</c:v>
                      </c:pt>
                      <c:pt idx="79">
                        <c:v>37864</c:v>
                      </c:pt>
                      <c:pt idx="80">
                        <c:v>37894</c:v>
                      </c:pt>
                      <c:pt idx="81">
                        <c:v>37925</c:v>
                      </c:pt>
                      <c:pt idx="82">
                        <c:v>37955</c:v>
                      </c:pt>
                      <c:pt idx="83">
                        <c:v>37986</c:v>
                      </c:pt>
                      <c:pt idx="84">
                        <c:v>38017</c:v>
                      </c:pt>
                      <c:pt idx="85">
                        <c:v>38046</c:v>
                      </c:pt>
                      <c:pt idx="86">
                        <c:v>38077</c:v>
                      </c:pt>
                      <c:pt idx="87">
                        <c:v>38107</c:v>
                      </c:pt>
                      <c:pt idx="88">
                        <c:v>38138</c:v>
                      </c:pt>
                      <c:pt idx="89">
                        <c:v>38168</c:v>
                      </c:pt>
                      <c:pt idx="90">
                        <c:v>38199</c:v>
                      </c:pt>
                      <c:pt idx="91">
                        <c:v>38230</c:v>
                      </c:pt>
                      <c:pt idx="92">
                        <c:v>38260</c:v>
                      </c:pt>
                      <c:pt idx="93">
                        <c:v>38291</c:v>
                      </c:pt>
                      <c:pt idx="94">
                        <c:v>38321</c:v>
                      </c:pt>
                      <c:pt idx="95">
                        <c:v>38352</c:v>
                      </c:pt>
                      <c:pt idx="96">
                        <c:v>38383</c:v>
                      </c:pt>
                      <c:pt idx="97">
                        <c:v>38411</c:v>
                      </c:pt>
                      <c:pt idx="98">
                        <c:v>38442</c:v>
                      </c:pt>
                      <c:pt idx="99">
                        <c:v>38472</c:v>
                      </c:pt>
                      <c:pt idx="100">
                        <c:v>38503</c:v>
                      </c:pt>
                      <c:pt idx="101">
                        <c:v>38533</c:v>
                      </c:pt>
                      <c:pt idx="102">
                        <c:v>38564</c:v>
                      </c:pt>
                      <c:pt idx="103">
                        <c:v>38595</c:v>
                      </c:pt>
                      <c:pt idx="104">
                        <c:v>38625</c:v>
                      </c:pt>
                      <c:pt idx="105">
                        <c:v>38656</c:v>
                      </c:pt>
                      <c:pt idx="106">
                        <c:v>38686</c:v>
                      </c:pt>
                      <c:pt idx="107">
                        <c:v>38717</c:v>
                      </c:pt>
                      <c:pt idx="108">
                        <c:v>38748</c:v>
                      </c:pt>
                      <c:pt idx="109">
                        <c:v>38776</c:v>
                      </c:pt>
                      <c:pt idx="110">
                        <c:v>38807</c:v>
                      </c:pt>
                      <c:pt idx="111">
                        <c:v>38837</c:v>
                      </c:pt>
                      <c:pt idx="112">
                        <c:v>38868</c:v>
                      </c:pt>
                      <c:pt idx="113">
                        <c:v>38898</c:v>
                      </c:pt>
                      <c:pt idx="114">
                        <c:v>38929</c:v>
                      </c:pt>
                      <c:pt idx="115">
                        <c:v>38960</c:v>
                      </c:pt>
                      <c:pt idx="116">
                        <c:v>38990</c:v>
                      </c:pt>
                      <c:pt idx="117">
                        <c:v>39021</c:v>
                      </c:pt>
                      <c:pt idx="118">
                        <c:v>39051</c:v>
                      </c:pt>
                      <c:pt idx="119">
                        <c:v>39082</c:v>
                      </c:pt>
                      <c:pt idx="120">
                        <c:v>39113</c:v>
                      </c:pt>
                      <c:pt idx="121">
                        <c:v>39141</c:v>
                      </c:pt>
                      <c:pt idx="122">
                        <c:v>39172</c:v>
                      </c:pt>
                      <c:pt idx="123">
                        <c:v>39202</c:v>
                      </c:pt>
                      <c:pt idx="124">
                        <c:v>39233</c:v>
                      </c:pt>
                      <c:pt idx="125">
                        <c:v>39263</c:v>
                      </c:pt>
                      <c:pt idx="126">
                        <c:v>39294</c:v>
                      </c:pt>
                      <c:pt idx="127">
                        <c:v>39325</c:v>
                      </c:pt>
                      <c:pt idx="128">
                        <c:v>39355</c:v>
                      </c:pt>
                      <c:pt idx="129">
                        <c:v>39386</c:v>
                      </c:pt>
                      <c:pt idx="130">
                        <c:v>39416</c:v>
                      </c:pt>
                      <c:pt idx="131">
                        <c:v>39447</c:v>
                      </c:pt>
                      <c:pt idx="132">
                        <c:v>39478</c:v>
                      </c:pt>
                      <c:pt idx="133">
                        <c:v>39507</c:v>
                      </c:pt>
                      <c:pt idx="134">
                        <c:v>39538</c:v>
                      </c:pt>
                      <c:pt idx="135">
                        <c:v>39568</c:v>
                      </c:pt>
                      <c:pt idx="136">
                        <c:v>39599</c:v>
                      </c:pt>
                      <c:pt idx="137">
                        <c:v>39629</c:v>
                      </c:pt>
                      <c:pt idx="138">
                        <c:v>39660</c:v>
                      </c:pt>
                      <c:pt idx="139">
                        <c:v>39691</c:v>
                      </c:pt>
                      <c:pt idx="140">
                        <c:v>39721</c:v>
                      </c:pt>
                      <c:pt idx="141">
                        <c:v>39752</c:v>
                      </c:pt>
                      <c:pt idx="142">
                        <c:v>39782</c:v>
                      </c:pt>
                      <c:pt idx="143">
                        <c:v>39813</c:v>
                      </c:pt>
                      <c:pt idx="144">
                        <c:v>39844</c:v>
                      </c:pt>
                      <c:pt idx="145">
                        <c:v>39872</c:v>
                      </c:pt>
                      <c:pt idx="146">
                        <c:v>39903</c:v>
                      </c:pt>
                      <c:pt idx="147">
                        <c:v>39933</c:v>
                      </c:pt>
                      <c:pt idx="148">
                        <c:v>39964</c:v>
                      </c:pt>
                      <c:pt idx="149">
                        <c:v>39994</c:v>
                      </c:pt>
                      <c:pt idx="150">
                        <c:v>40025</c:v>
                      </c:pt>
                      <c:pt idx="151">
                        <c:v>40056</c:v>
                      </c:pt>
                      <c:pt idx="152">
                        <c:v>40086</c:v>
                      </c:pt>
                      <c:pt idx="153">
                        <c:v>40117</c:v>
                      </c:pt>
                      <c:pt idx="154">
                        <c:v>40147</c:v>
                      </c:pt>
                      <c:pt idx="155">
                        <c:v>40178</c:v>
                      </c:pt>
                      <c:pt idx="156">
                        <c:v>40209</c:v>
                      </c:pt>
                      <c:pt idx="157">
                        <c:v>40237</c:v>
                      </c:pt>
                      <c:pt idx="158">
                        <c:v>40268</c:v>
                      </c:pt>
                      <c:pt idx="159">
                        <c:v>40298</c:v>
                      </c:pt>
                      <c:pt idx="160">
                        <c:v>40329</c:v>
                      </c:pt>
                      <c:pt idx="161">
                        <c:v>40359</c:v>
                      </c:pt>
                      <c:pt idx="162">
                        <c:v>40390</c:v>
                      </c:pt>
                      <c:pt idx="163">
                        <c:v>40421</c:v>
                      </c:pt>
                      <c:pt idx="164">
                        <c:v>40451</c:v>
                      </c:pt>
                      <c:pt idx="165">
                        <c:v>40482</c:v>
                      </c:pt>
                      <c:pt idx="166">
                        <c:v>40512</c:v>
                      </c:pt>
                      <c:pt idx="167">
                        <c:v>40543</c:v>
                      </c:pt>
                      <c:pt idx="168">
                        <c:v>40574</c:v>
                      </c:pt>
                      <c:pt idx="169">
                        <c:v>40602</c:v>
                      </c:pt>
                      <c:pt idx="170">
                        <c:v>40633</c:v>
                      </c:pt>
                      <c:pt idx="171">
                        <c:v>40663</c:v>
                      </c:pt>
                      <c:pt idx="172">
                        <c:v>40694</c:v>
                      </c:pt>
                      <c:pt idx="173">
                        <c:v>40724</c:v>
                      </c:pt>
                      <c:pt idx="174">
                        <c:v>40755</c:v>
                      </c:pt>
                      <c:pt idx="175">
                        <c:v>40786</c:v>
                      </c:pt>
                      <c:pt idx="176">
                        <c:v>40816</c:v>
                      </c:pt>
                      <c:pt idx="177">
                        <c:v>40847</c:v>
                      </c:pt>
                      <c:pt idx="178">
                        <c:v>40877</c:v>
                      </c:pt>
                      <c:pt idx="179">
                        <c:v>40908</c:v>
                      </c:pt>
                      <c:pt idx="180">
                        <c:v>40939</c:v>
                      </c:pt>
                      <c:pt idx="181">
                        <c:v>40968</c:v>
                      </c:pt>
                      <c:pt idx="182">
                        <c:v>40999</c:v>
                      </c:pt>
                      <c:pt idx="183">
                        <c:v>41029</c:v>
                      </c:pt>
                      <c:pt idx="184">
                        <c:v>41060</c:v>
                      </c:pt>
                      <c:pt idx="185">
                        <c:v>41090</c:v>
                      </c:pt>
                      <c:pt idx="186">
                        <c:v>41121</c:v>
                      </c:pt>
                      <c:pt idx="187">
                        <c:v>41152</c:v>
                      </c:pt>
                      <c:pt idx="188">
                        <c:v>41182</c:v>
                      </c:pt>
                      <c:pt idx="189">
                        <c:v>41213</c:v>
                      </c:pt>
                      <c:pt idx="190">
                        <c:v>41243</c:v>
                      </c:pt>
                      <c:pt idx="191">
                        <c:v>41274</c:v>
                      </c:pt>
                      <c:pt idx="192">
                        <c:v>41305</c:v>
                      </c:pt>
                      <c:pt idx="193">
                        <c:v>41333</c:v>
                      </c:pt>
                      <c:pt idx="194">
                        <c:v>41364</c:v>
                      </c:pt>
                      <c:pt idx="195">
                        <c:v>41394</c:v>
                      </c:pt>
                      <c:pt idx="196">
                        <c:v>41425</c:v>
                      </c:pt>
                      <c:pt idx="197">
                        <c:v>41455</c:v>
                      </c:pt>
                      <c:pt idx="198">
                        <c:v>41486</c:v>
                      </c:pt>
                      <c:pt idx="199">
                        <c:v>41517</c:v>
                      </c:pt>
                      <c:pt idx="200">
                        <c:v>41547</c:v>
                      </c:pt>
                      <c:pt idx="201">
                        <c:v>41578</c:v>
                      </c:pt>
                      <c:pt idx="202">
                        <c:v>41608</c:v>
                      </c:pt>
                      <c:pt idx="203">
                        <c:v>41639</c:v>
                      </c:pt>
                      <c:pt idx="204">
                        <c:v>41670</c:v>
                      </c:pt>
                      <c:pt idx="205">
                        <c:v>41698</c:v>
                      </c:pt>
                      <c:pt idx="206">
                        <c:v>41729</c:v>
                      </c:pt>
                      <c:pt idx="207">
                        <c:v>41759</c:v>
                      </c:pt>
                      <c:pt idx="208">
                        <c:v>41790</c:v>
                      </c:pt>
                      <c:pt idx="209">
                        <c:v>41820</c:v>
                      </c:pt>
                      <c:pt idx="210">
                        <c:v>41851</c:v>
                      </c:pt>
                      <c:pt idx="211">
                        <c:v>41882</c:v>
                      </c:pt>
                      <c:pt idx="212">
                        <c:v>41912</c:v>
                      </c:pt>
                      <c:pt idx="213">
                        <c:v>41943</c:v>
                      </c:pt>
                      <c:pt idx="214">
                        <c:v>41973</c:v>
                      </c:pt>
                      <c:pt idx="215">
                        <c:v>42004</c:v>
                      </c:pt>
                      <c:pt idx="216">
                        <c:v>42035</c:v>
                      </c:pt>
                      <c:pt idx="217">
                        <c:v>42063</c:v>
                      </c:pt>
                      <c:pt idx="218">
                        <c:v>42094</c:v>
                      </c:pt>
                      <c:pt idx="219">
                        <c:v>42124</c:v>
                      </c:pt>
                      <c:pt idx="220">
                        <c:v>42155</c:v>
                      </c:pt>
                      <c:pt idx="221">
                        <c:v>42185</c:v>
                      </c:pt>
                      <c:pt idx="222">
                        <c:v>42216</c:v>
                      </c:pt>
                      <c:pt idx="223">
                        <c:v>42247</c:v>
                      </c:pt>
                      <c:pt idx="224">
                        <c:v>42277</c:v>
                      </c:pt>
                      <c:pt idx="225">
                        <c:v>42308</c:v>
                      </c:pt>
                      <c:pt idx="226">
                        <c:v>42338</c:v>
                      </c:pt>
                      <c:pt idx="227">
                        <c:v>42369</c:v>
                      </c:pt>
                      <c:pt idx="228">
                        <c:v>42400</c:v>
                      </c:pt>
                      <c:pt idx="229">
                        <c:v>42429</c:v>
                      </c:pt>
                      <c:pt idx="230">
                        <c:v>42460</c:v>
                      </c:pt>
                      <c:pt idx="231">
                        <c:v>42490</c:v>
                      </c:pt>
                      <c:pt idx="232">
                        <c:v>42521</c:v>
                      </c:pt>
                      <c:pt idx="233">
                        <c:v>42551</c:v>
                      </c:pt>
                      <c:pt idx="234">
                        <c:v>42582</c:v>
                      </c:pt>
                      <c:pt idx="235">
                        <c:v>42613</c:v>
                      </c:pt>
                      <c:pt idx="236">
                        <c:v>42643</c:v>
                      </c:pt>
                      <c:pt idx="237">
                        <c:v>42674</c:v>
                      </c:pt>
                      <c:pt idx="238">
                        <c:v>42704</c:v>
                      </c:pt>
                      <c:pt idx="239">
                        <c:v>42735</c:v>
                      </c:pt>
                      <c:pt idx="240">
                        <c:v>42766</c:v>
                      </c:pt>
                      <c:pt idx="241">
                        <c:v>42794</c:v>
                      </c:pt>
                      <c:pt idx="242">
                        <c:v>42825</c:v>
                      </c:pt>
                      <c:pt idx="243">
                        <c:v>42855</c:v>
                      </c:pt>
                      <c:pt idx="244">
                        <c:v>42886</c:v>
                      </c:pt>
                      <c:pt idx="245">
                        <c:v>42916</c:v>
                      </c:pt>
                      <c:pt idx="246">
                        <c:v>42947</c:v>
                      </c:pt>
                      <c:pt idx="247">
                        <c:v>42978</c:v>
                      </c:pt>
                      <c:pt idx="248">
                        <c:v>43008</c:v>
                      </c:pt>
                      <c:pt idx="249">
                        <c:v>43039</c:v>
                      </c:pt>
                      <c:pt idx="250">
                        <c:v>43069</c:v>
                      </c:pt>
                      <c:pt idx="251">
                        <c:v>43100</c:v>
                      </c:pt>
                      <c:pt idx="252">
                        <c:v>43131</c:v>
                      </c:pt>
                      <c:pt idx="253">
                        <c:v>43159</c:v>
                      </c:pt>
                      <c:pt idx="254">
                        <c:v>43190</c:v>
                      </c:pt>
                      <c:pt idx="255">
                        <c:v>43220</c:v>
                      </c:pt>
                      <c:pt idx="256">
                        <c:v>43251</c:v>
                      </c:pt>
                      <c:pt idx="257">
                        <c:v>43281</c:v>
                      </c:pt>
                      <c:pt idx="258">
                        <c:v>43312</c:v>
                      </c:pt>
                      <c:pt idx="259">
                        <c:v>43343</c:v>
                      </c:pt>
                      <c:pt idx="260">
                        <c:v>43373</c:v>
                      </c:pt>
                      <c:pt idx="261">
                        <c:v>43404</c:v>
                      </c:pt>
                      <c:pt idx="262">
                        <c:v>43434</c:v>
                      </c:pt>
                      <c:pt idx="263">
                        <c:v>43465</c:v>
                      </c:pt>
                      <c:pt idx="264">
                        <c:v>43496</c:v>
                      </c:pt>
                      <c:pt idx="265">
                        <c:v>43524</c:v>
                      </c:pt>
                      <c:pt idx="266">
                        <c:v>43555</c:v>
                      </c:pt>
                      <c:pt idx="267">
                        <c:v>43585</c:v>
                      </c:pt>
                      <c:pt idx="268">
                        <c:v>43616</c:v>
                      </c:pt>
                      <c:pt idx="269">
                        <c:v>43646</c:v>
                      </c:pt>
                      <c:pt idx="270">
                        <c:v>43677</c:v>
                      </c:pt>
                      <c:pt idx="271">
                        <c:v>43708</c:v>
                      </c:pt>
                      <c:pt idx="272">
                        <c:v>43738</c:v>
                      </c:pt>
                      <c:pt idx="273">
                        <c:v>43769</c:v>
                      </c:pt>
                      <c:pt idx="274">
                        <c:v>43799</c:v>
                      </c:pt>
                      <c:pt idx="275">
                        <c:v>43830</c:v>
                      </c:pt>
                      <c:pt idx="276">
                        <c:v>43861</c:v>
                      </c:pt>
                      <c:pt idx="277">
                        <c:v>43890</c:v>
                      </c:pt>
                      <c:pt idx="278">
                        <c:v>43921</c:v>
                      </c:pt>
                      <c:pt idx="279">
                        <c:v>43951</c:v>
                      </c:pt>
                      <c:pt idx="280">
                        <c:v>43982</c:v>
                      </c:pt>
                      <c:pt idx="281">
                        <c:v>44012</c:v>
                      </c:pt>
                      <c:pt idx="282">
                        <c:v>44043</c:v>
                      </c:pt>
                      <c:pt idx="283">
                        <c:v>44074</c:v>
                      </c:pt>
                      <c:pt idx="284">
                        <c:v>44104</c:v>
                      </c:pt>
                      <c:pt idx="285">
                        <c:v>44135</c:v>
                      </c:pt>
                      <c:pt idx="286">
                        <c:v>44165</c:v>
                      </c:pt>
                      <c:pt idx="287">
                        <c:v>44196</c:v>
                      </c:pt>
                      <c:pt idx="288">
                        <c:v>44227</c:v>
                      </c:pt>
                      <c:pt idx="289">
                        <c:v>44255</c:v>
                      </c:pt>
                      <c:pt idx="290">
                        <c:v>44286</c:v>
                      </c:pt>
                      <c:pt idx="291">
                        <c:v>44316</c:v>
                      </c:pt>
                      <c:pt idx="292">
                        <c:v>44347</c:v>
                      </c:pt>
                      <c:pt idx="293">
                        <c:v>44377</c:v>
                      </c:pt>
                      <c:pt idx="294">
                        <c:v>44408</c:v>
                      </c:pt>
                      <c:pt idx="295">
                        <c:v>44439</c:v>
                      </c:pt>
                      <c:pt idx="296">
                        <c:v>44469</c:v>
                      </c:pt>
                      <c:pt idx="297">
                        <c:v>44500</c:v>
                      </c:pt>
                      <c:pt idx="298">
                        <c:v>44530</c:v>
                      </c:pt>
                      <c:pt idx="299">
                        <c:v>44561</c:v>
                      </c:pt>
                      <c:pt idx="300">
                        <c:v>44592</c:v>
                      </c:pt>
                      <c:pt idx="301">
                        <c:v>44620</c:v>
                      </c:pt>
                      <c:pt idx="302">
                        <c:v>44651</c:v>
                      </c:pt>
                      <c:pt idx="303">
                        <c:v>44681</c:v>
                      </c:pt>
                      <c:pt idx="304">
                        <c:v>44712</c:v>
                      </c:pt>
                      <c:pt idx="305">
                        <c:v>44742</c:v>
                      </c:pt>
                      <c:pt idx="306">
                        <c:v>44773</c:v>
                      </c:pt>
                      <c:pt idx="307">
                        <c:v>44804</c:v>
                      </c:pt>
                      <c:pt idx="308">
                        <c:v>44834</c:v>
                      </c:pt>
                      <c:pt idx="309">
                        <c:v>44865</c:v>
                      </c:pt>
                      <c:pt idx="310">
                        <c:v>44895</c:v>
                      </c:pt>
                      <c:pt idx="311">
                        <c:v>44926</c:v>
                      </c:pt>
                      <c:pt idx="312">
                        <c:v>44957</c:v>
                      </c:pt>
                      <c:pt idx="313">
                        <c:v>44985</c:v>
                      </c:pt>
                      <c:pt idx="314">
                        <c:v>45016</c:v>
                      </c:pt>
                      <c:pt idx="315">
                        <c:v>45046</c:v>
                      </c:pt>
                      <c:pt idx="316">
                        <c:v>45077</c:v>
                      </c:pt>
                      <c:pt idx="317">
                        <c:v>45107</c:v>
                      </c:pt>
                      <c:pt idx="318">
                        <c:v>45138</c:v>
                      </c:pt>
                      <c:pt idx="319">
                        <c:v>45169</c:v>
                      </c:pt>
                      <c:pt idx="320">
                        <c:v>45199</c:v>
                      </c:pt>
                      <c:pt idx="321">
                        <c:v>45230</c:v>
                      </c:pt>
                      <c:pt idx="322">
                        <c:v>45260</c:v>
                      </c:pt>
                      <c:pt idx="323">
                        <c:v>45291</c:v>
                      </c:pt>
                      <c:pt idx="324">
                        <c:v>45322</c:v>
                      </c:pt>
                      <c:pt idx="325">
                        <c:v>45351</c:v>
                      </c:pt>
                      <c:pt idx="326">
                        <c:v>45382</c:v>
                      </c:pt>
                      <c:pt idx="327">
                        <c:v>45412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Sheet1!$AA$3:$AA$330</c15:sqref>
                        </c15:formulaRef>
                      </c:ext>
                    </c:extLst>
                    <c:numCache>
                      <c:formatCode>0.00%</c:formatCode>
                      <c:ptCount val="328"/>
                      <c:pt idx="0">
                        <c:v>0</c:v>
                      </c:pt>
                      <c:pt idx="1">
                        <c:v>-4.2614010396426427E-2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-5.7465631833399367E-2</c:v>
                      </c:pt>
                      <c:pt idx="7">
                        <c:v>-7.3665465254824092E-3</c:v>
                      </c:pt>
                      <c:pt idx="8">
                        <c:v>-4.159026216133177E-2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-1.8826223521475116E-2</c:v>
                      </c:pt>
                      <c:pt idx="16">
                        <c:v>0</c:v>
                      </c:pt>
                      <c:pt idx="17">
                        <c:v>-1.161532702578949E-2</c:v>
                      </c:pt>
                      <c:pt idx="18">
                        <c:v>-0.15571856901717296</c:v>
                      </c:pt>
                      <c:pt idx="19">
                        <c:v>-0.10303919380453375</c:v>
                      </c:pt>
                      <c:pt idx="20">
                        <c:v>-3.1018417990745006E-2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-3.2282562686194116E-2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-2.4970480872686829E-2</c:v>
                      </c:pt>
                      <c:pt idx="28">
                        <c:v>0</c:v>
                      </c:pt>
                      <c:pt idx="29">
                        <c:v>-3.2046092218893762E-2</c:v>
                      </c:pt>
                      <c:pt idx="30">
                        <c:v>-3.809976505299062E-2</c:v>
                      </c:pt>
                      <c:pt idx="31">
                        <c:v>-6.5563740744210897E-2</c:v>
                      </c:pt>
                      <c:pt idx="32">
                        <c:v>-7.124525411672189E-3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-5.0903548749361871E-2</c:v>
                      </c:pt>
                      <c:pt idx="36">
                        <c:v>-6.9988059213884624E-2</c:v>
                      </c:pt>
                      <c:pt idx="37">
                        <c:v>0</c:v>
                      </c:pt>
                      <c:pt idx="38">
                        <c:v>-3.079575555193137E-2</c:v>
                      </c:pt>
                      <c:pt idx="39">
                        <c:v>-5.2035915526418619E-2</c:v>
                      </c:pt>
                      <c:pt idx="40">
                        <c:v>-2.9347770083213431E-2</c:v>
                      </c:pt>
                      <c:pt idx="41">
                        <c:v>-4.5209466287563282E-2</c:v>
                      </c:pt>
                      <c:pt idx="42">
                        <c:v>0</c:v>
                      </c:pt>
                      <c:pt idx="43">
                        <c:v>-5.3482974745611256E-2</c:v>
                      </c:pt>
                      <c:pt idx="44">
                        <c:v>-5.8167747390056923E-2</c:v>
                      </c:pt>
                      <c:pt idx="45">
                        <c:v>-0.13357894667303838</c:v>
                      </c:pt>
                      <c:pt idx="46">
                        <c:v>-0.13006695612802732</c:v>
                      </c:pt>
                      <c:pt idx="47">
                        <c:v>-9.9935453194010537E-2</c:v>
                      </c:pt>
                      <c:pt idx="48">
                        <c:v>-0.18300307253033199</c:v>
                      </c:pt>
                      <c:pt idx="49">
                        <c:v>-0.23545812377132302</c:v>
                      </c:pt>
                      <c:pt idx="50">
                        <c:v>-0.17673032751078133</c:v>
                      </c:pt>
                      <c:pt idx="51">
                        <c:v>-0.17253973082787866</c:v>
                      </c:pt>
                      <c:pt idx="52">
                        <c:v>-0.19325552063953022</c:v>
                      </c:pt>
                      <c:pt idx="53">
                        <c:v>-0.20192007741837281</c:v>
                      </c:pt>
                      <c:pt idx="54">
                        <c:v>-0.25308370956557369</c:v>
                      </c:pt>
                      <c:pt idx="55">
                        <c:v>-0.31412425283148659</c:v>
                      </c:pt>
                      <c:pt idx="56">
                        <c:v>-0.30171051124587045</c:v>
                      </c:pt>
                      <c:pt idx="57">
                        <c:v>-0.24921596749139341</c:v>
                      </c:pt>
                      <c:pt idx="58">
                        <c:v>-0.24352965371448454</c:v>
                      </c:pt>
                      <c:pt idx="59">
                        <c:v>-0.25531079622398478</c:v>
                      </c:pt>
                      <c:pt idx="60">
                        <c:v>-0.270775169586567</c:v>
                      </c:pt>
                      <c:pt idx="61">
                        <c:v>-0.24398425611779184</c:v>
                      </c:pt>
                      <c:pt idx="62">
                        <c:v>-0.29041694844597343</c:v>
                      </c:pt>
                      <c:pt idx="63">
                        <c:v>-0.29686101350054395</c:v>
                      </c:pt>
                      <c:pt idx="64">
                        <c:v>-0.34780719797217563</c:v>
                      </c:pt>
                      <c:pt idx="65">
                        <c:v>-0.39933321743450956</c:v>
                      </c:pt>
                      <c:pt idx="66">
                        <c:v>-0.39640110273202556</c:v>
                      </c:pt>
                      <c:pt idx="67">
                        <c:v>-0.46281165990733908</c:v>
                      </c:pt>
                      <c:pt idx="68">
                        <c:v>-0.41637237198611821</c:v>
                      </c:pt>
                      <c:pt idx="69">
                        <c:v>-0.38306496449481575</c:v>
                      </c:pt>
                      <c:pt idx="70">
                        <c:v>-0.42028624235974832</c:v>
                      </c:pt>
                      <c:pt idx="71">
                        <c:v>-0.43617891679823051</c:v>
                      </c:pt>
                      <c:pt idx="72">
                        <c:v>-0.44576590976269093</c:v>
                      </c:pt>
                      <c:pt idx="73">
                        <c:v>-0.441133860351834</c:v>
                      </c:pt>
                      <c:pt idx="74">
                        <c:v>-0.39584105320264018</c:v>
                      </c:pt>
                      <c:pt idx="75">
                        <c:v>-0.36509014237858584</c:v>
                      </c:pt>
                      <c:pt idx="76">
                        <c:v>-0.35790155676645652</c:v>
                      </c:pt>
                      <c:pt idx="77">
                        <c:v>-0.34748434270455253</c:v>
                      </c:pt>
                      <c:pt idx="78">
                        <c:v>-0.33582179765538378</c:v>
                      </c:pt>
                      <c:pt idx="79">
                        <c:v>-0.34375498421092121</c:v>
                      </c:pt>
                      <c:pt idx="80">
                        <c:v>-0.30768678271105487</c:v>
                      </c:pt>
                      <c:pt idx="81">
                        <c:v>-0.30275162527766863</c:v>
                      </c:pt>
                      <c:pt idx="82">
                        <c:v>-0.26735543432265474</c:v>
                      </c:pt>
                      <c:pt idx="83">
                        <c:v>-0.25469798326808613</c:v>
                      </c:pt>
                      <c:pt idx="84">
                        <c:v>-0.24559861086505386</c:v>
                      </c:pt>
                      <c:pt idx="85">
                        <c:v>-0.25793980224503898</c:v>
                      </c:pt>
                      <c:pt idx="86">
                        <c:v>-0.27039955089243084</c:v>
                      </c:pt>
                      <c:pt idx="87">
                        <c:v>-0.26158346019878587</c:v>
                      </c:pt>
                      <c:pt idx="88">
                        <c:v>-0.24830008604698972</c:v>
                      </c:pt>
                      <c:pt idx="89">
                        <c:v>-0.27407626653832273</c:v>
                      </c:pt>
                      <c:pt idx="90">
                        <c:v>-0.27241582500233608</c:v>
                      </c:pt>
                      <c:pt idx="91">
                        <c:v>-0.26560281723251788</c:v>
                      </c:pt>
                      <c:pt idx="92">
                        <c:v>-0.25531079622398467</c:v>
                      </c:pt>
                      <c:pt idx="93">
                        <c:v>-0.22656956391679639</c:v>
                      </c:pt>
                      <c:pt idx="94">
                        <c:v>-0.20146539397031582</c:v>
                      </c:pt>
                      <c:pt idx="95">
                        <c:v>-0.22166070715191744</c:v>
                      </c:pt>
                      <c:pt idx="96">
                        <c:v>-0.20694749013285796</c:v>
                      </c:pt>
                      <c:pt idx="97">
                        <c:v>-0.22210879500693514</c:v>
                      </c:pt>
                      <c:pt idx="98">
                        <c:v>-0.23775108399757638</c:v>
                      </c:pt>
                      <c:pt idx="99">
                        <c:v>-0.21492016920188117</c:v>
                      </c:pt>
                      <c:pt idx="100">
                        <c:v>-0.21503221126209793</c:v>
                      </c:pt>
                      <c:pt idx="101">
                        <c:v>-0.18679826439888125</c:v>
                      </c:pt>
                      <c:pt idx="102">
                        <c:v>-0.19592409955991974</c:v>
                      </c:pt>
                      <c:pt idx="103">
                        <c:v>-0.19033655627129986</c:v>
                      </c:pt>
                      <c:pt idx="104">
                        <c:v>-0.20470061735422962</c:v>
                      </c:pt>
                      <c:pt idx="105">
                        <c:v>-0.17671713698360325</c:v>
                      </c:pt>
                      <c:pt idx="106">
                        <c:v>-0.17750118958867234</c:v>
                      </c:pt>
                      <c:pt idx="107">
                        <c:v>-0.15655480044939729</c:v>
                      </c:pt>
                      <c:pt idx="108">
                        <c:v>-0.15617258682112223</c:v>
                      </c:pt>
                      <c:pt idx="109">
                        <c:v>-0.14680963778417055</c:v>
                      </c:pt>
                      <c:pt idx="110">
                        <c:v>-0.13643855202171651</c:v>
                      </c:pt>
                      <c:pt idx="111">
                        <c:v>-0.163137208891592</c:v>
                      </c:pt>
                      <c:pt idx="112">
                        <c:v>-0.16306473973071045</c:v>
                      </c:pt>
                      <c:pt idx="113">
                        <c:v>-0.15880818843521605</c:v>
                      </c:pt>
                      <c:pt idx="114">
                        <c:v>-0.14091251145875616</c:v>
                      </c:pt>
                      <c:pt idx="115">
                        <c:v>-0.11980791176688987</c:v>
                      </c:pt>
                      <c:pt idx="116">
                        <c:v>-9.2074816844104568E-2</c:v>
                      </c:pt>
                      <c:pt idx="117">
                        <c:v>-7.7124324518533127E-2</c:v>
                      </c:pt>
                      <c:pt idx="118">
                        <c:v>-6.5481525396657192E-2</c:v>
                      </c:pt>
                      <c:pt idx="119">
                        <c:v>-5.2343090225524636E-2</c:v>
                      </c:pt>
                      <c:pt idx="120">
                        <c:v>-7.3045769895847212E-2</c:v>
                      </c:pt>
                      <c:pt idx="121">
                        <c:v>-6.3794782533262984E-2</c:v>
                      </c:pt>
                      <c:pt idx="122">
                        <c:v>-2.3265812123535179E-2</c:v>
                      </c:pt>
                      <c:pt idx="123">
                        <c:v>0</c:v>
                      </c:pt>
                      <c:pt idx="124">
                        <c:v>-1.7816322202167556E-2</c:v>
                      </c:pt>
                      <c:pt idx="125">
                        <c:v>-4.9228401070247507E-2</c:v>
                      </c:pt>
                      <c:pt idx="126">
                        <c:v>-3.6998082597242021E-2</c:v>
                      </c:pt>
                      <c:pt idx="127">
                        <c:v>-2.5283839311142087E-3</c:v>
                      </c:pt>
                      <c:pt idx="128">
                        <c:v>0</c:v>
                      </c:pt>
                      <c:pt idx="129">
                        <c:v>-4.4043417224814418E-2</c:v>
                      </c:pt>
                      <c:pt idx="130">
                        <c:v>-5.2291897235371865E-2</c:v>
                      </c:pt>
                      <c:pt idx="131">
                        <c:v>-0.11025697727395167</c:v>
                      </c:pt>
                      <c:pt idx="132">
                        <c:v>-0.14118550600502933</c:v>
                      </c:pt>
                      <c:pt idx="133">
                        <c:v>-0.1463037171439423</c:v>
                      </c:pt>
                      <c:pt idx="134">
                        <c:v>-0.10571327787336449</c:v>
                      </c:pt>
                      <c:pt idx="135">
                        <c:v>-9.61674989474256E-2</c:v>
                      </c:pt>
                      <c:pt idx="136">
                        <c:v>-0.17386309629057073</c:v>
                      </c:pt>
                      <c:pt idx="137">
                        <c:v>-0.18200828659848356</c:v>
                      </c:pt>
                      <c:pt idx="138">
                        <c:v>-0.17203658762848173</c:v>
                      </c:pt>
                      <c:pt idx="139">
                        <c:v>-0.24720857295431531</c:v>
                      </c:pt>
                      <c:pt idx="140">
                        <c:v>-0.37474990197772684</c:v>
                      </c:pt>
                      <c:pt idx="141">
                        <c:v>-0.42154927318814861</c:v>
                      </c:pt>
                      <c:pt idx="142">
                        <c:v>-0.41702487634723295</c:v>
                      </c:pt>
                      <c:pt idx="143">
                        <c:v>-0.46696097643263457</c:v>
                      </c:pt>
                      <c:pt idx="144">
                        <c:v>-0.52555859464573396</c:v>
                      </c:pt>
                      <c:pt idx="145">
                        <c:v>-0.48503918185003314</c:v>
                      </c:pt>
                      <c:pt idx="146">
                        <c:v>-0.43667144587941176</c:v>
                      </c:pt>
                      <c:pt idx="147">
                        <c:v>-0.4067691515097358</c:v>
                      </c:pt>
                      <c:pt idx="148">
                        <c:v>-0.40665298117100734</c:v>
                      </c:pt>
                      <c:pt idx="149">
                        <c:v>-0.36266120847480554</c:v>
                      </c:pt>
                      <c:pt idx="150">
                        <c:v>-0.34127199802091168</c:v>
                      </c:pt>
                      <c:pt idx="151">
                        <c:v>-0.31774002982567218</c:v>
                      </c:pt>
                      <c:pt idx="152">
                        <c:v>-0.33122285194328427</c:v>
                      </c:pt>
                      <c:pt idx="153">
                        <c:v>-0.29285907817043266</c:v>
                      </c:pt>
                      <c:pt idx="154">
                        <c:v>-0.28029278007882918</c:v>
                      </c:pt>
                      <c:pt idx="155">
                        <c:v>-0.30690341198768745</c:v>
                      </c:pt>
                      <c:pt idx="156">
                        <c:v>-0.2871406714713608</c:v>
                      </c:pt>
                      <c:pt idx="157">
                        <c:v>-0.24522709069038262</c:v>
                      </c:pt>
                      <c:pt idx="158">
                        <c:v>-0.23408722381182412</c:v>
                      </c:pt>
                      <c:pt idx="159">
                        <c:v>-0.29687356846973145</c:v>
                      </c:pt>
                      <c:pt idx="160">
                        <c:v>-0.33475973765390132</c:v>
                      </c:pt>
                      <c:pt idx="161">
                        <c:v>-0.28900594273513958</c:v>
                      </c:pt>
                      <c:pt idx="162">
                        <c:v>-0.32274203060985041</c:v>
                      </c:pt>
                      <c:pt idx="163">
                        <c:v>-0.26344734841211548</c:v>
                      </c:pt>
                      <c:pt idx="164">
                        <c:v>-0.23630096801204048</c:v>
                      </c:pt>
                      <c:pt idx="165">
                        <c:v>-0.23805002956650401</c:v>
                      </c:pt>
                      <c:pt idx="166">
                        <c:v>-0.18829466564595299</c:v>
                      </c:pt>
                      <c:pt idx="167">
                        <c:v>-0.16991313244680739</c:v>
                      </c:pt>
                      <c:pt idx="168">
                        <c:v>-0.14338640829432925</c:v>
                      </c:pt>
                      <c:pt idx="169">
                        <c:v>-0.14428355101949308</c:v>
                      </c:pt>
                      <c:pt idx="170">
                        <c:v>-0.11989958525378019</c:v>
                      </c:pt>
                      <c:pt idx="171">
                        <c:v>-0.13178177938342495</c:v>
                      </c:pt>
                      <c:pt idx="172">
                        <c:v>-0.14763323991650446</c:v>
                      </c:pt>
                      <c:pt idx="173">
                        <c:v>-0.16593732665344407</c:v>
                      </c:pt>
                      <c:pt idx="174">
                        <c:v>-0.2133046695668438</c:v>
                      </c:pt>
                      <c:pt idx="175">
                        <c:v>-0.26975949066801064</c:v>
                      </c:pt>
                      <c:pt idx="176">
                        <c:v>-0.19109576414083118</c:v>
                      </c:pt>
                      <c:pt idx="177">
                        <c:v>-0.19518778028892902</c:v>
                      </c:pt>
                      <c:pt idx="178">
                        <c:v>-0.18832050759555263</c:v>
                      </c:pt>
                      <c:pt idx="179">
                        <c:v>-0.15294502977660396</c:v>
                      </c:pt>
                      <c:pt idx="180">
                        <c:v>-0.11856352244587021</c:v>
                      </c:pt>
                      <c:pt idx="181">
                        <c:v>-9.0946077492461197E-2</c:v>
                      </c:pt>
                      <c:pt idx="182">
                        <c:v>-9.7761666286638293E-2</c:v>
                      </c:pt>
                      <c:pt idx="183">
                        <c:v>-0.15428755258784943</c:v>
                      </c:pt>
                      <c:pt idx="184">
                        <c:v>-0.12083541183946012</c:v>
                      </c:pt>
                      <c:pt idx="185">
                        <c:v>-0.10976007077101779</c:v>
                      </c:pt>
                      <c:pt idx="186">
                        <c:v>-9.2165929945636327E-2</c:v>
                      </c:pt>
                      <c:pt idx="187">
                        <c:v>-7.0163523892900592E-2</c:v>
                      </c:pt>
                      <c:pt idx="188">
                        <c:v>-8.8564439038310461E-2</c:v>
                      </c:pt>
                      <c:pt idx="189">
                        <c:v>-8.5969839916708923E-2</c:v>
                      </c:pt>
                      <c:pt idx="190">
                        <c:v>-7.9509264094317356E-2</c:v>
                      </c:pt>
                      <c:pt idx="191">
                        <c:v>-3.3090668418687796E-2</c:v>
                      </c:pt>
                      <c:pt idx="192">
                        <c:v>-2.2396023498444273E-2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-1.4999301636062667E-2</c:v>
                      </c:pt>
                      <c:pt idx="197">
                        <c:v>0</c:v>
                      </c:pt>
                      <c:pt idx="198">
                        <c:v>-3.1298019033866864E-2</c:v>
                      </c:pt>
                      <c:pt idx="199">
                        <c:v>-2.4795969992775779E-3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-3.5582905675162646E-2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-1.5079830581919751E-2</c:v>
                      </c:pt>
                      <c:pt idx="210">
                        <c:v>0</c:v>
                      </c:pt>
                      <c:pt idx="211">
                        <c:v>-1.5513837223063764E-2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-4.1885878779204244E-3</c:v>
                      </c:pt>
                      <c:pt idx="215">
                        <c:v>-3.5099376525535742E-2</c:v>
                      </c:pt>
                      <c:pt idx="216">
                        <c:v>0</c:v>
                      </c:pt>
                      <c:pt idx="217">
                        <c:v>-1.7396106913756149E-2</c:v>
                      </c:pt>
                      <c:pt idx="218">
                        <c:v>-9.023516274649479E-3</c:v>
                      </c:pt>
                      <c:pt idx="219">
                        <c:v>0</c:v>
                      </c:pt>
                      <c:pt idx="220">
                        <c:v>-2.1011672375900625E-2</c:v>
                      </c:pt>
                      <c:pt idx="221">
                        <c:v>-1.684455739201951E-3</c:v>
                      </c:pt>
                      <c:pt idx="222">
                        <c:v>-6.4159859288079102E-2</c:v>
                      </c:pt>
                      <c:pt idx="223">
                        <c:v>-8.8906122508389696E-2</c:v>
                      </c:pt>
                      <c:pt idx="224">
                        <c:v>-1.330071198172933E-2</c:v>
                      </c:pt>
                      <c:pt idx="225">
                        <c:v>-1.2802557841630535E-2</c:v>
                      </c:pt>
                      <c:pt idx="226">
                        <c:v>-3.0108311808250687E-2</c:v>
                      </c:pt>
                      <c:pt idx="227">
                        <c:v>-7.9316078887543551E-2</c:v>
                      </c:pt>
                      <c:pt idx="228">
                        <c:v>-8.3116993956276808E-2</c:v>
                      </c:pt>
                      <c:pt idx="229">
                        <c:v>-2.2610862450406555E-2</c:v>
                      </c:pt>
                      <c:pt idx="230">
                        <c:v>-1.9972499697283208E-2</c:v>
                      </c:pt>
                      <c:pt idx="231">
                        <c:v>-4.9539679556582783E-3</c:v>
                      </c:pt>
                      <c:pt idx="232">
                        <c:v>-4.0475595087235972E-3</c:v>
                      </c:pt>
                      <c:pt idx="233">
                        <c:v>0</c:v>
                      </c:pt>
                      <c:pt idx="234">
                        <c:v>-1.2192431360481537E-3</c:v>
                      </c:pt>
                      <c:pt idx="235">
                        <c:v>-2.4521888846547046E-3</c:v>
                      </c:pt>
                      <c:pt idx="236">
                        <c:v>-2.1830232729406096E-2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-3.8919718808450021E-4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-3.8947372061896912E-2</c:v>
                      </c:pt>
                      <c:pt idx="253">
                        <c:v>-6.4784790116083291E-2</c:v>
                      </c:pt>
                      <c:pt idx="254">
                        <c:v>-6.2242150260716111E-2</c:v>
                      </c:pt>
                      <c:pt idx="255">
                        <c:v>-4.1978757962912838E-2</c:v>
                      </c:pt>
                      <c:pt idx="256">
                        <c:v>-3.7339601388536536E-2</c:v>
                      </c:pt>
                      <c:pt idx="257">
                        <c:v>-2.6630757178698339E-3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-6.9403356024429486E-2</c:v>
                      </c:pt>
                      <c:pt idx="261">
                        <c:v>-5.2783498533164219E-2</c:v>
                      </c:pt>
                      <c:pt idx="262">
                        <c:v>-0.13971608754841214</c:v>
                      </c:pt>
                      <c:pt idx="263">
                        <c:v>-7.2025162643704843E-2</c:v>
                      </c:pt>
                      <c:pt idx="264">
                        <c:v>-4.4437501591894746E-2</c:v>
                      </c:pt>
                      <c:pt idx="265">
                        <c:v>-2.7309754544023734E-2</c:v>
                      </c:pt>
                      <c:pt idx="266">
                        <c:v>0</c:v>
                      </c:pt>
                      <c:pt idx="267">
                        <c:v>-6.577773118928687E-2</c:v>
                      </c:pt>
                      <c:pt idx="268">
                        <c:v>-1.3816370572071746E-3</c:v>
                      </c:pt>
                      <c:pt idx="269">
                        <c:v>0</c:v>
                      </c:pt>
                      <c:pt idx="270">
                        <c:v>-1.8091627281326739E-2</c:v>
                      </c:pt>
                      <c:pt idx="271">
                        <c:v>-1.2212849176584939E-3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-1.6280925822201864E-3</c:v>
                      </c:pt>
                      <c:pt idx="276">
                        <c:v>-8.5601636607120501E-2</c:v>
                      </c:pt>
                      <c:pt idx="277">
                        <c:v>-0.20001050371727425</c:v>
                      </c:pt>
                      <c:pt idx="278">
                        <c:v>-9.8536605445879388E-2</c:v>
                      </c:pt>
                      <c:pt idx="279">
                        <c:v>-5.7716702569105771E-2</c:v>
                      </c:pt>
                      <c:pt idx="280">
                        <c:v>-4.0389623814899411E-2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-3.9227970289931413E-2</c:v>
                      </c:pt>
                      <c:pt idx="284">
                        <c:v>-6.5808483853515676E-2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-1.1136660723231162E-2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-4.7569168861786748E-2</c:v>
                      </c:pt>
                      <c:pt idx="296">
                        <c:v>0</c:v>
                      </c:pt>
                      <c:pt idx="297">
                        <c:v>-8.3337062251199745E-3</c:v>
                      </c:pt>
                      <c:pt idx="298">
                        <c:v>0</c:v>
                      </c:pt>
                      <c:pt idx="299">
                        <c:v>-5.258516500531063E-2</c:v>
                      </c:pt>
                      <c:pt idx="300">
                        <c:v>-8.2296560456341483E-2</c:v>
                      </c:pt>
                      <c:pt idx="301">
                        <c:v>-4.9467290638154027E-2</c:v>
                      </c:pt>
                      <c:pt idx="302">
                        <c:v>-0.13307302212235972</c:v>
                      </c:pt>
                      <c:pt idx="303">
                        <c:v>-0.13302692105360325</c:v>
                      </c:pt>
                      <c:pt idx="304">
                        <c:v>-0.20578330167600467</c:v>
                      </c:pt>
                      <c:pt idx="305">
                        <c:v>-0.13341714192887877</c:v>
                      </c:pt>
                      <c:pt idx="306">
                        <c:v>-0.17019502957204213</c:v>
                      </c:pt>
                      <c:pt idx="307">
                        <c:v>-0.24769522246445619</c:v>
                      </c:pt>
                      <c:pt idx="308">
                        <c:v>-0.1876135947404437</c:v>
                      </c:pt>
                      <c:pt idx="309">
                        <c:v>-0.14394547492239018</c:v>
                      </c:pt>
                      <c:pt idx="310">
                        <c:v>-0.19442827207126578</c:v>
                      </c:pt>
                      <c:pt idx="311">
                        <c:v>-0.14468191560872334</c:v>
                      </c:pt>
                      <c:pt idx="312">
                        <c:v>-0.16701640403952733</c:v>
                      </c:pt>
                      <c:pt idx="313">
                        <c:v>-0.13781898559094707</c:v>
                      </c:pt>
                      <c:pt idx="314">
                        <c:v>-0.12519463678789855</c:v>
                      </c:pt>
                      <c:pt idx="315">
                        <c:v>-0.12302306592448098</c:v>
                      </c:pt>
                      <c:pt idx="316">
                        <c:v>-6.6258572135020954E-2</c:v>
                      </c:pt>
                      <c:pt idx="317">
                        <c:v>-3.7182861003113521E-2</c:v>
                      </c:pt>
                      <c:pt idx="318">
                        <c:v>-5.4240505069819811E-2</c:v>
                      </c:pt>
                      <c:pt idx="319">
                        <c:v>-0.10031730932196359</c:v>
                      </c:pt>
                      <c:pt idx="320">
                        <c:v>-0.12009205482457674</c:v>
                      </c:pt>
                      <c:pt idx="321">
                        <c:v>-4.1622507684233923E-2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-4.1615071877915133E-2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72-44CC-9E24-C22EE364324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</c15:sqref>
                        </c15:formulaRef>
                      </c:ext>
                    </c:extLst>
                    <c:strCache>
                      <c:ptCount val="1"/>
                      <c:pt idx="0">
                        <c:v>Nikkei 225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Sheet1!$Y$3:$Y$330</c15:sqref>
                        </c15:formulaRef>
                      </c:ext>
                    </c:extLst>
                    <c:numCache>
                      <c:formatCode>yyyy\-mm\-dd\ hh:mm:ss</c:formatCode>
                      <c:ptCount val="328"/>
                      <c:pt idx="0">
                        <c:v>35461</c:v>
                      </c:pt>
                      <c:pt idx="1">
                        <c:v>35489</c:v>
                      </c:pt>
                      <c:pt idx="2">
                        <c:v>35520</c:v>
                      </c:pt>
                      <c:pt idx="3">
                        <c:v>35550</c:v>
                      </c:pt>
                      <c:pt idx="4">
                        <c:v>35581</c:v>
                      </c:pt>
                      <c:pt idx="5">
                        <c:v>35611</c:v>
                      </c:pt>
                      <c:pt idx="6">
                        <c:v>35642</c:v>
                      </c:pt>
                      <c:pt idx="7">
                        <c:v>35673</c:v>
                      </c:pt>
                      <c:pt idx="8">
                        <c:v>35703</c:v>
                      </c:pt>
                      <c:pt idx="9">
                        <c:v>35734</c:v>
                      </c:pt>
                      <c:pt idx="10">
                        <c:v>35764</c:v>
                      </c:pt>
                      <c:pt idx="11">
                        <c:v>35795</c:v>
                      </c:pt>
                      <c:pt idx="12">
                        <c:v>35826</c:v>
                      </c:pt>
                      <c:pt idx="13">
                        <c:v>35854</c:v>
                      </c:pt>
                      <c:pt idx="14">
                        <c:v>35885</c:v>
                      </c:pt>
                      <c:pt idx="15">
                        <c:v>35915</c:v>
                      </c:pt>
                      <c:pt idx="16">
                        <c:v>35946</c:v>
                      </c:pt>
                      <c:pt idx="17">
                        <c:v>35976</c:v>
                      </c:pt>
                      <c:pt idx="18">
                        <c:v>36007</c:v>
                      </c:pt>
                      <c:pt idx="19">
                        <c:v>36038</c:v>
                      </c:pt>
                      <c:pt idx="20">
                        <c:v>36068</c:v>
                      </c:pt>
                      <c:pt idx="21">
                        <c:v>36099</c:v>
                      </c:pt>
                      <c:pt idx="22">
                        <c:v>36129</c:v>
                      </c:pt>
                      <c:pt idx="23">
                        <c:v>36160</c:v>
                      </c:pt>
                      <c:pt idx="24">
                        <c:v>36191</c:v>
                      </c:pt>
                      <c:pt idx="25">
                        <c:v>36219</c:v>
                      </c:pt>
                      <c:pt idx="26">
                        <c:v>36250</c:v>
                      </c:pt>
                      <c:pt idx="27">
                        <c:v>36280</c:v>
                      </c:pt>
                      <c:pt idx="28">
                        <c:v>36311</c:v>
                      </c:pt>
                      <c:pt idx="29">
                        <c:v>36341</c:v>
                      </c:pt>
                      <c:pt idx="30">
                        <c:v>36372</c:v>
                      </c:pt>
                      <c:pt idx="31">
                        <c:v>36403</c:v>
                      </c:pt>
                      <c:pt idx="32">
                        <c:v>36433</c:v>
                      </c:pt>
                      <c:pt idx="33">
                        <c:v>36464</c:v>
                      </c:pt>
                      <c:pt idx="34">
                        <c:v>36494</c:v>
                      </c:pt>
                      <c:pt idx="35">
                        <c:v>36525</c:v>
                      </c:pt>
                      <c:pt idx="36">
                        <c:v>36556</c:v>
                      </c:pt>
                      <c:pt idx="37">
                        <c:v>36585</c:v>
                      </c:pt>
                      <c:pt idx="38">
                        <c:v>36616</c:v>
                      </c:pt>
                      <c:pt idx="39">
                        <c:v>36646</c:v>
                      </c:pt>
                      <c:pt idx="40">
                        <c:v>36677</c:v>
                      </c:pt>
                      <c:pt idx="41">
                        <c:v>36707</c:v>
                      </c:pt>
                      <c:pt idx="42">
                        <c:v>36738</c:v>
                      </c:pt>
                      <c:pt idx="43">
                        <c:v>36769</c:v>
                      </c:pt>
                      <c:pt idx="44">
                        <c:v>36799</c:v>
                      </c:pt>
                      <c:pt idx="45">
                        <c:v>36830</c:v>
                      </c:pt>
                      <c:pt idx="46">
                        <c:v>36860</c:v>
                      </c:pt>
                      <c:pt idx="47">
                        <c:v>36891</c:v>
                      </c:pt>
                      <c:pt idx="48">
                        <c:v>36922</c:v>
                      </c:pt>
                      <c:pt idx="49">
                        <c:v>36950</c:v>
                      </c:pt>
                      <c:pt idx="50">
                        <c:v>36981</c:v>
                      </c:pt>
                      <c:pt idx="51">
                        <c:v>37011</c:v>
                      </c:pt>
                      <c:pt idx="52">
                        <c:v>37042</c:v>
                      </c:pt>
                      <c:pt idx="53">
                        <c:v>37072</c:v>
                      </c:pt>
                      <c:pt idx="54">
                        <c:v>37103</c:v>
                      </c:pt>
                      <c:pt idx="55">
                        <c:v>37134</c:v>
                      </c:pt>
                      <c:pt idx="56">
                        <c:v>37164</c:v>
                      </c:pt>
                      <c:pt idx="57">
                        <c:v>37195</c:v>
                      </c:pt>
                      <c:pt idx="58">
                        <c:v>37225</c:v>
                      </c:pt>
                      <c:pt idx="59">
                        <c:v>37256</c:v>
                      </c:pt>
                      <c:pt idx="60">
                        <c:v>37287</c:v>
                      </c:pt>
                      <c:pt idx="61">
                        <c:v>37315</c:v>
                      </c:pt>
                      <c:pt idx="62">
                        <c:v>37346</c:v>
                      </c:pt>
                      <c:pt idx="63">
                        <c:v>37376</c:v>
                      </c:pt>
                      <c:pt idx="64">
                        <c:v>37407</c:v>
                      </c:pt>
                      <c:pt idx="65">
                        <c:v>37437</c:v>
                      </c:pt>
                      <c:pt idx="66">
                        <c:v>37468</c:v>
                      </c:pt>
                      <c:pt idx="67">
                        <c:v>37499</c:v>
                      </c:pt>
                      <c:pt idx="68">
                        <c:v>37529</c:v>
                      </c:pt>
                      <c:pt idx="69">
                        <c:v>37560</c:v>
                      </c:pt>
                      <c:pt idx="70">
                        <c:v>37590</c:v>
                      </c:pt>
                      <c:pt idx="71">
                        <c:v>37621</c:v>
                      </c:pt>
                      <c:pt idx="72">
                        <c:v>37652</c:v>
                      </c:pt>
                      <c:pt idx="73">
                        <c:v>37680</c:v>
                      </c:pt>
                      <c:pt idx="74">
                        <c:v>37711</c:v>
                      </c:pt>
                      <c:pt idx="75">
                        <c:v>37741</c:v>
                      </c:pt>
                      <c:pt idx="76">
                        <c:v>37772</c:v>
                      </c:pt>
                      <c:pt idx="77">
                        <c:v>37802</c:v>
                      </c:pt>
                      <c:pt idx="78">
                        <c:v>37833</c:v>
                      </c:pt>
                      <c:pt idx="79">
                        <c:v>37864</c:v>
                      </c:pt>
                      <c:pt idx="80">
                        <c:v>37894</c:v>
                      </c:pt>
                      <c:pt idx="81">
                        <c:v>37925</c:v>
                      </c:pt>
                      <c:pt idx="82">
                        <c:v>37955</c:v>
                      </c:pt>
                      <c:pt idx="83">
                        <c:v>37986</c:v>
                      </c:pt>
                      <c:pt idx="84">
                        <c:v>38017</c:v>
                      </c:pt>
                      <c:pt idx="85">
                        <c:v>38046</c:v>
                      </c:pt>
                      <c:pt idx="86">
                        <c:v>38077</c:v>
                      </c:pt>
                      <c:pt idx="87">
                        <c:v>38107</c:v>
                      </c:pt>
                      <c:pt idx="88">
                        <c:v>38138</c:v>
                      </c:pt>
                      <c:pt idx="89">
                        <c:v>38168</c:v>
                      </c:pt>
                      <c:pt idx="90">
                        <c:v>38199</c:v>
                      </c:pt>
                      <c:pt idx="91">
                        <c:v>38230</c:v>
                      </c:pt>
                      <c:pt idx="92">
                        <c:v>38260</c:v>
                      </c:pt>
                      <c:pt idx="93">
                        <c:v>38291</c:v>
                      </c:pt>
                      <c:pt idx="94">
                        <c:v>38321</c:v>
                      </c:pt>
                      <c:pt idx="95">
                        <c:v>38352</c:v>
                      </c:pt>
                      <c:pt idx="96">
                        <c:v>38383</c:v>
                      </c:pt>
                      <c:pt idx="97">
                        <c:v>38411</c:v>
                      </c:pt>
                      <c:pt idx="98">
                        <c:v>38442</c:v>
                      </c:pt>
                      <c:pt idx="99">
                        <c:v>38472</c:v>
                      </c:pt>
                      <c:pt idx="100">
                        <c:v>38503</c:v>
                      </c:pt>
                      <c:pt idx="101">
                        <c:v>38533</c:v>
                      </c:pt>
                      <c:pt idx="102">
                        <c:v>38564</c:v>
                      </c:pt>
                      <c:pt idx="103">
                        <c:v>38595</c:v>
                      </c:pt>
                      <c:pt idx="104">
                        <c:v>38625</c:v>
                      </c:pt>
                      <c:pt idx="105">
                        <c:v>38656</c:v>
                      </c:pt>
                      <c:pt idx="106">
                        <c:v>38686</c:v>
                      </c:pt>
                      <c:pt idx="107">
                        <c:v>38717</c:v>
                      </c:pt>
                      <c:pt idx="108">
                        <c:v>38748</c:v>
                      </c:pt>
                      <c:pt idx="109">
                        <c:v>38776</c:v>
                      </c:pt>
                      <c:pt idx="110">
                        <c:v>38807</c:v>
                      </c:pt>
                      <c:pt idx="111">
                        <c:v>38837</c:v>
                      </c:pt>
                      <c:pt idx="112">
                        <c:v>38868</c:v>
                      </c:pt>
                      <c:pt idx="113">
                        <c:v>38898</c:v>
                      </c:pt>
                      <c:pt idx="114">
                        <c:v>38929</c:v>
                      </c:pt>
                      <c:pt idx="115">
                        <c:v>38960</c:v>
                      </c:pt>
                      <c:pt idx="116">
                        <c:v>38990</c:v>
                      </c:pt>
                      <c:pt idx="117">
                        <c:v>39021</c:v>
                      </c:pt>
                      <c:pt idx="118">
                        <c:v>39051</c:v>
                      </c:pt>
                      <c:pt idx="119">
                        <c:v>39082</c:v>
                      </c:pt>
                      <c:pt idx="120">
                        <c:v>39113</c:v>
                      </c:pt>
                      <c:pt idx="121">
                        <c:v>39141</c:v>
                      </c:pt>
                      <c:pt idx="122">
                        <c:v>39172</c:v>
                      </c:pt>
                      <c:pt idx="123">
                        <c:v>39202</c:v>
                      </c:pt>
                      <c:pt idx="124">
                        <c:v>39233</c:v>
                      </c:pt>
                      <c:pt idx="125">
                        <c:v>39263</c:v>
                      </c:pt>
                      <c:pt idx="126">
                        <c:v>39294</c:v>
                      </c:pt>
                      <c:pt idx="127">
                        <c:v>39325</c:v>
                      </c:pt>
                      <c:pt idx="128">
                        <c:v>39355</c:v>
                      </c:pt>
                      <c:pt idx="129">
                        <c:v>39386</c:v>
                      </c:pt>
                      <c:pt idx="130">
                        <c:v>39416</c:v>
                      </c:pt>
                      <c:pt idx="131">
                        <c:v>39447</c:v>
                      </c:pt>
                      <c:pt idx="132">
                        <c:v>39478</c:v>
                      </c:pt>
                      <c:pt idx="133">
                        <c:v>39507</c:v>
                      </c:pt>
                      <c:pt idx="134">
                        <c:v>39538</c:v>
                      </c:pt>
                      <c:pt idx="135">
                        <c:v>39568</c:v>
                      </c:pt>
                      <c:pt idx="136">
                        <c:v>39599</c:v>
                      </c:pt>
                      <c:pt idx="137">
                        <c:v>39629</c:v>
                      </c:pt>
                      <c:pt idx="138">
                        <c:v>39660</c:v>
                      </c:pt>
                      <c:pt idx="139">
                        <c:v>39691</c:v>
                      </c:pt>
                      <c:pt idx="140">
                        <c:v>39721</c:v>
                      </c:pt>
                      <c:pt idx="141">
                        <c:v>39752</c:v>
                      </c:pt>
                      <c:pt idx="142">
                        <c:v>39782</c:v>
                      </c:pt>
                      <c:pt idx="143">
                        <c:v>39813</c:v>
                      </c:pt>
                      <c:pt idx="144">
                        <c:v>39844</c:v>
                      </c:pt>
                      <c:pt idx="145">
                        <c:v>39872</c:v>
                      </c:pt>
                      <c:pt idx="146">
                        <c:v>39903</c:v>
                      </c:pt>
                      <c:pt idx="147">
                        <c:v>39933</c:v>
                      </c:pt>
                      <c:pt idx="148">
                        <c:v>39964</c:v>
                      </c:pt>
                      <c:pt idx="149">
                        <c:v>39994</c:v>
                      </c:pt>
                      <c:pt idx="150">
                        <c:v>40025</c:v>
                      </c:pt>
                      <c:pt idx="151">
                        <c:v>40056</c:v>
                      </c:pt>
                      <c:pt idx="152">
                        <c:v>40086</c:v>
                      </c:pt>
                      <c:pt idx="153">
                        <c:v>40117</c:v>
                      </c:pt>
                      <c:pt idx="154">
                        <c:v>40147</c:v>
                      </c:pt>
                      <c:pt idx="155">
                        <c:v>40178</c:v>
                      </c:pt>
                      <c:pt idx="156">
                        <c:v>40209</c:v>
                      </c:pt>
                      <c:pt idx="157">
                        <c:v>40237</c:v>
                      </c:pt>
                      <c:pt idx="158">
                        <c:v>40268</c:v>
                      </c:pt>
                      <c:pt idx="159">
                        <c:v>40298</c:v>
                      </c:pt>
                      <c:pt idx="160">
                        <c:v>40329</c:v>
                      </c:pt>
                      <c:pt idx="161">
                        <c:v>40359</c:v>
                      </c:pt>
                      <c:pt idx="162">
                        <c:v>40390</c:v>
                      </c:pt>
                      <c:pt idx="163">
                        <c:v>40421</c:v>
                      </c:pt>
                      <c:pt idx="164">
                        <c:v>40451</c:v>
                      </c:pt>
                      <c:pt idx="165">
                        <c:v>40482</c:v>
                      </c:pt>
                      <c:pt idx="166">
                        <c:v>40512</c:v>
                      </c:pt>
                      <c:pt idx="167">
                        <c:v>40543</c:v>
                      </c:pt>
                      <c:pt idx="168">
                        <c:v>40574</c:v>
                      </c:pt>
                      <c:pt idx="169">
                        <c:v>40602</c:v>
                      </c:pt>
                      <c:pt idx="170">
                        <c:v>40633</c:v>
                      </c:pt>
                      <c:pt idx="171">
                        <c:v>40663</c:v>
                      </c:pt>
                      <c:pt idx="172">
                        <c:v>40694</c:v>
                      </c:pt>
                      <c:pt idx="173">
                        <c:v>40724</c:v>
                      </c:pt>
                      <c:pt idx="174">
                        <c:v>40755</c:v>
                      </c:pt>
                      <c:pt idx="175">
                        <c:v>40786</c:v>
                      </c:pt>
                      <c:pt idx="176">
                        <c:v>40816</c:v>
                      </c:pt>
                      <c:pt idx="177">
                        <c:v>40847</c:v>
                      </c:pt>
                      <c:pt idx="178">
                        <c:v>40877</c:v>
                      </c:pt>
                      <c:pt idx="179">
                        <c:v>40908</c:v>
                      </c:pt>
                      <c:pt idx="180">
                        <c:v>40939</c:v>
                      </c:pt>
                      <c:pt idx="181">
                        <c:v>40968</c:v>
                      </c:pt>
                      <c:pt idx="182">
                        <c:v>40999</c:v>
                      </c:pt>
                      <c:pt idx="183">
                        <c:v>41029</c:v>
                      </c:pt>
                      <c:pt idx="184">
                        <c:v>41060</c:v>
                      </c:pt>
                      <c:pt idx="185">
                        <c:v>41090</c:v>
                      </c:pt>
                      <c:pt idx="186">
                        <c:v>41121</c:v>
                      </c:pt>
                      <c:pt idx="187">
                        <c:v>41152</c:v>
                      </c:pt>
                      <c:pt idx="188">
                        <c:v>41182</c:v>
                      </c:pt>
                      <c:pt idx="189">
                        <c:v>41213</c:v>
                      </c:pt>
                      <c:pt idx="190">
                        <c:v>41243</c:v>
                      </c:pt>
                      <c:pt idx="191">
                        <c:v>41274</c:v>
                      </c:pt>
                      <c:pt idx="192">
                        <c:v>41305</c:v>
                      </c:pt>
                      <c:pt idx="193">
                        <c:v>41333</c:v>
                      </c:pt>
                      <c:pt idx="194">
                        <c:v>41364</c:v>
                      </c:pt>
                      <c:pt idx="195">
                        <c:v>41394</c:v>
                      </c:pt>
                      <c:pt idx="196">
                        <c:v>41425</c:v>
                      </c:pt>
                      <c:pt idx="197">
                        <c:v>41455</c:v>
                      </c:pt>
                      <c:pt idx="198">
                        <c:v>41486</c:v>
                      </c:pt>
                      <c:pt idx="199">
                        <c:v>41517</c:v>
                      </c:pt>
                      <c:pt idx="200">
                        <c:v>41547</c:v>
                      </c:pt>
                      <c:pt idx="201">
                        <c:v>41578</c:v>
                      </c:pt>
                      <c:pt idx="202">
                        <c:v>41608</c:v>
                      </c:pt>
                      <c:pt idx="203">
                        <c:v>41639</c:v>
                      </c:pt>
                      <c:pt idx="204">
                        <c:v>41670</c:v>
                      </c:pt>
                      <c:pt idx="205">
                        <c:v>41698</c:v>
                      </c:pt>
                      <c:pt idx="206">
                        <c:v>41729</c:v>
                      </c:pt>
                      <c:pt idx="207">
                        <c:v>41759</c:v>
                      </c:pt>
                      <c:pt idx="208">
                        <c:v>41790</c:v>
                      </c:pt>
                      <c:pt idx="209">
                        <c:v>41820</c:v>
                      </c:pt>
                      <c:pt idx="210">
                        <c:v>41851</c:v>
                      </c:pt>
                      <c:pt idx="211">
                        <c:v>41882</c:v>
                      </c:pt>
                      <c:pt idx="212">
                        <c:v>41912</c:v>
                      </c:pt>
                      <c:pt idx="213">
                        <c:v>41943</c:v>
                      </c:pt>
                      <c:pt idx="214">
                        <c:v>41973</c:v>
                      </c:pt>
                      <c:pt idx="215">
                        <c:v>42004</c:v>
                      </c:pt>
                      <c:pt idx="216">
                        <c:v>42035</c:v>
                      </c:pt>
                      <c:pt idx="217">
                        <c:v>42063</c:v>
                      </c:pt>
                      <c:pt idx="218">
                        <c:v>42094</c:v>
                      </c:pt>
                      <c:pt idx="219">
                        <c:v>42124</c:v>
                      </c:pt>
                      <c:pt idx="220">
                        <c:v>42155</c:v>
                      </c:pt>
                      <c:pt idx="221">
                        <c:v>42185</c:v>
                      </c:pt>
                      <c:pt idx="222">
                        <c:v>42216</c:v>
                      </c:pt>
                      <c:pt idx="223">
                        <c:v>42247</c:v>
                      </c:pt>
                      <c:pt idx="224">
                        <c:v>42277</c:v>
                      </c:pt>
                      <c:pt idx="225">
                        <c:v>42308</c:v>
                      </c:pt>
                      <c:pt idx="226">
                        <c:v>42338</c:v>
                      </c:pt>
                      <c:pt idx="227">
                        <c:v>42369</c:v>
                      </c:pt>
                      <c:pt idx="228">
                        <c:v>42400</c:v>
                      </c:pt>
                      <c:pt idx="229">
                        <c:v>42429</c:v>
                      </c:pt>
                      <c:pt idx="230">
                        <c:v>42460</c:v>
                      </c:pt>
                      <c:pt idx="231">
                        <c:v>42490</c:v>
                      </c:pt>
                      <c:pt idx="232">
                        <c:v>42521</c:v>
                      </c:pt>
                      <c:pt idx="233">
                        <c:v>42551</c:v>
                      </c:pt>
                      <c:pt idx="234">
                        <c:v>42582</c:v>
                      </c:pt>
                      <c:pt idx="235">
                        <c:v>42613</c:v>
                      </c:pt>
                      <c:pt idx="236">
                        <c:v>42643</c:v>
                      </c:pt>
                      <c:pt idx="237">
                        <c:v>42674</c:v>
                      </c:pt>
                      <c:pt idx="238">
                        <c:v>42704</c:v>
                      </c:pt>
                      <c:pt idx="239">
                        <c:v>42735</c:v>
                      </c:pt>
                      <c:pt idx="240">
                        <c:v>42766</c:v>
                      </c:pt>
                      <c:pt idx="241">
                        <c:v>42794</c:v>
                      </c:pt>
                      <c:pt idx="242">
                        <c:v>42825</c:v>
                      </c:pt>
                      <c:pt idx="243">
                        <c:v>42855</c:v>
                      </c:pt>
                      <c:pt idx="244">
                        <c:v>42886</c:v>
                      </c:pt>
                      <c:pt idx="245">
                        <c:v>42916</c:v>
                      </c:pt>
                      <c:pt idx="246">
                        <c:v>42947</c:v>
                      </c:pt>
                      <c:pt idx="247">
                        <c:v>42978</c:v>
                      </c:pt>
                      <c:pt idx="248">
                        <c:v>43008</c:v>
                      </c:pt>
                      <c:pt idx="249">
                        <c:v>43039</c:v>
                      </c:pt>
                      <c:pt idx="250">
                        <c:v>43069</c:v>
                      </c:pt>
                      <c:pt idx="251">
                        <c:v>43100</c:v>
                      </c:pt>
                      <c:pt idx="252">
                        <c:v>43131</c:v>
                      </c:pt>
                      <c:pt idx="253">
                        <c:v>43159</c:v>
                      </c:pt>
                      <c:pt idx="254">
                        <c:v>43190</c:v>
                      </c:pt>
                      <c:pt idx="255">
                        <c:v>43220</c:v>
                      </c:pt>
                      <c:pt idx="256">
                        <c:v>43251</c:v>
                      </c:pt>
                      <c:pt idx="257">
                        <c:v>43281</c:v>
                      </c:pt>
                      <c:pt idx="258">
                        <c:v>43312</c:v>
                      </c:pt>
                      <c:pt idx="259">
                        <c:v>43343</c:v>
                      </c:pt>
                      <c:pt idx="260">
                        <c:v>43373</c:v>
                      </c:pt>
                      <c:pt idx="261">
                        <c:v>43404</c:v>
                      </c:pt>
                      <c:pt idx="262">
                        <c:v>43434</c:v>
                      </c:pt>
                      <c:pt idx="263">
                        <c:v>43465</c:v>
                      </c:pt>
                      <c:pt idx="264">
                        <c:v>43496</c:v>
                      </c:pt>
                      <c:pt idx="265">
                        <c:v>43524</c:v>
                      </c:pt>
                      <c:pt idx="266">
                        <c:v>43555</c:v>
                      </c:pt>
                      <c:pt idx="267">
                        <c:v>43585</c:v>
                      </c:pt>
                      <c:pt idx="268">
                        <c:v>43616</c:v>
                      </c:pt>
                      <c:pt idx="269">
                        <c:v>43646</c:v>
                      </c:pt>
                      <c:pt idx="270">
                        <c:v>43677</c:v>
                      </c:pt>
                      <c:pt idx="271">
                        <c:v>43708</c:v>
                      </c:pt>
                      <c:pt idx="272">
                        <c:v>43738</c:v>
                      </c:pt>
                      <c:pt idx="273">
                        <c:v>43769</c:v>
                      </c:pt>
                      <c:pt idx="274">
                        <c:v>43799</c:v>
                      </c:pt>
                      <c:pt idx="275">
                        <c:v>43830</c:v>
                      </c:pt>
                      <c:pt idx="276">
                        <c:v>43861</c:v>
                      </c:pt>
                      <c:pt idx="277">
                        <c:v>43890</c:v>
                      </c:pt>
                      <c:pt idx="278">
                        <c:v>43921</c:v>
                      </c:pt>
                      <c:pt idx="279">
                        <c:v>43951</c:v>
                      </c:pt>
                      <c:pt idx="280">
                        <c:v>43982</c:v>
                      </c:pt>
                      <c:pt idx="281">
                        <c:v>44012</c:v>
                      </c:pt>
                      <c:pt idx="282">
                        <c:v>44043</c:v>
                      </c:pt>
                      <c:pt idx="283">
                        <c:v>44074</c:v>
                      </c:pt>
                      <c:pt idx="284">
                        <c:v>44104</c:v>
                      </c:pt>
                      <c:pt idx="285">
                        <c:v>44135</c:v>
                      </c:pt>
                      <c:pt idx="286">
                        <c:v>44165</c:v>
                      </c:pt>
                      <c:pt idx="287">
                        <c:v>44196</c:v>
                      </c:pt>
                      <c:pt idx="288">
                        <c:v>44227</c:v>
                      </c:pt>
                      <c:pt idx="289">
                        <c:v>44255</c:v>
                      </c:pt>
                      <c:pt idx="290">
                        <c:v>44286</c:v>
                      </c:pt>
                      <c:pt idx="291">
                        <c:v>44316</c:v>
                      </c:pt>
                      <c:pt idx="292">
                        <c:v>44347</c:v>
                      </c:pt>
                      <c:pt idx="293">
                        <c:v>44377</c:v>
                      </c:pt>
                      <c:pt idx="294">
                        <c:v>44408</c:v>
                      </c:pt>
                      <c:pt idx="295">
                        <c:v>44439</c:v>
                      </c:pt>
                      <c:pt idx="296">
                        <c:v>44469</c:v>
                      </c:pt>
                      <c:pt idx="297">
                        <c:v>44500</c:v>
                      </c:pt>
                      <c:pt idx="298">
                        <c:v>44530</c:v>
                      </c:pt>
                      <c:pt idx="299">
                        <c:v>44561</c:v>
                      </c:pt>
                      <c:pt idx="300">
                        <c:v>44592</c:v>
                      </c:pt>
                      <c:pt idx="301">
                        <c:v>44620</c:v>
                      </c:pt>
                      <c:pt idx="302">
                        <c:v>44651</c:v>
                      </c:pt>
                      <c:pt idx="303">
                        <c:v>44681</c:v>
                      </c:pt>
                      <c:pt idx="304">
                        <c:v>44712</c:v>
                      </c:pt>
                      <c:pt idx="305">
                        <c:v>44742</c:v>
                      </c:pt>
                      <c:pt idx="306">
                        <c:v>44773</c:v>
                      </c:pt>
                      <c:pt idx="307">
                        <c:v>44804</c:v>
                      </c:pt>
                      <c:pt idx="308">
                        <c:v>44834</c:v>
                      </c:pt>
                      <c:pt idx="309">
                        <c:v>44865</c:v>
                      </c:pt>
                      <c:pt idx="310">
                        <c:v>44895</c:v>
                      </c:pt>
                      <c:pt idx="311">
                        <c:v>44926</c:v>
                      </c:pt>
                      <c:pt idx="312">
                        <c:v>44957</c:v>
                      </c:pt>
                      <c:pt idx="313">
                        <c:v>44985</c:v>
                      </c:pt>
                      <c:pt idx="314">
                        <c:v>45016</c:v>
                      </c:pt>
                      <c:pt idx="315">
                        <c:v>45046</c:v>
                      </c:pt>
                      <c:pt idx="316">
                        <c:v>45077</c:v>
                      </c:pt>
                      <c:pt idx="317">
                        <c:v>45107</c:v>
                      </c:pt>
                      <c:pt idx="318">
                        <c:v>45138</c:v>
                      </c:pt>
                      <c:pt idx="319">
                        <c:v>45169</c:v>
                      </c:pt>
                      <c:pt idx="320">
                        <c:v>45199</c:v>
                      </c:pt>
                      <c:pt idx="321">
                        <c:v>45230</c:v>
                      </c:pt>
                      <c:pt idx="322">
                        <c:v>45260</c:v>
                      </c:pt>
                      <c:pt idx="323">
                        <c:v>45291</c:v>
                      </c:pt>
                      <c:pt idx="324">
                        <c:v>45322</c:v>
                      </c:pt>
                      <c:pt idx="325">
                        <c:v>45351</c:v>
                      </c:pt>
                      <c:pt idx="326">
                        <c:v>45382</c:v>
                      </c:pt>
                      <c:pt idx="327">
                        <c:v>45412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Sheet1!$AB$3:$AB$330</c15:sqref>
                        </c15:formulaRef>
                      </c:ext>
                    </c:extLst>
                    <c:numCache>
                      <c:formatCode>0.00%</c:formatCode>
                      <c:ptCount val="328"/>
                      <c:pt idx="0">
                        <c:v>0</c:v>
                      </c:pt>
                      <c:pt idx="1">
                        <c:v>-2.9832387185428688E-2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-1.3275019099674545E-2</c:v>
                      </c:pt>
                      <c:pt idx="6">
                        <c:v>-0.11528976071092611</c:v>
                      </c:pt>
                      <c:pt idx="7">
                        <c:v>-0.13187358171540153</c:v>
                      </c:pt>
                      <c:pt idx="8">
                        <c:v>-0.20121472190485157</c:v>
                      </c:pt>
                      <c:pt idx="9">
                        <c:v>-0.1926090121666213</c:v>
                      </c:pt>
                      <c:pt idx="10">
                        <c:v>-0.25946279248413484</c:v>
                      </c:pt>
                      <c:pt idx="11">
                        <c:v>-0.19298703098565417</c:v>
                      </c:pt>
                      <c:pt idx="12">
                        <c:v>-0.18312536613652275</c:v>
                      </c:pt>
                      <c:pt idx="13">
                        <c:v>-0.1979033606649393</c:v>
                      </c:pt>
                      <c:pt idx="14">
                        <c:v>-0.24089835389330261</c:v>
                      </c:pt>
                      <c:pt idx="15">
                        <c:v>-0.23946566459634999</c:v>
                      </c:pt>
                      <c:pt idx="16">
                        <c:v>-0.23172533165032294</c:v>
                      </c:pt>
                      <c:pt idx="17">
                        <c:v>-0.20509581278585964</c:v>
                      </c:pt>
                      <c:pt idx="18">
                        <c:v>-0.31531587512102455</c:v>
                      </c:pt>
                      <c:pt idx="19">
                        <c:v>-0.34936107433837826</c:v>
                      </c:pt>
                      <c:pt idx="20">
                        <c:v>-0.34168718849720725</c:v>
                      </c:pt>
                      <c:pt idx="21">
                        <c:v>-0.27766423630771153</c:v>
                      </c:pt>
                      <c:pt idx="22">
                        <c:v>-0.32821178532437545</c:v>
                      </c:pt>
                      <c:pt idx="23">
                        <c:v>-0.29632237383861015</c:v>
                      </c:pt>
                      <c:pt idx="24">
                        <c:v>-0.30271452189442616</c:v>
                      </c:pt>
                      <c:pt idx="25">
                        <c:v>-0.2314185942088387</c:v>
                      </c:pt>
                      <c:pt idx="26">
                        <c:v>-0.18944135117486305</c:v>
                      </c:pt>
                      <c:pt idx="27">
                        <c:v>-0.21806935526450621</c:v>
                      </c:pt>
                      <c:pt idx="28">
                        <c:v>-0.14924661654313665</c:v>
                      </c:pt>
                      <c:pt idx="29">
                        <c:v>-0.133128209815779</c:v>
                      </c:pt>
                      <c:pt idx="30">
                        <c:v>-0.15376881327432079</c:v>
                      </c:pt>
                      <c:pt idx="31">
                        <c:v>-0.14557173920520616</c:v>
                      </c:pt>
                      <c:pt idx="32">
                        <c:v>-0.12923493851857148</c:v>
                      </c:pt>
                      <c:pt idx="33">
                        <c:v>-9.9331926673317916E-2</c:v>
                      </c:pt>
                      <c:pt idx="34">
                        <c:v>-8.1078585833133543E-2</c:v>
                      </c:pt>
                      <c:pt idx="35">
                        <c:v>-5.1699283595118217E-2</c:v>
                      </c:pt>
                      <c:pt idx="36">
                        <c:v>-3.1324563484595447E-2</c:v>
                      </c:pt>
                      <c:pt idx="37">
                        <c:v>-1.2989135276951891E-2</c:v>
                      </c:pt>
                      <c:pt idx="38">
                        <c:v>-0.12770039831268876</c:v>
                      </c:pt>
                      <c:pt idx="39">
                        <c:v>-0.20735349879361142</c:v>
                      </c:pt>
                      <c:pt idx="40">
                        <c:v>-0.15500685328210106</c:v>
                      </c:pt>
                      <c:pt idx="41">
                        <c:v>-0.23671341667068535</c:v>
                      </c:pt>
                      <c:pt idx="42">
                        <c:v>-0.18168931177616532</c:v>
                      </c:pt>
                      <c:pt idx="43">
                        <c:v>-0.23575396170935425</c:v>
                      </c:pt>
                      <c:pt idx="44">
                        <c:v>-0.29436412654460087</c:v>
                      </c:pt>
                      <c:pt idx="45">
                        <c:v>-0.28907849861607871</c:v>
                      </c:pt>
                      <c:pt idx="46">
                        <c:v>-0.33095284812813119</c:v>
                      </c:pt>
                      <c:pt idx="47">
                        <c:v>-0.32814481684022456</c:v>
                      </c:pt>
                      <c:pt idx="48">
                        <c:v>-0.37473601246969723</c:v>
                      </c:pt>
                      <c:pt idx="49">
                        <c:v>-0.3690985275771258</c:v>
                      </c:pt>
                      <c:pt idx="50">
                        <c:v>-0.32373954238844915</c:v>
                      </c:pt>
                      <c:pt idx="51">
                        <c:v>-0.35636181558870328</c:v>
                      </c:pt>
                      <c:pt idx="52">
                        <c:v>-0.37058605235779518</c:v>
                      </c:pt>
                      <c:pt idx="53">
                        <c:v>-0.42437311253882615</c:v>
                      </c:pt>
                      <c:pt idx="54">
                        <c:v>-0.48005192544471276</c:v>
                      </c:pt>
                      <c:pt idx="55">
                        <c:v>-0.52561522841941488</c:v>
                      </c:pt>
                      <c:pt idx="56">
                        <c:v>-0.49690077670168065</c:v>
                      </c:pt>
                      <c:pt idx="57">
                        <c:v>-0.48083180248735069</c:v>
                      </c:pt>
                      <c:pt idx="58">
                        <c:v>-0.48834554218653536</c:v>
                      </c:pt>
                      <c:pt idx="59">
                        <c:v>-0.5147867625139777</c:v>
                      </c:pt>
                      <c:pt idx="60">
                        <c:v>-0.48615141228082781</c:v>
                      </c:pt>
                      <c:pt idx="61">
                        <c:v>-0.46493757191902085</c:v>
                      </c:pt>
                      <c:pt idx="62">
                        <c:v>-0.44224402688358022</c:v>
                      </c:pt>
                      <c:pt idx="63">
                        <c:v>-0.42908408172202817</c:v>
                      </c:pt>
                      <c:pt idx="64">
                        <c:v>-0.4845008502582967</c:v>
                      </c:pt>
                      <c:pt idx="65">
                        <c:v>-0.52060377790947654</c:v>
                      </c:pt>
                      <c:pt idx="66">
                        <c:v>-0.53315612517081057</c:v>
                      </c:pt>
                      <c:pt idx="67">
                        <c:v>-0.54461015154388415</c:v>
                      </c:pt>
                      <c:pt idx="68">
                        <c:v>-0.58066018688416476</c:v>
                      </c:pt>
                      <c:pt idx="69">
                        <c:v>-0.55275044695646458</c:v>
                      </c:pt>
                      <c:pt idx="70">
                        <c:v>-0.5836463742487098</c:v>
                      </c:pt>
                      <c:pt idx="71">
                        <c:v>-0.59524599657845723</c:v>
                      </c:pt>
                      <c:pt idx="72">
                        <c:v>-0.59412492631438318</c:v>
                      </c:pt>
                      <c:pt idx="73">
                        <c:v>-0.61306842633724168</c:v>
                      </c:pt>
                      <c:pt idx="74">
                        <c:v>-0.61992551475517843</c:v>
                      </c:pt>
                      <c:pt idx="75">
                        <c:v>-0.59114167741694723</c:v>
                      </c:pt>
                      <c:pt idx="76">
                        <c:v>-0.55917847263428733</c:v>
                      </c:pt>
                      <c:pt idx="77">
                        <c:v>-0.53587827757715467</c:v>
                      </c:pt>
                      <c:pt idx="78">
                        <c:v>-0.49800682291397769</c:v>
                      </c:pt>
                      <c:pt idx="79">
                        <c:v>-0.50404905713002979</c:v>
                      </c:pt>
                      <c:pt idx="80">
                        <c:v>-0.48752196736632281</c:v>
                      </c:pt>
                      <c:pt idx="81">
                        <c:v>-0.50979910404137807</c:v>
                      </c:pt>
                      <c:pt idx="82">
                        <c:v>-0.48184130607547149</c:v>
                      </c:pt>
                      <c:pt idx="83">
                        <c:v>-0.476649803683311</c:v>
                      </c:pt>
                      <c:pt idx="84">
                        <c:v>-0.46411352318381149</c:v>
                      </c:pt>
                      <c:pt idx="85">
                        <c:v>-0.43142868927286837</c:v>
                      </c:pt>
                      <c:pt idx="86">
                        <c:v>-0.42917678541633508</c:v>
                      </c:pt>
                      <c:pt idx="87">
                        <c:v>-0.45467646598263067</c:v>
                      </c:pt>
                      <c:pt idx="88">
                        <c:v>-0.42446529490237028</c:v>
                      </c:pt>
                      <c:pt idx="89">
                        <c:v>-0.45033721213648004</c:v>
                      </c:pt>
                      <c:pt idx="90">
                        <c:v>-0.46217854659637847</c:v>
                      </c:pt>
                      <c:pt idx="91">
                        <c:v>-0.47471046678671402</c:v>
                      </c:pt>
                      <c:pt idx="92">
                        <c:v>-0.47724142965322569</c:v>
                      </c:pt>
                      <c:pt idx="93">
                        <c:v>-0.47103758008589869</c:v>
                      </c:pt>
                      <c:pt idx="94">
                        <c:v>-0.44242749109937607</c:v>
                      </c:pt>
                      <c:pt idx="95">
                        <c:v>-0.44733746992944612</c:v>
                      </c:pt>
                      <c:pt idx="96">
                        <c:v>-0.43020519940186763</c:v>
                      </c:pt>
                      <c:pt idx="97">
                        <c:v>-0.43368248888645311</c:v>
                      </c:pt>
                      <c:pt idx="98">
                        <c:v>-0.46571602711960391</c:v>
                      </c:pt>
                      <c:pt idx="99">
                        <c:v>-0.45272452212207093</c:v>
                      </c:pt>
                      <c:pt idx="100">
                        <c:v>-0.43780481793408343</c:v>
                      </c:pt>
                      <c:pt idx="101">
                        <c:v>-0.42248861112594593</c:v>
                      </c:pt>
                      <c:pt idx="102">
                        <c:v>-0.39754316223397179</c:v>
                      </c:pt>
                      <c:pt idx="103">
                        <c:v>-0.34121205830746926</c:v>
                      </c:pt>
                      <c:pt idx="104">
                        <c:v>-0.33964931838785051</c:v>
                      </c:pt>
                      <c:pt idx="105">
                        <c:v>-0.27822477141548196</c:v>
                      </c:pt>
                      <c:pt idx="106">
                        <c:v>-0.21808006642288447</c:v>
                      </c:pt>
                      <c:pt idx="107">
                        <c:v>-0.19195089167608392</c:v>
                      </c:pt>
                      <c:pt idx="108">
                        <c:v>-0.21351805825976067</c:v>
                      </c:pt>
                      <c:pt idx="109">
                        <c:v>-0.17206054370438884</c:v>
                      </c:pt>
                      <c:pt idx="110">
                        <c:v>-0.17950679354012844</c:v>
                      </c:pt>
                      <c:pt idx="111">
                        <c:v>-0.24933950981314779</c:v>
                      </c:pt>
                      <c:pt idx="112">
                        <c:v>-0.2475025924749451</c:v>
                      </c:pt>
                      <c:pt idx="113">
                        <c:v>-0.24985009112566059</c:v>
                      </c:pt>
                      <c:pt idx="114">
                        <c:v>-0.21665661902649014</c:v>
                      </c:pt>
                      <c:pt idx="115">
                        <c:v>-0.21729625566737754</c:v>
                      </c:pt>
                      <c:pt idx="116">
                        <c:v>-0.20410474572868487</c:v>
                      </c:pt>
                      <c:pt idx="117">
                        <c:v>-0.21017418441271374</c:v>
                      </c:pt>
                      <c:pt idx="118">
                        <c:v>-0.16399598476152055</c:v>
                      </c:pt>
                      <c:pt idx="119">
                        <c:v>-0.15634783417903764</c:v>
                      </c:pt>
                      <c:pt idx="120">
                        <c:v>-0.14563685929953751</c:v>
                      </c:pt>
                      <c:pt idx="121">
                        <c:v>-0.16099572122372419</c:v>
                      </c:pt>
                      <c:pt idx="122">
                        <c:v>-0.1555232641130655</c:v>
                      </c:pt>
                      <c:pt idx="123">
                        <c:v>-0.13245406997917275</c:v>
                      </c:pt>
                      <c:pt idx="124">
                        <c:v>-0.11970911133595141</c:v>
                      </c:pt>
                      <c:pt idx="125">
                        <c:v>-0.16287681025449818</c:v>
                      </c:pt>
                      <c:pt idx="126">
                        <c:v>-0.19586890293768811</c:v>
                      </c:pt>
                      <c:pt idx="127">
                        <c:v>-0.1853568903378221</c:v>
                      </c:pt>
                      <c:pt idx="128">
                        <c:v>-0.18768927010522896</c:v>
                      </c:pt>
                      <c:pt idx="129">
                        <c:v>-0.23898570013391873</c:v>
                      </c:pt>
                      <c:pt idx="130">
                        <c:v>-0.2570827812262837</c:v>
                      </c:pt>
                      <c:pt idx="131">
                        <c:v>-0.34033023562143383</c:v>
                      </c:pt>
                      <c:pt idx="132">
                        <c:v>-0.339818232515398</c:v>
                      </c:pt>
                      <c:pt idx="133">
                        <c:v>-0.39211046909095493</c:v>
                      </c:pt>
                      <c:pt idx="134">
                        <c:v>-0.32783224992881943</c:v>
                      </c:pt>
                      <c:pt idx="135">
                        <c:v>-0.30412194994475061</c:v>
                      </c:pt>
                      <c:pt idx="136">
                        <c:v>-0.34572164812322237</c:v>
                      </c:pt>
                      <c:pt idx="137">
                        <c:v>-0.35079665473520527</c:v>
                      </c:pt>
                      <c:pt idx="138">
                        <c:v>-0.36554744479564505</c:v>
                      </c:pt>
                      <c:pt idx="139">
                        <c:v>-0.45353643785684616</c:v>
                      </c:pt>
                      <c:pt idx="140">
                        <c:v>-0.58374196899435948</c:v>
                      </c:pt>
                      <c:pt idx="141">
                        <c:v>-0.58688252034967214</c:v>
                      </c:pt>
                      <c:pt idx="142">
                        <c:v>-0.57002783957425152</c:v>
                      </c:pt>
                      <c:pt idx="143">
                        <c:v>-0.61203276099120085</c:v>
                      </c:pt>
                      <c:pt idx="144">
                        <c:v>-0.63268943121157717</c:v>
                      </c:pt>
                      <c:pt idx="145">
                        <c:v>-0.60642828640144186</c:v>
                      </c:pt>
                      <c:pt idx="146">
                        <c:v>-0.57154688171629586</c:v>
                      </c:pt>
                      <c:pt idx="147">
                        <c:v>-0.53785401347505246</c:v>
                      </c:pt>
                      <c:pt idx="148">
                        <c:v>-0.5166969517697797</c:v>
                      </c:pt>
                      <c:pt idx="149">
                        <c:v>-0.49736230468169496</c:v>
                      </c:pt>
                      <c:pt idx="150">
                        <c:v>-0.49077650258246652</c:v>
                      </c:pt>
                      <c:pt idx="151">
                        <c:v>-0.5082140412937084</c:v>
                      </c:pt>
                      <c:pt idx="152">
                        <c:v>-0.51299396954964416</c:v>
                      </c:pt>
                      <c:pt idx="153">
                        <c:v>-0.54644176064586436</c:v>
                      </c:pt>
                      <c:pt idx="154">
                        <c:v>-0.48816013474938913</c:v>
                      </c:pt>
                      <c:pt idx="155">
                        <c:v>-0.50506870313000063</c:v>
                      </c:pt>
                      <c:pt idx="156">
                        <c:v>-0.50856348121847539</c:v>
                      </c:pt>
                      <c:pt idx="157">
                        <c:v>-0.46178299180622207</c:v>
                      </c:pt>
                      <c:pt idx="158">
                        <c:v>-0.46336222503543878</c:v>
                      </c:pt>
                      <c:pt idx="159">
                        <c:v>-0.52590542518406713</c:v>
                      </c:pt>
                      <c:pt idx="160">
                        <c:v>-0.54464171632102432</c:v>
                      </c:pt>
                      <c:pt idx="161">
                        <c:v>-0.53713574931310948</c:v>
                      </c:pt>
                      <c:pt idx="162">
                        <c:v>-0.57175072563585683</c:v>
                      </c:pt>
                      <c:pt idx="163">
                        <c:v>-0.54528670851683536</c:v>
                      </c:pt>
                      <c:pt idx="164">
                        <c:v>-0.55338667116671358</c:v>
                      </c:pt>
                      <c:pt idx="165">
                        <c:v>-0.51773555558292905</c:v>
                      </c:pt>
                      <c:pt idx="166">
                        <c:v>-0.50357004059465704</c:v>
                      </c:pt>
                      <c:pt idx="167">
                        <c:v>-0.50313325257903885</c:v>
                      </c:pt>
                      <c:pt idx="168">
                        <c:v>-0.48439165325439182</c:v>
                      </c:pt>
                      <c:pt idx="169">
                        <c:v>-0.52656548884742094</c:v>
                      </c:pt>
                      <c:pt idx="170">
                        <c:v>-0.5219723898706855</c:v>
                      </c:pt>
                      <c:pt idx="171">
                        <c:v>-0.52954385605639831</c:v>
                      </c:pt>
                      <c:pt idx="172">
                        <c:v>-0.52360551065656102</c:v>
                      </c:pt>
                      <c:pt idx="173">
                        <c:v>-0.52278335772693529</c:v>
                      </c:pt>
                      <c:pt idx="174">
                        <c:v>-0.56538620859578081</c:v>
                      </c:pt>
                      <c:pt idx="175">
                        <c:v>-0.57775750872913334</c:v>
                      </c:pt>
                      <c:pt idx="176">
                        <c:v>-0.56377545800518925</c:v>
                      </c:pt>
                      <c:pt idx="177">
                        <c:v>-0.5906514757596667</c:v>
                      </c:pt>
                      <c:pt idx="178">
                        <c:v>-0.58964495810295259</c:v>
                      </c:pt>
                      <c:pt idx="179">
                        <c:v>-0.5727965807609815</c:v>
                      </c:pt>
                      <c:pt idx="180">
                        <c:v>-0.52811168809020836</c:v>
                      </c:pt>
                      <c:pt idx="181">
                        <c:v>-0.51062466945017326</c:v>
                      </c:pt>
                      <c:pt idx="182">
                        <c:v>-0.53793216708111102</c:v>
                      </c:pt>
                      <c:pt idx="183">
                        <c:v>-0.58540419005379551</c:v>
                      </c:pt>
                      <c:pt idx="184">
                        <c:v>-0.5628829241607749</c:v>
                      </c:pt>
                      <c:pt idx="185">
                        <c:v>-0.57801135385971802</c:v>
                      </c:pt>
                      <c:pt idx="186">
                        <c:v>-0.57098146496859825</c:v>
                      </c:pt>
                      <c:pt idx="187">
                        <c:v>-0.56951337191610363</c:v>
                      </c:pt>
                      <c:pt idx="188">
                        <c:v>-0.56669221233347167</c:v>
                      </c:pt>
                      <c:pt idx="189">
                        <c:v>-0.54156623764427847</c:v>
                      </c:pt>
                      <c:pt idx="190">
                        <c:v>-0.49550112134262481</c:v>
                      </c:pt>
                      <c:pt idx="191">
                        <c:v>-0.45941852597944399</c:v>
                      </c:pt>
                      <c:pt idx="192">
                        <c:v>-0.43900110333710651</c:v>
                      </c:pt>
                      <c:pt idx="193">
                        <c:v>-0.39830460279419422</c:v>
                      </c:pt>
                      <c:pt idx="194">
                        <c:v>-0.32730470134317979</c:v>
                      </c:pt>
                      <c:pt idx="195">
                        <c:v>-0.33149399892349241</c:v>
                      </c:pt>
                      <c:pt idx="196">
                        <c:v>-0.33621226683443539</c:v>
                      </c:pt>
                      <c:pt idx="197">
                        <c:v>-0.33664905485005359</c:v>
                      </c:pt>
                      <c:pt idx="198">
                        <c:v>-0.35021180616226877</c:v>
                      </c:pt>
                      <c:pt idx="199">
                        <c:v>-0.29843109877775065</c:v>
                      </c:pt>
                      <c:pt idx="200">
                        <c:v>-0.30463637018713241</c:v>
                      </c:pt>
                      <c:pt idx="201">
                        <c:v>-0.23989809230280268</c:v>
                      </c:pt>
                      <c:pt idx="202">
                        <c:v>-0.20935013567750393</c:v>
                      </c:pt>
                      <c:pt idx="203">
                        <c:v>-0.27616799090871302</c:v>
                      </c:pt>
                      <c:pt idx="204">
                        <c:v>-0.27973314981491226</c:v>
                      </c:pt>
                      <c:pt idx="205">
                        <c:v>-0.28037572492290885</c:v>
                      </c:pt>
                      <c:pt idx="206">
                        <c:v>-0.30579289157398215</c:v>
                      </c:pt>
                      <c:pt idx="207">
                        <c:v>-0.28986131412582494</c:v>
                      </c:pt>
                      <c:pt idx="208">
                        <c:v>-0.26415295546433959</c:v>
                      </c:pt>
                      <c:pt idx="209">
                        <c:v>-0.24189278601387909</c:v>
                      </c:pt>
                      <c:pt idx="210">
                        <c:v>-0.25141377892380512</c:v>
                      </c:pt>
                      <c:pt idx="211">
                        <c:v>-0.21506672205465993</c:v>
                      </c:pt>
                      <c:pt idx="212">
                        <c:v>-0.20340738255273716</c:v>
                      </c:pt>
                      <c:pt idx="213">
                        <c:v>-0.15263854847692049</c:v>
                      </c:pt>
                      <c:pt idx="214">
                        <c:v>-0.15307922283817366</c:v>
                      </c:pt>
                      <c:pt idx="215">
                        <c:v>-0.14222644351610303</c:v>
                      </c:pt>
                      <c:pt idx="216">
                        <c:v>-8.7698369845847446E-2</c:v>
                      </c:pt>
                      <c:pt idx="217">
                        <c:v>-6.7846316632505843E-2</c:v>
                      </c:pt>
                      <c:pt idx="218">
                        <c:v>-5.2654852162280941E-2</c:v>
                      </c:pt>
                      <c:pt idx="219">
                        <c:v>-2.0291495395583503E-3</c:v>
                      </c:pt>
                      <c:pt idx="220">
                        <c:v>-1.7919493762253214E-2</c:v>
                      </c:pt>
                      <c:pt idx="221">
                        <c:v>-9.5708524074833434E-4</c:v>
                      </c:pt>
                      <c:pt idx="222">
                        <c:v>-8.3207169096743638E-2</c:v>
                      </c:pt>
                      <c:pt idx="223">
                        <c:v>-0.1561182550493202</c:v>
                      </c:pt>
                      <c:pt idx="224">
                        <c:v>-7.3858976660000297E-2</c:v>
                      </c:pt>
                      <c:pt idx="225">
                        <c:v>-4.1615717573070587E-2</c:v>
                      </c:pt>
                      <c:pt idx="226">
                        <c:v>-7.6255907726679339E-2</c:v>
                      </c:pt>
                      <c:pt idx="227">
                        <c:v>-0.14980179609598254</c:v>
                      </c:pt>
                      <c:pt idx="228">
                        <c:v>-0.22218926722432053</c:v>
                      </c:pt>
                      <c:pt idx="229">
                        <c:v>-0.18666820226320213</c:v>
                      </c:pt>
                      <c:pt idx="230">
                        <c:v>-0.19116319457494146</c:v>
                      </c:pt>
                      <c:pt idx="231">
                        <c:v>-0.16355189796962888</c:v>
                      </c:pt>
                      <c:pt idx="232">
                        <c:v>-0.24406942731569692</c:v>
                      </c:pt>
                      <c:pt idx="233">
                        <c:v>-0.19586018236789149</c:v>
                      </c:pt>
                      <c:pt idx="234">
                        <c:v>-0.18042065491830073</c:v>
                      </c:pt>
                      <c:pt idx="235">
                        <c:v>-0.20165634414462896</c:v>
                      </c:pt>
                      <c:pt idx="236">
                        <c:v>-0.15432892188285874</c:v>
                      </c:pt>
                      <c:pt idx="237">
                        <c:v>-0.11145279410672171</c:v>
                      </c:pt>
                      <c:pt idx="238">
                        <c:v>-7.2341403678712335E-2</c:v>
                      </c:pt>
                      <c:pt idx="239">
                        <c:v>-7.5885661647448366E-2</c:v>
                      </c:pt>
                      <c:pt idx="240">
                        <c:v>-7.2117132785217031E-2</c:v>
                      </c:pt>
                      <c:pt idx="241">
                        <c:v>-8.2295772222150565E-2</c:v>
                      </c:pt>
                      <c:pt idx="242">
                        <c:v>-6.8343769650292763E-2</c:v>
                      </c:pt>
                      <c:pt idx="243">
                        <c:v>-4.6318487468707037E-2</c:v>
                      </c:pt>
                      <c:pt idx="244">
                        <c:v>-2.7737555616808907E-2</c:v>
                      </c:pt>
                      <c:pt idx="245">
                        <c:v>-3.2991144804661365E-2</c:v>
                      </c:pt>
                      <c:pt idx="246">
                        <c:v>-4.6528634870249275E-2</c:v>
                      </c:pt>
                      <c:pt idx="247">
                        <c:v>-1.2069017832561091E-2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-4.4594161333359694E-2</c:v>
                      </c:pt>
                      <c:pt idx="253">
                        <c:v>-7.1173595477832197E-2</c:v>
                      </c:pt>
                      <c:pt idx="254">
                        <c:v>-2.7292927206883033E-2</c:v>
                      </c:pt>
                      <c:pt idx="255">
                        <c:v>-3.8811045595407712E-2</c:v>
                      </c:pt>
                      <c:pt idx="256">
                        <c:v>-3.4365285447549243E-2</c:v>
                      </c:pt>
                      <c:pt idx="257">
                        <c:v>-2.3576134081390143E-2</c:v>
                      </c:pt>
                      <c:pt idx="258">
                        <c:v>-1.009333078151875E-2</c:v>
                      </c:pt>
                      <c:pt idx="259">
                        <c:v>0</c:v>
                      </c:pt>
                      <c:pt idx="260">
                        <c:v>-9.1192975237512686E-2</c:v>
                      </c:pt>
                      <c:pt idx="261">
                        <c:v>-7.334061571706163E-2</c:v>
                      </c:pt>
                      <c:pt idx="262">
                        <c:v>-0.17020161208185836</c:v>
                      </c:pt>
                      <c:pt idx="263">
                        <c:v>-0.13874558081183141</c:v>
                      </c:pt>
                      <c:pt idx="264">
                        <c:v>-0.11338617237959969</c:v>
                      </c:pt>
                      <c:pt idx="265">
                        <c:v>-0.12082188210343359</c:v>
                      </c:pt>
                      <c:pt idx="266">
                        <c:v>-7.7168556366695173E-2</c:v>
                      </c:pt>
                      <c:pt idx="267">
                        <c:v>-0.1458890510421228</c:v>
                      </c:pt>
                      <c:pt idx="268">
                        <c:v>-0.11791519630508651</c:v>
                      </c:pt>
                      <c:pt idx="269">
                        <c:v>-0.10773240288760966</c:v>
                      </c:pt>
                      <c:pt idx="270">
                        <c:v>-0.14161129312761433</c:v>
                      </c:pt>
                      <c:pt idx="271">
                        <c:v>-9.8018051000036133E-2</c:v>
                      </c:pt>
                      <c:pt idx="272">
                        <c:v>-4.946094808901258E-2</c:v>
                      </c:pt>
                      <c:pt idx="273">
                        <c:v>-3.4250728402313135E-2</c:v>
                      </c:pt>
                      <c:pt idx="274">
                        <c:v>-1.9213066810944146E-2</c:v>
                      </c:pt>
                      <c:pt idx="275">
                        <c:v>-3.7929431731451468E-2</c:v>
                      </c:pt>
                      <c:pt idx="276">
                        <c:v>-0.123427583065851</c:v>
                      </c:pt>
                      <c:pt idx="277">
                        <c:v>-0.21571396644134888</c:v>
                      </c:pt>
                      <c:pt idx="278">
                        <c:v>-0.16278371688141269</c:v>
                      </c:pt>
                      <c:pt idx="279">
                        <c:v>-9.2957910729068671E-2</c:v>
                      </c:pt>
                      <c:pt idx="280">
                        <c:v>-7.5949231807427853E-2</c:v>
                      </c:pt>
                      <c:pt idx="281">
                        <c:v>-9.9918538966920156E-2</c:v>
                      </c:pt>
                      <c:pt idx="282">
                        <c:v>-4.0641696078500433E-2</c:v>
                      </c:pt>
                      <c:pt idx="283">
                        <c:v>-3.8761128021312596E-2</c:v>
                      </c:pt>
                      <c:pt idx="284">
                        <c:v>-4.7384177157209439E-2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-1.2549176532245743E-2</c:v>
                      </c:pt>
                      <c:pt idx="291">
                        <c:v>-1.0923022690073725E-2</c:v>
                      </c:pt>
                      <c:pt idx="292">
                        <c:v>-1.3272357795189982E-2</c:v>
                      </c:pt>
                      <c:pt idx="293">
                        <c:v>-6.4951639076067935E-2</c:v>
                      </c:pt>
                      <c:pt idx="294">
                        <c:v>-3.7330585522530435E-2</c:v>
                      </c:pt>
                      <c:pt idx="295">
                        <c:v>0</c:v>
                      </c:pt>
                      <c:pt idx="296">
                        <c:v>-1.9012567966154692E-2</c:v>
                      </c:pt>
                      <c:pt idx="297">
                        <c:v>-5.5373619271119168E-2</c:v>
                      </c:pt>
                      <c:pt idx="298">
                        <c:v>-2.2441070331141511E-2</c:v>
                      </c:pt>
                      <c:pt idx="299">
                        <c:v>-8.3207413999945912E-2</c:v>
                      </c:pt>
                      <c:pt idx="300">
                        <c:v>-9.9340427231458861E-2</c:v>
                      </c:pt>
                      <c:pt idx="301">
                        <c:v>-5.5384826340302507E-2</c:v>
                      </c:pt>
                      <c:pt idx="302">
                        <c:v>-8.8438862608794744E-2</c:v>
                      </c:pt>
                      <c:pt idx="303">
                        <c:v>-7.3774639149440602E-2</c:v>
                      </c:pt>
                      <c:pt idx="304">
                        <c:v>-0.10388267398578976</c:v>
                      </c:pt>
                      <c:pt idx="305">
                        <c:v>-5.6056720250570291E-2</c:v>
                      </c:pt>
                      <c:pt idx="306">
                        <c:v>-4.6214190901283536E-2</c:v>
                      </c:pt>
                      <c:pt idx="307">
                        <c:v>-0.11935931081878381</c:v>
                      </c:pt>
                      <c:pt idx="308">
                        <c:v>-6.3328718293041542E-2</c:v>
                      </c:pt>
                      <c:pt idx="309">
                        <c:v>-5.0374734035620317E-2</c:v>
                      </c:pt>
                      <c:pt idx="310">
                        <c:v>-0.11401890824845906</c:v>
                      </c:pt>
                      <c:pt idx="311">
                        <c:v>-7.2168380368419882E-2</c:v>
                      </c:pt>
                      <c:pt idx="312">
                        <c:v>-6.8146632540800667E-2</c:v>
                      </c:pt>
                      <c:pt idx="313">
                        <c:v>-4.7913488273232829E-2</c:v>
                      </c:pt>
                      <c:pt idx="314">
                        <c:v>-2.0243356621848507E-2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-5.0680325417284955E-4</c:v>
                      </c:pt>
                      <c:pt idx="318">
                        <c:v>-1.7165282125782277E-2</c:v>
                      </c:pt>
                      <c:pt idx="319">
                        <c:v>-4.0116254028104703E-2</c:v>
                      </c:pt>
                      <c:pt idx="320">
                        <c:v>-7.0209608948809565E-2</c:v>
                      </c:pt>
                      <c:pt idx="321">
                        <c:v>0</c:v>
                      </c:pt>
                      <c:pt idx="322">
                        <c:v>-6.7843713094817293E-4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-4.8645242084229823E-2</c:v>
                      </c:pt>
                      <c:pt idx="327">
                        <c:v>-3.9189605922188009E-2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72-44CC-9E24-C22EE3643244}"/>
                  </c:ext>
                </c:extLst>
              </c15:ser>
            </c15:filteredLineSeries>
          </c:ext>
        </c:extLst>
      </c:lineChart>
      <c:dateAx>
        <c:axId val="47560761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09535"/>
        <c:crosses val="autoZero"/>
        <c:auto val="1"/>
        <c:lblOffset val="100"/>
        <c:baseTimeUnit val="months"/>
      </c:dateAx>
      <c:valAx>
        <c:axId val="4756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Sheet1!$Q$13</c:f>
              <c:strCache>
                <c:ptCount val="1"/>
                <c:pt idx="0">
                  <c:v>Russell 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Sheet1!$M$62:$M$330</c:f>
              <c:numCache>
                <c:formatCode>yyyy\-mm\-dd\ hh:mm:ss</c:formatCode>
                <c:ptCount val="269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  <c:pt idx="226">
                  <c:v>44135</c:v>
                </c:pt>
                <c:pt idx="227">
                  <c:v>44165</c:v>
                </c:pt>
                <c:pt idx="228">
                  <c:v>44196</c:v>
                </c:pt>
                <c:pt idx="229">
                  <c:v>44227</c:v>
                </c:pt>
                <c:pt idx="230">
                  <c:v>44255</c:v>
                </c:pt>
                <c:pt idx="231">
                  <c:v>44286</c:v>
                </c:pt>
                <c:pt idx="232">
                  <c:v>44316</c:v>
                </c:pt>
                <c:pt idx="233">
                  <c:v>44347</c:v>
                </c:pt>
                <c:pt idx="234">
                  <c:v>44377</c:v>
                </c:pt>
                <c:pt idx="235">
                  <c:v>44408</c:v>
                </c:pt>
                <c:pt idx="236">
                  <c:v>44439</c:v>
                </c:pt>
                <c:pt idx="237">
                  <c:v>44469</c:v>
                </c:pt>
                <c:pt idx="238">
                  <c:v>44500</c:v>
                </c:pt>
                <c:pt idx="239">
                  <c:v>44530</c:v>
                </c:pt>
                <c:pt idx="240">
                  <c:v>44561</c:v>
                </c:pt>
                <c:pt idx="241">
                  <c:v>44592</c:v>
                </c:pt>
                <c:pt idx="242">
                  <c:v>44620</c:v>
                </c:pt>
                <c:pt idx="243">
                  <c:v>44651</c:v>
                </c:pt>
                <c:pt idx="244">
                  <c:v>44681</c:v>
                </c:pt>
                <c:pt idx="245">
                  <c:v>44712</c:v>
                </c:pt>
                <c:pt idx="246">
                  <c:v>44742</c:v>
                </c:pt>
                <c:pt idx="247">
                  <c:v>44773</c:v>
                </c:pt>
                <c:pt idx="248">
                  <c:v>44804</c:v>
                </c:pt>
                <c:pt idx="249">
                  <c:v>44834</c:v>
                </c:pt>
                <c:pt idx="250">
                  <c:v>44865</c:v>
                </c:pt>
                <c:pt idx="251">
                  <c:v>44895</c:v>
                </c:pt>
                <c:pt idx="252">
                  <c:v>44926</c:v>
                </c:pt>
                <c:pt idx="253">
                  <c:v>44957</c:v>
                </c:pt>
                <c:pt idx="254">
                  <c:v>44985</c:v>
                </c:pt>
                <c:pt idx="255">
                  <c:v>45016</c:v>
                </c:pt>
                <c:pt idx="256">
                  <c:v>45046</c:v>
                </c:pt>
                <c:pt idx="257">
                  <c:v>45077</c:v>
                </c:pt>
                <c:pt idx="258">
                  <c:v>45107</c:v>
                </c:pt>
                <c:pt idx="259">
                  <c:v>45138</c:v>
                </c:pt>
                <c:pt idx="260">
                  <c:v>45169</c:v>
                </c:pt>
                <c:pt idx="261">
                  <c:v>45199</c:v>
                </c:pt>
                <c:pt idx="262">
                  <c:v>45230</c:v>
                </c:pt>
                <c:pt idx="263">
                  <c:v>45260</c:v>
                </c:pt>
                <c:pt idx="264">
                  <c:v>45291</c:v>
                </c:pt>
                <c:pt idx="265">
                  <c:v>45322</c:v>
                </c:pt>
                <c:pt idx="266">
                  <c:v>45351</c:v>
                </c:pt>
                <c:pt idx="267">
                  <c:v>45382</c:v>
                </c:pt>
                <c:pt idx="268">
                  <c:v>45412</c:v>
                </c:pt>
              </c:numCache>
            </c:numRef>
          </c:cat>
          <c:val>
            <c:numRef>
              <c:f>Sheet1!$Q$62:$Q$330</c:f>
              <c:numCache>
                <c:formatCode>0.00%</c:formatCode>
                <c:ptCount val="269"/>
                <c:pt idx="0">
                  <c:v>0.22761644476640744</c:v>
                </c:pt>
                <c:pt idx="1">
                  <c:v>0.22770631507882325</c:v>
                </c:pt>
                <c:pt idx="2">
                  <c:v>0.22856921482287584</c:v>
                </c:pt>
                <c:pt idx="3">
                  <c:v>0.22854436661774447</c:v>
                </c:pt>
                <c:pt idx="4">
                  <c:v>0.22508664320412194</c:v>
                </c:pt>
                <c:pt idx="5">
                  <c:v>0.22595239371291925</c:v>
                </c:pt>
                <c:pt idx="6">
                  <c:v>0.23571448283738589</c:v>
                </c:pt>
                <c:pt idx="7">
                  <c:v>0.23554552392865272</c:v>
                </c:pt>
                <c:pt idx="8">
                  <c:v>0.23561938965024876</c:v>
                </c:pt>
                <c:pt idx="9">
                  <c:v>0.23519997047369778</c:v>
                </c:pt>
                <c:pt idx="10">
                  <c:v>0.23844342065547042</c:v>
                </c:pt>
                <c:pt idx="11">
                  <c:v>0.23977274043373462</c:v>
                </c:pt>
                <c:pt idx="12">
                  <c:v>0.24001048459844726</c:v>
                </c:pt>
                <c:pt idx="13">
                  <c:v>0.23802553458652814</c:v>
                </c:pt>
                <c:pt idx="14">
                  <c:v>0.23731515189368368</c:v>
                </c:pt>
                <c:pt idx="15">
                  <c:v>0.24114842683664292</c:v>
                </c:pt>
                <c:pt idx="16">
                  <c:v>0.24455022086846137</c:v>
                </c:pt>
                <c:pt idx="17">
                  <c:v>0.24463968711406373</c:v>
                </c:pt>
                <c:pt idx="18">
                  <c:v>0.24299731513176656</c:v>
                </c:pt>
                <c:pt idx="19">
                  <c:v>0.22604064242973326</c:v>
                </c:pt>
                <c:pt idx="20">
                  <c:v>0.22428355328611851</c:v>
                </c:pt>
                <c:pt idx="21">
                  <c:v>0.22639266804196351</c:v>
                </c:pt>
                <c:pt idx="22">
                  <c:v>0.22584151817987361</c:v>
                </c:pt>
                <c:pt idx="23">
                  <c:v>0.22459861983828233</c:v>
                </c:pt>
                <c:pt idx="24">
                  <c:v>0.22516670718995291</c:v>
                </c:pt>
                <c:pt idx="25">
                  <c:v>0.22149542010819959</c:v>
                </c:pt>
                <c:pt idx="26">
                  <c:v>0.22148396624825287</c:v>
                </c:pt>
                <c:pt idx="27">
                  <c:v>0.22007081242723175</c:v>
                </c:pt>
                <c:pt idx="28">
                  <c:v>0.22008262487484259</c:v>
                </c:pt>
                <c:pt idx="29">
                  <c:v>0.22000262992166683</c:v>
                </c:pt>
                <c:pt idx="30">
                  <c:v>0.22198251873698757</c:v>
                </c:pt>
                <c:pt idx="31">
                  <c:v>0.22116133970642537</c:v>
                </c:pt>
                <c:pt idx="32">
                  <c:v>0.22183610701695453</c:v>
                </c:pt>
                <c:pt idx="33">
                  <c:v>0.22189383734536341</c:v>
                </c:pt>
                <c:pt idx="34">
                  <c:v>0.22345498406166181</c:v>
                </c:pt>
                <c:pt idx="35">
                  <c:v>0.21862109840030175</c:v>
                </c:pt>
                <c:pt idx="36">
                  <c:v>0.21946078308510861</c:v>
                </c:pt>
                <c:pt idx="37">
                  <c:v>0.20738251058643783</c:v>
                </c:pt>
                <c:pt idx="38">
                  <c:v>0.20549039037932448</c:v>
                </c:pt>
                <c:pt idx="39">
                  <c:v>0.20530871932900774</c:v>
                </c:pt>
                <c:pt idx="40">
                  <c:v>0.20499990421052869</c:v>
                </c:pt>
                <c:pt idx="41">
                  <c:v>0.2022568320702928</c:v>
                </c:pt>
                <c:pt idx="42">
                  <c:v>0.2031374401800155</c:v>
                </c:pt>
                <c:pt idx="43">
                  <c:v>0.20111398231800082</c:v>
                </c:pt>
                <c:pt idx="44">
                  <c:v>0.20045510508389561</c:v>
                </c:pt>
                <c:pt idx="45">
                  <c:v>0.19983519022635171</c:v>
                </c:pt>
                <c:pt idx="46">
                  <c:v>0.19427899564730677</c:v>
                </c:pt>
                <c:pt idx="47">
                  <c:v>0.19129354948844862</c:v>
                </c:pt>
                <c:pt idx="48">
                  <c:v>0.19380137560398139</c:v>
                </c:pt>
                <c:pt idx="49">
                  <c:v>0.19089699087535028</c:v>
                </c:pt>
                <c:pt idx="50">
                  <c:v>0.18974392028796985</c:v>
                </c:pt>
                <c:pt idx="51">
                  <c:v>0.18734532785866387</c:v>
                </c:pt>
                <c:pt idx="52">
                  <c:v>0.18953315860247555</c:v>
                </c:pt>
                <c:pt idx="53">
                  <c:v>0.189200509745622</c:v>
                </c:pt>
                <c:pt idx="54">
                  <c:v>0.18803562863893081</c:v>
                </c:pt>
                <c:pt idx="55">
                  <c:v>0.18732269867421403</c:v>
                </c:pt>
                <c:pt idx="56">
                  <c:v>0.17541180958359479</c:v>
                </c:pt>
                <c:pt idx="57">
                  <c:v>0.17537438304254105</c:v>
                </c:pt>
                <c:pt idx="58">
                  <c:v>0.17298846734760345</c:v>
                </c:pt>
                <c:pt idx="59">
                  <c:v>0.17152016147858065</c:v>
                </c:pt>
                <c:pt idx="60">
                  <c:v>0.17129748129599179</c:v>
                </c:pt>
                <c:pt idx="61">
                  <c:v>0.17063275739726261</c:v>
                </c:pt>
                <c:pt idx="62">
                  <c:v>0.16771770030431452</c:v>
                </c:pt>
                <c:pt idx="63">
                  <c:v>0.16776036154850515</c:v>
                </c:pt>
                <c:pt idx="64">
                  <c:v>0.16647200805978166</c:v>
                </c:pt>
                <c:pt idx="65">
                  <c:v>0.16457336996566577</c:v>
                </c:pt>
                <c:pt idx="66">
                  <c:v>0.15157910083900275</c:v>
                </c:pt>
                <c:pt idx="67">
                  <c:v>0.15145523139789915</c:v>
                </c:pt>
                <c:pt idx="68">
                  <c:v>0.1462993497112938</c:v>
                </c:pt>
                <c:pt idx="69">
                  <c:v>0.14623615564445794</c:v>
                </c:pt>
                <c:pt idx="70">
                  <c:v>0.14741356766430858</c:v>
                </c:pt>
                <c:pt idx="71">
                  <c:v>0.1442116523560473</c:v>
                </c:pt>
                <c:pt idx="72">
                  <c:v>0.14762912220436739</c:v>
                </c:pt>
                <c:pt idx="73">
                  <c:v>0.14805785584510414</c:v>
                </c:pt>
                <c:pt idx="74">
                  <c:v>0.14811328489517006</c:v>
                </c:pt>
                <c:pt idx="75">
                  <c:v>0.14399040586423398</c:v>
                </c:pt>
                <c:pt idx="76">
                  <c:v>0.1382141047592515</c:v>
                </c:pt>
                <c:pt idx="77">
                  <c:v>0.14365378299432471</c:v>
                </c:pt>
                <c:pt idx="78">
                  <c:v>0.14215793288578132</c:v>
                </c:pt>
                <c:pt idx="79">
                  <c:v>0.141693541164812</c:v>
                </c:pt>
                <c:pt idx="80">
                  <c:v>0.14665600736293347</c:v>
                </c:pt>
                <c:pt idx="81">
                  <c:v>0.17165444648784439</c:v>
                </c:pt>
                <c:pt idx="82">
                  <c:v>0.17932204723562692</c:v>
                </c:pt>
                <c:pt idx="83">
                  <c:v>0.18089270038386954</c:v>
                </c:pt>
                <c:pt idx="84">
                  <c:v>0.18652688151124616</c:v>
                </c:pt>
                <c:pt idx="85">
                  <c:v>0.1939924920642622</c:v>
                </c:pt>
                <c:pt idx="86">
                  <c:v>0.19822465017722682</c:v>
                </c:pt>
                <c:pt idx="87">
                  <c:v>0.20906728349172135</c:v>
                </c:pt>
                <c:pt idx="88">
                  <c:v>0.20936200448436521</c:v>
                </c:pt>
                <c:pt idx="89">
                  <c:v>0.2086231361020878</c:v>
                </c:pt>
                <c:pt idx="90">
                  <c:v>0.21067434541073488</c:v>
                </c:pt>
                <c:pt idx="91">
                  <c:v>0.21094796079130965</c:v>
                </c:pt>
                <c:pt idx="92">
                  <c:v>0.21144355307751639</c:v>
                </c:pt>
                <c:pt idx="93">
                  <c:v>0.21370192114222897</c:v>
                </c:pt>
                <c:pt idx="94">
                  <c:v>0.21067029937667178</c:v>
                </c:pt>
                <c:pt idx="95">
                  <c:v>0.21322810821772861</c:v>
                </c:pt>
                <c:pt idx="96">
                  <c:v>0.21303414176040983</c:v>
                </c:pt>
                <c:pt idx="97">
                  <c:v>0.21379380366474979</c:v>
                </c:pt>
                <c:pt idx="98">
                  <c:v>0.21609182506826055</c:v>
                </c:pt>
                <c:pt idx="99">
                  <c:v>0.21548846716042711</c:v>
                </c:pt>
                <c:pt idx="100">
                  <c:v>0.21688278615515119</c:v>
                </c:pt>
                <c:pt idx="101">
                  <c:v>0.21936864301999451</c:v>
                </c:pt>
                <c:pt idx="102">
                  <c:v>0.21968014925572996</c:v>
                </c:pt>
                <c:pt idx="103">
                  <c:v>0.22214034286512069</c:v>
                </c:pt>
                <c:pt idx="104">
                  <c:v>0.22881339624795163</c:v>
                </c:pt>
                <c:pt idx="105">
                  <c:v>0.22889273496103538</c:v>
                </c:pt>
                <c:pt idx="106">
                  <c:v>0.22843777165447973</c:v>
                </c:pt>
                <c:pt idx="107">
                  <c:v>0.23080630301886634</c:v>
                </c:pt>
                <c:pt idx="108">
                  <c:v>0.22761709287674642</c:v>
                </c:pt>
                <c:pt idx="109">
                  <c:v>0.22872102486348317</c:v>
                </c:pt>
                <c:pt idx="110">
                  <c:v>0.22807515107118526</c:v>
                </c:pt>
                <c:pt idx="111">
                  <c:v>0.22827508830400961</c:v>
                </c:pt>
                <c:pt idx="112">
                  <c:v>0.22684599489409257</c:v>
                </c:pt>
                <c:pt idx="113">
                  <c:v>0.22722901549827768</c:v>
                </c:pt>
                <c:pt idx="114">
                  <c:v>0.22735126863211355</c:v>
                </c:pt>
                <c:pt idx="115">
                  <c:v>0.23078500286124798</c:v>
                </c:pt>
                <c:pt idx="116">
                  <c:v>0.23653750055186437</c:v>
                </c:pt>
                <c:pt idx="117">
                  <c:v>0.24464435119237207</c:v>
                </c:pt>
                <c:pt idx="118">
                  <c:v>0.24443378964405316</c:v>
                </c:pt>
                <c:pt idx="119">
                  <c:v>0.24443816912587002</c:v>
                </c:pt>
                <c:pt idx="120">
                  <c:v>0.24627784472166334</c:v>
                </c:pt>
                <c:pt idx="121">
                  <c:v>0.2463922813975663</c:v>
                </c:pt>
                <c:pt idx="122">
                  <c:v>0.24655504000944847</c:v>
                </c:pt>
                <c:pt idx="123">
                  <c:v>0.24661865328342913</c:v>
                </c:pt>
                <c:pt idx="124">
                  <c:v>0.24797834287767476</c:v>
                </c:pt>
                <c:pt idx="125">
                  <c:v>0.24875299831344386</c:v>
                </c:pt>
                <c:pt idx="126">
                  <c:v>0.2467765546547438</c:v>
                </c:pt>
                <c:pt idx="127">
                  <c:v>0.24698107332980038</c:v>
                </c:pt>
                <c:pt idx="128">
                  <c:v>0.24723963844369809</c:v>
                </c:pt>
                <c:pt idx="129">
                  <c:v>0.24723800600052898</c:v>
                </c:pt>
                <c:pt idx="130">
                  <c:v>0.2448650162006667</c:v>
                </c:pt>
                <c:pt idx="131">
                  <c:v>0.24520828348744475</c:v>
                </c:pt>
                <c:pt idx="132">
                  <c:v>0.24426075657494789</c:v>
                </c:pt>
                <c:pt idx="133">
                  <c:v>0.24342606968930422</c:v>
                </c:pt>
                <c:pt idx="134">
                  <c:v>0.24398080003270312</c:v>
                </c:pt>
                <c:pt idx="135">
                  <c:v>0.2435722700850865</c:v>
                </c:pt>
                <c:pt idx="136">
                  <c:v>0.24339579102791542</c:v>
                </c:pt>
                <c:pt idx="137">
                  <c:v>0.24037366835891164</c:v>
                </c:pt>
                <c:pt idx="138">
                  <c:v>0.24161441665944164</c:v>
                </c:pt>
                <c:pt idx="139">
                  <c:v>0.24202558208228678</c:v>
                </c:pt>
                <c:pt idx="140">
                  <c:v>0.23981418258574524</c:v>
                </c:pt>
                <c:pt idx="141">
                  <c:v>0.2181824324153174</c:v>
                </c:pt>
                <c:pt idx="142">
                  <c:v>0.2097770050360441</c:v>
                </c:pt>
                <c:pt idx="143">
                  <c:v>0.2090282489170211</c:v>
                </c:pt>
                <c:pt idx="144">
                  <c:v>0.2018305535844816</c:v>
                </c:pt>
                <c:pt idx="145">
                  <c:v>0.19184388830743168</c:v>
                </c:pt>
                <c:pt idx="146">
                  <c:v>0.18984379834522841</c:v>
                </c:pt>
                <c:pt idx="147">
                  <c:v>0.18140754430324482</c:v>
                </c:pt>
                <c:pt idx="148">
                  <c:v>0.18134474351932117</c:v>
                </c:pt>
                <c:pt idx="149">
                  <c:v>0.18207489952504066</c:v>
                </c:pt>
                <c:pt idx="150">
                  <c:v>0.18159878340964952</c:v>
                </c:pt>
                <c:pt idx="151">
                  <c:v>0.18217723901479008</c:v>
                </c:pt>
                <c:pt idx="152">
                  <c:v>0.18417415209734977</c:v>
                </c:pt>
                <c:pt idx="153">
                  <c:v>0.18204649213090379</c:v>
                </c:pt>
                <c:pt idx="154">
                  <c:v>0.1819946790305966</c:v>
                </c:pt>
                <c:pt idx="155">
                  <c:v>0.17965467722254425</c:v>
                </c:pt>
                <c:pt idx="156">
                  <c:v>0.17940234182706055</c:v>
                </c:pt>
                <c:pt idx="157">
                  <c:v>0.18002771398591341</c:v>
                </c:pt>
                <c:pt idx="158">
                  <c:v>0.17743616358979061</c:v>
                </c:pt>
                <c:pt idx="159">
                  <c:v>0.17705330040816139</c:v>
                </c:pt>
                <c:pt idx="160">
                  <c:v>0.17264099519012249</c:v>
                </c:pt>
                <c:pt idx="161">
                  <c:v>0.16768397695528714</c:v>
                </c:pt>
                <c:pt idx="162">
                  <c:v>0.1661905850304464</c:v>
                </c:pt>
                <c:pt idx="163">
                  <c:v>0.16508419846071851</c:v>
                </c:pt>
                <c:pt idx="164">
                  <c:v>0.15952384938668882</c:v>
                </c:pt>
                <c:pt idx="165">
                  <c:v>0.16027634201212584</c:v>
                </c:pt>
                <c:pt idx="166">
                  <c:v>0.16020516513290983</c:v>
                </c:pt>
                <c:pt idx="167">
                  <c:v>0.1594348573005375</c:v>
                </c:pt>
                <c:pt idx="168">
                  <c:v>0.16503649372231879</c:v>
                </c:pt>
                <c:pt idx="169">
                  <c:v>0.16359975921708703</c:v>
                </c:pt>
                <c:pt idx="170">
                  <c:v>0.16658356417093709</c:v>
                </c:pt>
                <c:pt idx="171">
                  <c:v>0.16639132565151718</c:v>
                </c:pt>
                <c:pt idx="172">
                  <c:v>0.16613294973071119</c:v>
                </c:pt>
                <c:pt idx="173">
                  <c:v>0.16559021286623218</c:v>
                </c:pt>
                <c:pt idx="174">
                  <c:v>0.16602543481246768</c:v>
                </c:pt>
                <c:pt idx="175">
                  <c:v>0.1601645864064542</c:v>
                </c:pt>
                <c:pt idx="176">
                  <c:v>0.14996265688426352</c:v>
                </c:pt>
                <c:pt idx="177">
                  <c:v>0.13855284761462111</c:v>
                </c:pt>
                <c:pt idx="178">
                  <c:v>0.14559022676319947</c:v>
                </c:pt>
                <c:pt idx="179">
                  <c:v>0.14573176896289813</c:v>
                </c:pt>
                <c:pt idx="180">
                  <c:v>0.14326659137170436</c:v>
                </c:pt>
                <c:pt idx="181">
                  <c:v>0.14319671933466827</c:v>
                </c:pt>
                <c:pt idx="182">
                  <c:v>0.14312572534696133</c:v>
                </c:pt>
                <c:pt idx="183">
                  <c:v>0.1426525636092538</c:v>
                </c:pt>
                <c:pt idx="184">
                  <c:v>0.13903087667421429</c:v>
                </c:pt>
                <c:pt idx="185">
                  <c:v>0.13836181693943372</c:v>
                </c:pt>
                <c:pt idx="186">
                  <c:v>0.13791104290374753</c:v>
                </c:pt>
                <c:pt idx="187">
                  <c:v>0.13800099771279731</c:v>
                </c:pt>
                <c:pt idx="188">
                  <c:v>0.13956021817659184</c:v>
                </c:pt>
                <c:pt idx="189">
                  <c:v>0.13876764838376746</c:v>
                </c:pt>
                <c:pt idx="190">
                  <c:v>0.1389293937197825</c:v>
                </c:pt>
                <c:pt idx="191">
                  <c:v>0.13876595188497765</c:v>
                </c:pt>
                <c:pt idx="192">
                  <c:v>0.13696755841837277</c:v>
                </c:pt>
                <c:pt idx="193">
                  <c:v>0.13876648465373487</c:v>
                </c:pt>
                <c:pt idx="194">
                  <c:v>0.1378496796208859</c:v>
                </c:pt>
                <c:pt idx="195">
                  <c:v>0.13772321315384051</c:v>
                </c:pt>
                <c:pt idx="196">
                  <c:v>0.13894494908207272</c:v>
                </c:pt>
                <c:pt idx="197">
                  <c:v>0.13876328770872828</c:v>
                </c:pt>
                <c:pt idx="198">
                  <c:v>0.1361183292487661</c:v>
                </c:pt>
                <c:pt idx="199">
                  <c:v>0.13558901635620216</c:v>
                </c:pt>
                <c:pt idx="200">
                  <c:v>0.13436210058130374</c:v>
                </c:pt>
                <c:pt idx="201">
                  <c:v>0.14404475621006804</c:v>
                </c:pt>
                <c:pt idx="202">
                  <c:v>0.14333032675578167</c:v>
                </c:pt>
                <c:pt idx="203">
                  <c:v>0.15390800562767026</c:v>
                </c:pt>
                <c:pt idx="204">
                  <c:v>0.1606519406376844</c:v>
                </c:pt>
                <c:pt idx="205">
                  <c:v>0.1609031373016549</c:v>
                </c:pt>
                <c:pt idx="206">
                  <c:v>0.16128770902669365</c:v>
                </c:pt>
                <c:pt idx="207">
                  <c:v>0.16044136196036554</c:v>
                </c:pt>
                <c:pt idx="208">
                  <c:v>0.1649702969613267</c:v>
                </c:pt>
                <c:pt idx="209">
                  <c:v>0.16614263224899153</c:v>
                </c:pt>
                <c:pt idx="210">
                  <c:v>0.16334375118483807</c:v>
                </c:pt>
                <c:pt idx="211">
                  <c:v>0.16421406380452558</c:v>
                </c:pt>
                <c:pt idx="212">
                  <c:v>0.16146158868459409</c:v>
                </c:pt>
                <c:pt idx="213">
                  <c:v>0.15949369676338704</c:v>
                </c:pt>
                <c:pt idx="214">
                  <c:v>0.16018352559992508</c:v>
                </c:pt>
                <c:pt idx="215">
                  <c:v>0.16018984341933595</c:v>
                </c:pt>
                <c:pt idx="216">
                  <c:v>0.16018885903200766</c:v>
                </c:pt>
                <c:pt idx="217">
                  <c:v>0.16357668087916996</c:v>
                </c:pt>
                <c:pt idx="218">
                  <c:v>0.1914867041474537</c:v>
                </c:pt>
                <c:pt idx="219">
                  <c:v>0.20055807282507168</c:v>
                </c:pt>
                <c:pt idx="220">
                  <c:v>0.20222701759547357</c:v>
                </c:pt>
                <c:pt idx="221">
                  <c:v>0.20268010051974741</c:v>
                </c:pt>
                <c:pt idx="222">
                  <c:v>0.20280050425773119</c:v>
                </c:pt>
                <c:pt idx="223">
                  <c:v>0.20158008328432389</c:v>
                </c:pt>
                <c:pt idx="224">
                  <c:v>0.20077961172667896</c:v>
                </c:pt>
                <c:pt idx="225">
                  <c:v>0.19966160207562428</c:v>
                </c:pt>
                <c:pt idx="226">
                  <c:v>0.21446617514906033</c:v>
                </c:pt>
                <c:pt idx="227">
                  <c:v>0.21531825160674453</c:v>
                </c:pt>
                <c:pt idx="228">
                  <c:v>0.21114391033793845</c:v>
                </c:pt>
                <c:pt idx="229">
                  <c:v>0.21210860148363073</c:v>
                </c:pt>
                <c:pt idx="230">
                  <c:v>0.21017871204367633</c:v>
                </c:pt>
                <c:pt idx="231">
                  <c:v>0.21020262215208707</c:v>
                </c:pt>
                <c:pt idx="232">
                  <c:v>0.21024543776839438</c:v>
                </c:pt>
                <c:pt idx="233">
                  <c:v>0.2101360230672385</c:v>
                </c:pt>
                <c:pt idx="234">
                  <c:v>0.21026993339748609</c:v>
                </c:pt>
                <c:pt idx="235">
                  <c:v>0.21030304932808977</c:v>
                </c:pt>
                <c:pt idx="236">
                  <c:v>0.21116033506457244</c:v>
                </c:pt>
                <c:pt idx="237">
                  <c:v>0.209841668439779</c:v>
                </c:pt>
                <c:pt idx="238">
                  <c:v>0.20656259192094781</c:v>
                </c:pt>
                <c:pt idx="239">
                  <c:v>0.20649366759986953</c:v>
                </c:pt>
                <c:pt idx="240">
                  <c:v>0.21193541054543882</c:v>
                </c:pt>
                <c:pt idx="241">
                  <c:v>0.21189028944512101</c:v>
                </c:pt>
                <c:pt idx="242">
                  <c:v>0.21185336571272492</c:v>
                </c:pt>
                <c:pt idx="243">
                  <c:v>0.217297138220122</c:v>
                </c:pt>
                <c:pt idx="244">
                  <c:v>0.21693878432368766</c:v>
                </c:pt>
                <c:pt idx="245">
                  <c:v>0.2203614273677825</c:v>
                </c:pt>
                <c:pt idx="246">
                  <c:v>0.22473007791464819</c:v>
                </c:pt>
                <c:pt idx="247">
                  <c:v>0.22490526800132149</c:v>
                </c:pt>
                <c:pt idx="248">
                  <c:v>0.22824778761927592</c:v>
                </c:pt>
                <c:pt idx="249">
                  <c:v>0.23306188984549664</c:v>
                </c:pt>
                <c:pt idx="250">
                  <c:v>0.2329596749983974</c:v>
                </c:pt>
                <c:pt idx="251">
                  <c:v>0.23513403805696517</c:v>
                </c:pt>
                <c:pt idx="252">
                  <c:v>0.23856514163449274</c:v>
                </c:pt>
                <c:pt idx="253">
                  <c:v>0.23792180809946398</c:v>
                </c:pt>
                <c:pt idx="254">
                  <c:v>0.23921989198233568</c:v>
                </c:pt>
                <c:pt idx="255">
                  <c:v>0.2394499774260814</c:v>
                </c:pt>
                <c:pt idx="256">
                  <c:v>0.23823997928401391</c:v>
                </c:pt>
                <c:pt idx="257">
                  <c:v>0.24065076405267294</c:v>
                </c:pt>
                <c:pt idx="258">
                  <c:v>0.24189011319336268</c:v>
                </c:pt>
                <c:pt idx="259">
                  <c:v>0.24264354212893519</c:v>
                </c:pt>
                <c:pt idx="260">
                  <c:v>0.24400059974565791</c:v>
                </c:pt>
                <c:pt idx="261">
                  <c:v>0.24086578897514582</c:v>
                </c:pt>
                <c:pt idx="262">
                  <c:v>0.24376224609832564</c:v>
                </c:pt>
                <c:pt idx="263">
                  <c:v>0.24230813353724831</c:v>
                </c:pt>
                <c:pt idx="264">
                  <c:v>0.23869251169717701</c:v>
                </c:pt>
                <c:pt idx="265">
                  <c:v>0.23886694272130349</c:v>
                </c:pt>
                <c:pt idx="266">
                  <c:v>0.23878591962824064</c:v>
                </c:pt>
                <c:pt idx="267">
                  <c:v>0.24105179379168334</c:v>
                </c:pt>
                <c:pt idx="268">
                  <c:v>0.23916452409411157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4-4D44-9310-E6E2F7CC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342784"/>
        <c:axId val="970343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Sheet1!$N$13</c15:sqref>
                        </c15:formulaRef>
                      </c:ext>
                    </c:extLst>
                    <c:strCache>
                      <c:ptCount val="1"/>
                      <c:pt idx="0">
                        <c:v>Fidelity Balanced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Sheet1!$M$62:$M$330</c15:sqref>
                        </c15:formulaRef>
                      </c:ext>
                    </c:extLst>
                    <c:numCache>
                      <c:formatCode>yyyy\-mm\-dd\ hh:mm:ss</c:formatCode>
                      <c:ptCount val="269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  <c:pt idx="174">
                        <c:v>42551</c:v>
                      </c:pt>
                      <c:pt idx="175">
                        <c:v>42582</c:v>
                      </c:pt>
                      <c:pt idx="176">
                        <c:v>42613</c:v>
                      </c:pt>
                      <c:pt idx="177">
                        <c:v>42643</c:v>
                      </c:pt>
                      <c:pt idx="178">
                        <c:v>42674</c:v>
                      </c:pt>
                      <c:pt idx="179">
                        <c:v>42704</c:v>
                      </c:pt>
                      <c:pt idx="180">
                        <c:v>42735</c:v>
                      </c:pt>
                      <c:pt idx="181">
                        <c:v>42766</c:v>
                      </c:pt>
                      <c:pt idx="182">
                        <c:v>42794</c:v>
                      </c:pt>
                      <c:pt idx="183">
                        <c:v>42825</c:v>
                      </c:pt>
                      <c:pt idx="184">
                        <c:v>42855</c:v>
                      </c:pt>
                      <c:pt idx="185">
                        <c:v>42886</c:v>
                      </c:pt>
                      <c:pt idx="186">
                        <c:v>42916</c:v>
                      </c:pt>
                      <c:pt idx="187">
                        <c:v>42947</c:v>
                      </c:pt>
                      <c:pt idx="188">
                        <c:v>42978</c:v>
                      </c:pt>
                      <c:pt idx="189">
                        <c:v>43008</c:v>
                      </c:pt>
                      <c:pt idx="190">
                        <c:v>43039</c:v>
                      </c:pt>
                      <c:pt idx="191">
                        <c:v>43069</c:v>
                      </c:pt>
                      <c:pt idx="192">
                        <c:v>43100</c:v>
                      </c:pt>
                      <c:pt idx="193">
                        <c:v>43131</c:v>
                      </c:pt>
                      <c:pt idx="194">
                        <c:v>43159</c:v>
                      </c:pt>
                      <c:pt idx="195">
                        <c:v>43190</c:v>
                      </c:pt>
                      <c:pt idx="196">
                        <c:v>43220</c:v>
                      </c:pt>
                      <c:pt idx="197">
                        <c:v>43251</c:v>
                      </c:pt>
                      <c:pt idx="198">
                        <c:v>43281</c:v>
                      </c:pt>
                      <c:pt idx="199">
                        <c:v>43312</c:v>
                      </c:pt>
                      <c:pt idx="200">
                        <c:v>43343</c:v>
                      </c:pt>
                      <c:pt idx="201">
                        <c:v>43373</c:v>
                      </c:pt>
                      <c:pt idx="202">
                        <c:v>43404</c:v>
                      </c:pt>
                      <c:pt idx="203">
                        <c:v>43434</c:v>
                      </c:pt>
                      <c:pt idx="204">
                        <c:v>43465</c:v>
                      </c:pt>
                      <c:pt idx="205">
                        <c:v>43496</c:v>
                      </c:pt>
                      <c:pt idx="206">
                        <c:v>43524</c:v>
                      </c:pt>
                      <c:pt idx="207">
                        <c:v>43555</c:v>
                      </c:pt>
                      <c:pt idx="208">
                        <c:v>43585</c:v>
                      </c:pt>
                      <c:pt idx="209">
                        <c:v>43616</c:v>
                      </c:pt>
                      <c:pt idx="210">
                        <c:v>43646</c:v>
                      </c:pt>
                      <c:pt idx="211">
                        <c:v>43677</c:v>
                      </c:pt>
                      <c:pt idx="212">
                        <c:v>43708</c:v>
                      </c:pt>
                      <c:pt idx="213">
                        <c:v>43738</c:v>
                      </c:pt>
                      <c:pt idx="214">
                        <c:v>43769</c:v>
                      </c:pt>
                      <c:pt idx="215">
                        <c:v>43799</c:v>
                      </c:pt>
                      <c:pt idx="216">
                        <c:v>43830</c:v>
                      </c:pt>
                      <c:pt idx="217">
                        <c:v>43861</c:v>
                      </c:pt>
                      <c:pt idx="218">
                        <c:v>43890</c:v>
                      </c:pt>
                      <c:pt idx="219">
                        <c:v>43921</c:v>
                      </c:pt>
                      <c:pt idx="220">
                        <c:v>43951</c:v>
                      </c:pt>
                      <c:pt idx="221">
                        <c:v>43982</c:v>
                      </c:pt>
                      <c:pt idx="222">
                        <c:v>44012</c:v>
                      </c:pt>
                      <c:pt idx="223">
                        <c:v>44043</c:v>
                      </c:pt>
                      <c:pt idx="224">
                        <c:v>44074</c:v>
                      </c:pt>
                      <c:pt idx="225">
                        <c:v>44104</c:v>
                      </c:pt>
                      <c:pt idx="226">
                        <c:v>44135</c:v>
                      </c:pt>
                      <c:pt idx="227">
                        <c:v>44165</c:v>
                      </c:pt>
                      <c:pt idx="228">
                        <c:v>44196</c:v>
                      </c:pt>
                      <c:pt idx="229">
                        <c:v>44227</c:v>
                      </c:pt>
                      <c:pt idx="230">
                        <c:v>44255</c:v>
                      </c:pt>
                      <c:pt idx="231">
                        <c:v>44286</c:v>
                      </c:pt>
                      <c:pt idx="232">
                        <c:v>44316</c:v>
                      </c:pt>
                      <c:pt idx="233">
                        <c:v>44347</c:v>
                      </c:pt>
                      <c:pt idx="234">
                        <c:v>44377</c:v>
                      </c:pt>
                      <c:pt idx="235">
                        <c:v>44408</c:v>
                      </c:pt>
                      <c:pt idx="236">
                        <c:v>44439</c:v>
                      </c:pt>
                      <c:pt idx="237">
                        <c:v>44469</c:v>
                      </c:pt>
                      <c:pt idx="238">
                        <c:v>44500</c:v>
                      </c:pt>
                      <c:pt idx="239">
                        <c:v>44530</c:v>
                      </c:pt>
                      <c:pt idx="240">
                        <c:v>44561</c:v>
                      </c:pt>
                      <c:pt idx="241">
                        <c:v>44592</c:v>
                      </c:pt>
                      <c:pt idx="242">
                        <c:v>44620</c:v>
                      </c:pt>
                      <c:pt idx="243">
                        <c:v>44651</c:v>
                      </c:pt>
                      <c:pt idx="244">
                        <c:v>44681</c:v>
                      </c:pt>
                      <c:pt idx="245">
                        <c:v>44712</c:v>
                      </c:pt>
                      <c:pt idx="246">
                        <c:v>44742</c:v>
                      </c:pt>
                      <c:pt idx="247">
                        <c:v>44773</c:v>
                      </c:pt>
                      <c:pt idx="248">
                        <c:v>44804</c:v>
                      </c:pt>
                      <c:pt idx="249">
                        <c:v>44834</c:v>
                      </c:pt>
                      <c:pt idx="250">
                        <c:v>44865</c:v>
                      </c:pt>
                      <c:pt idx="251">
                        <c:v>44895</c:v>
                      </c:pt>
                      <c:pt idx="252">
                        <c:v>44926</c:v>
                      </c:pt>
                      <c:pt idx="253">
                        <c:v>44957</c:v>
                      </c:pt>
                      <c:pt idx="254">
                        <c:v>44985</c:v>
                      </c:pt>
                      <c:pt idx="255">
                        <c:v>45016</c:v>
                      </c:pt>
                      <c:pt idx="256">
                        <c:v>45046</c:v>
                      </c:pt>
                      <c:pt idx="257">
                        <c:v>45077</c:v>
                      </c:pt>
                      <c:pt idx="258">
                        <c:v>45107</c:v>
                      </c:pt>
                      <c:pt idx="259">
                        <c:v>45138</c:v>
                      </c:pt>
                      <c:pt idx="260">
                        <c:v>45169</c:v>
                      </c:pt>
                      <c:pt idx="261">
                        <c:v>45199</c:v>
                      </c:pt>
                      <c:pt idx="262">
                        <c:v>45230</c:v>
                      </c:pt>
                      <c:pt idx="263">
                        <c:v>45260</c:v>
                      </c:pt>
                      <c:pt idx="264">
                        <c:v>45291</c:v>
                      </c:pt>
                      <c:pt idx="265">
                        <c:v>45322</c:v>
                      </c:pt>
                      <c:pt idx="266">
                        <c:v>45351</c:v>
                      </c:pt>
                      <c:pt idx="267">
                        <c:v>45382</c:v>
                      </c:pt>
                      <c:pt idx="268">
                        <c:v>45412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Sheet1!$N$62:$N$330</c15:sqref>
                        </c15:formulaRef>
                      </c:ext>
                    </c:extLst>
                    <c:numCache>
                      <c:formatCode>0.00%</c:formatCode>
                      <c:ptCount val="269"/>
                      <c:pt idx="0">
                        <c:v>0.11856090147286572</c:v>
                      </c:pt>
                      <c:pt idx="1">
                        <c:v>0.11848578309577287</c:v>
                      </c:pt>
                      <c:pt idx="2">
                        <c:v>0.11757838858251968</c:v>
                      </c:pt>
                      <c:pt idx="3">
                        <c:v>0.11736387772496233</c:v>
                      </c:pt>
                      <c:pt idx="4">
                        <c:v>0.11525791872724155</c:v>
                      </c:pt>
                      <c:pt idx="5">
                        <c:v>0.11720524861693747</c:v>
                      </c:pt>
                      <c:pt idx="6">
                        <c:v>0.11654698122840677</c:v>
                      </c:pt>
                      <c:pt idx="7">
                        <c:v>0.11620485807935627</c:v>
                      </c:pt>
                      <c:pt idx="8">
                        <c:v>0.12061243810542244</c:v>
                      </c:pt>
                      <c:pt idx="9">
                        <c:v>0.12201849441936004</c:v>
                      </c:pt>
                      <c:pt idx="10">
                        <c:v>0.12477476316010279</c:v>
                      </c:pt>
                      <c:pt idx="11">
                        <c:v>0.12487599230788318</c:v>
                      </c:pt>
                      <c:pt idx="12">
                        <c:v>0.12484957960003212</c:v>
                      </c:pt>
                      <c:pt idx="13">
                        <c:v>0.12337286174306018</c:v>
                      </c:pt>
                      <c:pt idx="14">
                        <c:v>0.12260428010184039</c:v>
                      </c:pt>
                      <c:pt idx="15">
                        <c:v>0.12660373519837975</c:v>
                      </c:pt>
                      <c:pt idx="16">
                        <c:v>0.13051194534481456</c:v>
                      </c:pt>
                      <c:pt idx="17">
                        <c:v>0.130402875266033</c:v>
                      </c:pt>
                      <c:pt idx="18">
                        <c:v>0.13040670564518159</c:v>
                      </c:pt>
                      <c:pt idx="19">
                        <c:v>0.12486162717100589</c:v>
                      </c:pt>
                      <c:pt idx="20">
                        <c:v>0.12400237005339008</c:v>
                      </c:pt>
                      <c:pt idx="21">
                        <c:v>0.12400993928800237</c:v>
                      </c:pt>
                      <c:pt idx="22">
                        <c:v>0.12310563916952899</c:v>
                      </c:pt>
                      <c:pt idx="23">
                        <c:v>0.12313305542901745</c:v>
                      </c:pt>
                      <c:pt idx="24">
                        <c:v>0.12268053164613435</c:v>
                      </c:pt>
                      <c:pt idx="25">
                        <c:v>0.12278147330370791</c:v>
                      </c:pt>
                      <c:pt idx="26">
                        <c:v>0.12218055401773216</c:v>
                      </c:pt>
                      <c:pt idx="27">
                        <c:v>0.12120512089325695</c:v>
                      </c:pt>
                      <c:pt idx="28">
                        <c:v>0.12105703383855625</c:v>
                      </c:pt>
                      <c:pt idx="29">
                        <c:v>0.12133712662952556</c:v>
                      </c:pt>
                      <c:pt idx="30">
                        <c:v>0.12185028914396583</c:v>
                      </c:pt>
                      <c:pt idx="31">
                        <c:v>0.12176727142523923</c:v>
                      </c:pt>
                      <c:pt idx="32">
                        <c:v>0.10834721104132052</c:v>
                      </c:pt>
                      <c:pt idx="33">
                        <c:v>0.10837990191581096</c:v>
                      </c:pt>
                      <c:pt idx="34">
                        <c:v>0.10965299950029987</c:v>
                      </c:pt>
                      <c:pt idx="35">
                        <c:v>0.11013349378562368</c:v>
                      </c:pt>
                      <c:pt idx="36">
                        <c:v>0.10965746668948548</c:v>
                      </c:pt>
                      <c:pt idx="37">
                        <c:v>0.10956065588425483</c:v>
                      </c:pt>
                      <c:pt idx="38">
                        <c:v>0.10730683172110331</c:v>
                      </c:pt>
                      <c:pt idx="39">
                        <c:v>0.10763026743093092</c:v>
                      </c:pt>
                      <c:pt idx="40">
                        <c:v>0.10846022908769891</c:v>
                      </c:pt>
                      <c:pt idx="41">
                        <c:v>0.10871562794111295</c:v>
                      </c:pt>
                      <c:pt idx="42">
                        <c:v>0.10945849695715443</c:v>
                      </c:pt>
                      <c:pt idx="43">
                        <c:v>0.10789719995472394</c:v>
                      </c:pt>
                      <c:pt idx="44">
                        <c:v>0.10677233141371116</c:v>
                      </c:pt>
                      <c:pt idx="45">
                        <c:v>0.10749327215103567</c:v>
                      </c:pt>
                      <c:pt idx="46">
                        <c:v>0.10748738156182472</c:v>
                      </c:pt>
                      <c:pt idx="47">
                        <c:v>0.10750278910153491</c:v>
                      </c:pt>
                      <c:pt idx="48">
                        <c:v>0.10815246427193041</c:v>
                      </c:pt>
                      <c:pt idx="49">
                        <c:v>0.10746199697746336</c:v>
                      </c:pt>
                      <c:pt idx="50">
                        <c:v>0.10617126283262036</c:v>
                      </c:pt>
                      <c:pt idx="51">
                        <c:v>0.10498189257293028</c:v>
                      </c:pt>
                      <c:pt idx="52">
                        <c:v>0.10570323395148279</c:v>
                      </c:pt>
                      <c:pt idx="53">
                        <c:v>0.10534995802641658</c:v>
                      </c:pt>
                      <c:pt idx="54">
                        <c:v>0.1054424809092612</c:v>
                      </c:pt>
                      <c:pt idx="55">
                        <c:v>0.10506346874714514</c:v>
                      </c:pt>
                      <c:pt idx="56">
                        <c:v>0.1009947626294726</c:v>
                      </c:pt>
                      <c:pt idx="57">
                        <c:v>0.10112492901219916</c:v>
                      </c:pt>
                      <c:pt idx="58">
                        <c:v>0.10040631055698766</c:v>
                      </c:pt>
                      <c:pt idx="59">
                        <c:v>0.10081972837833117</c:v>
                      </c:pt>
                      <c:pt idx="60">
                        <c:v>0.10088133570847321</c:v>
                      </c:pt>
                      <c:pt idx="61">
                        <c:v>0.10087112129060888</c:v>
                      </c:pt>
                      <c:pt idx="62">
                        <c:v>0.10069814433960537</c:v>
                      </c:pt>
                      <c:pt idx="63">
                        <c:v>0.10071008737075804</c:v>
                      </c:pt>
                      <c:pt idx="64">
                        <c:v>0.1012168669412816</c:v>
                      </c:pt>
                      <c:pt idx="65">
                        <c:v>9.7758116235689058E-2</c:v>
                      </c:pt>
                      <c:pt idx="66">
                        <c:v>9.4277151306820128E-2</c:v>
                      </c:pt>
                      <c:pt idx="67">
                        <c:v>9.4206655151128721E-2</c:v>
                      </c:pt>
                      <c:pt idx="68">
                        <c:v>8.7002299832817959E-2</c:v>
                      </c:pt>
                      <c:pt idx="69">
                        <c:v>8.756271654030201E-2</c:v>
                      </c:pt>
                      <c:pt idx="70">
                        <c:v>8.6674743369006449E-2</c:v>
                      </c:pt>
                      <c:pt idx="71">
                        <c:v>8.5120952245878484E-2</c:v>
                      </c:pt>
                      <c:pt idx="72">
                        <c:v>8.7756319312236569E-2</c:v>
                      </c:pt>
                      <c:pt idx="73">
                        <c:v>8.7932494616858051E-2</c:v>
                      </c:pt>
                      <c:pt idx="74">
                        <c:v>8.8507269402076941E-2</c:v>
                      </c:pt>
                      <c:pt idx="75">
                        <c:v>8.5479109390375507E-2</c:v>
                      </c:pt>
                      <c:pt idx="76">
                        <c:v>8.0942109940711118E-2</c:v>
                      </c:pt>
                      <c:pt idx="77">
                        <c:v>8.5647167269241944E-2</c:v>
                      </c:pt>
                      <c:pt idx="78">
                        <c:v>8.7387568392146037E-2</c:v>
                      </c:pt>
                      <c:pt idx="79">
                        <c:v>8.6299758570817564E-2</c:v>
                      </c:pt>
                      <c:pt idx="80">
                        <c:v>9.8878066204991497E-2</c:v>
                      </c:pt>
                      <c:pt idx="81">
                        <c:v>0.1160670628028571</c:v>
                      </c:pt>
                      <c:pt idx="82">
                        <c:v>0.11762682906219248</c:v>
                      </c:pt>
                      <c:pt idx="83">
                        <c:v>0.11698809742751176</c:v>
                      </c:pt>
                      <c:pt idx="84">
                        <c:v>0.1176294717663089</c:v>
                      </c:pt>
                      <c:pt idx="85">
                        <c:v>0.12005685010206689</c:v>
                      </c:pt>
                      <c:pt idx="86">
                        <c:v>0.12399299314080051</c:v>
                      </c:pt>
                      <c:pt idx="87">
                        <c:v>0.12795455159012872</c:v>
                      </c:pt>
                      <c:pt idx="88">
                        <c:v>0.13008434269941543</c:v>
                      </c:pt>
                      <c:pt idx="89">
                        <c:v>0.12969660717524603</c:v>
                      </c:pt>
                      <c:pt idx="90">
                        <c:v>0.1317911474110901</c:v>
                      </c:pt>
                      <c:pt idx="91">
                        <c:v>0.13241412135628838</c:v>
                      </c:pt>
                      <c:pt idx="92">
                        <c:v>0.13342473350947628</c:v>
                      </c:pt>
                      <c:pt idx="93">
                        <c:v>0.13378693023588809</c:v>
                      </c:pt>
                      <c:pt idx="94">
                        <c:v>0.13361648391268247</c:v>
                      </c:pt>
                      <c:pt idx="95">
                        <c:v>0.13322264427255026</c:v>
                      </c:pt>
                      <c:pt idx="96">
                        <c:v>0.1334004252953444</c:v>
                      </c:pt>
                      <c:pt idx="97">
                        <c:v>0.13326737776647568</c:v>
                      </c:pt>
                      <c:pt idx="98">
                        <c:v>0.13424074494374233</c:v>
                      </c:pt>
                      <c:pt idx="99">
                        <c:v>0.13395346437779115</c:v>
                      </c:pt>
                      <c:pt idx="100">
                        <c:v>0.13495776773549484</c:v>
                      </c:pt>
                      <c:pt idx="101">
                        <c:v>0.13512247546591968</c:v>
                      </c:pt>
                      <c:pt idx="102">
                        <c:v>0.13573165250421174</c:v>
                      </c:pt>
                      <c:pt idx="103">
                        <c:v>0.13610988902812587</c:v>
                      </c:pt>
                      <c:pt idx="104">
                        <c:v>0.13851578454055105</c:v>
                      </c:pt>
                      <c:pt idx="105">
                        <c:v>0.13832098700980908</c:v>
                      </c:pt>
                      <c:pt idx="106">
                        <c:v>0.13739232940653651</c:v>
                      </c:pt>
                      <c:pt idx="107">
                        <c:v>0.1383814847120701</c:v>
                      </c:pt>
                      <c:pt idx="108">
                        <c:v>0.13729092297731355</c:v>
                      </c:pt>
                      <c:pt idx="109">
                        <c:v>0.13757462189584049</c:v>
                      </c:pt>
                      <c:pt idx="110">
                        <c:v>0.13746968249193661</c:v>
                      </c:pt>
                      <c:pt idx="111">
                        <c:v>0.13771563322463609</c:v>
                      </c:pt>
                      <c:pt idx="112">
                        <c:v>0.13725432249786476</c:v>
                      </c:pt>
                      <c:pt idx="113">
                        <c:v>0.13739719861772648</c:v>
                      </c:pt>
                      <c:pt idx="114">
                        <c:v>0.13741463252935701</c:v>
                      </c:pt>
                      <c:pt idx="115">
                        <c:v>0.13805783549081094</c:v>
                      </c:pt>
                      <c:pt idx="116">
                        <c:v>0.13885632651911572</c:v>
                      </c:pt>
                      <c:pt idx="117">
                        <c:v>0.14132828863803229</c:v>
                      </c:pt>
                      <c:pt idx="118">
                        <c:v>0.14096793380213413</c:v>
                      </c:pt>
                      <c:pt idx="119">
                        <c:v>0.14080964758720449</c:v>
                      </c:pt>
                      <c:pt idx="120">
                        <c:v>0.14162343737809116</c:v>
                      </c:pt>
                      <c:pt idx="121">
                        <c:v>0.14239033601542572</c:v>
                      </c:pt>
                      <c:pt idx="122">
                        <c:v>0.14255360979373519</c:v>
                      </c:pt>
                      <c:pt idx="123">
                        <c:v>0.14208058682255492</c:v>
                      </c:pt>
                      <c:pt idx="124">
                        <c:v>0.14267100453792264</c:v>
                      </c:pt>
                      <c:pt idx="125">
                        <c:v>0.14318474858428537</c:v>
                      </c:pt>
                      <c:pt idx="126">
                        <c:v>0.14285436425732909</c:v>
                      </c:pt>
                      <c:pt idx="127">
                        <c:v>0.14299176776890843</c:v>
                      </c:pt>
                      <c:pt idx="128">
                        <c:v>0.14254320466168904</c:v>
                      </c:pt>
                      <c:pt idx="129">
                        <c:v>0.14199750970621969</c:v>
                      </c:pt>
                      <c:pt idx="130">
                        <c:v>0.14102254699264466</c:v>
                      </c:pt>
                      <c:pt idx="131">
                        <c:v>0.14086690374465349</c:v>
                      </c:pt>
                      <c:pt idx="132">
                        <c:v>0.1398197473961377</c:v>
                      </c:pt>
                      <c:pt idx="133">
                        <c:v>0.13969085416880098</c:v>
                      </c:pt>
                      <c:pt idx="134">
                        <c:v>0.13961072317519413</c:v>
                      </c:pt>
                      <c:pt idx="135">
                        <c:v>0.13857412593098961</c:v>
                      </c:pt>
                      <c:pt idx="136">
                        <c:v>0.13836045134073011</c:v>
                      </c:pt>
                      <c:pt idx="137">
                        <c:v>0.13585970298718408</c:v>
                      </c:pt>
                      <c:pt idx="138">
                        <c:v>0.13546260265818019</c:v>
                      </c:pt>
                      <c:pt idx="139">
                        <c:v>0.13585375997647139</c:v>
                      </c:pt>
                      <c:pt idx="140">
                        <c:v>0.12676963454629223</c:v>
                      </c:pt>
                      <c:pt idx="141">
                        <c:v>0.10747167719002317</c:v>
                      </c:pt>
                      <c:pt idx="142">
                        <c:v>0.10428308428509152</c:v>
                      </c:pt>
                      <c:pt idx="143">
                        <c:v>0.10429152500706002</c:v>
                      </c:pt>
                      <c:pt idx="144">
                        <c:v>0.10248694857261591</c:v>
                      </c:pt>
                      <c:pt idx="145">
                        <c:v>9.7475531253999353E-2</c:v>
                      </c:pt>
                      <c:pt idx="146">
                        <c:v>9.4761259661251901E-2</c:v>
                      </c:pt>
                      <c:pt idx="147">
                        <c:v>9.0612542670200122E-2</c:v>
                      </c:pt>
                      <c:pt idx="148">
                        <c:v>8.8812624654233188E-2</c:v>
                      </c:pt>
                      <c:pt idx="149">
                        <c:v>8.8904808335033073E-2</c:v>
                      </c:pt>
                      <c:pt idx="150">
                        <c:v>8.6895689917271438E-2</c:v>
                      </c:pt>
                      <c:pt idx="151">
                        <c:v>8.7158565292089762E-2</c:v>
                      </c:pt>
                      <c:pt idx="152">
                        <c:v>8.6582169687792879E-2</c:v>
                      </c:pt>
                      <c:pt idx="153">
                        <c:v>8.8840623340380356E-2</c:v>
                      </c:pt>
                      <c:pt idx="154">
                        <c:v>8.7903402232270972E-2</c:v>
                      </c:pt>
                      <c:pt idx="155">
                        <c:v>8.901562826235522E-2</c:v>
                      </c:pt>
                      <c:pt idx="156">
                        <c:v>8.8651919076981639E-2</c:v>
                      </c:pt>
                      <c:pt idx="157">
                        <c:v>8.9692434262551371E-2</c:v>
                      </c:pt>
                      <c:pt idx="158">
                        <c:v>8.8369938187308136E-2</c:v>
                      </c:pt>
                      <c:pt idx="159">
                        <c:v>8.8334807573841004E-2</c:v>
                      </c:pt>
                      <c:pt idx="160">
                        <c:v>8.4896291522086331E-2</c:v>
                      </c:pt>
                      <c:pt idx="161">
                        <c:v>8.4014320216859187E-2</c:v>
                      </c:pt>
                      <c:pt idx="162">
                        <c:v>8.2404577203110174E-2</c:v>
                      </c:pt>
                      <c:pt idx="163">
                        <c:v>8.4312736875390246E-2</c:v>
                      </c:pt>
                      <c:pt idx="164">
                        <c:v>8.1891401495157279E-2</c:v>
                      </c:pt>
                      <c:pt idx="165">
                        <c:v>8.1752858583954355E-2</c:v>
                      </c:pt>
                      <c:pt idx="166">
                        <c:v>8.1737644605155604E-2</c:v>
                      </c:pt>
                      <c:pt idx="167">
                        <c:v>8.1049325742162573E-2</c:v>
                      </c:pt>
                      <c:pt idx="168">
                        <c:v>8.3257664832747685E-2</c:v>
                      </c:pt>
                      <c:pt idx="169">
                        <c:v>8.2779460876109573E-2</c:v>
                      </c:pt>
                      <c:pt idx="170">
                        <c:v>8.5521376907525967E-2</c:v>
                      </c:pt>
                      <c:pt idx="171">
                        <c:v>8.5108631011378444E-2</c:v>
                      </c:pt>
                      <c:pt idx="172">
                        <c:v>8.5073372757357241E-2</c:v>
                      </c:pt>
                      <c:pt idx="173">
                        <c:v>8.4776314333425029E-2</c:v>
                      </c:pt>
                      <c:pt idx="174">
                        <c:v>8.5318837276140508E-2</c:v>
                      </c:pt>
                      <c:pt idx="175">
                        <c:v>8.3446048296760056E-2</c:v>
                      </c:pt>
                      <c:pt idx="176">
                        <c:v>8.0014283067695868E-2</c:v>
                      </c:pt>
                      <c:pt idx="177">
                        <c:v>7.7120689398251813E-2</c:v>
                      </c:pt>
                      <c:pt idx="178">
                        <c:v>7.701758544006003E-2</c:v>
                      </c:pt>
                      <c:pt idx="179">
                        <c:v>7.7002325041029787E-2</c:v>
                      </c:pt>
                      <c:pt idx="180">
                        <c:v>7.5826130291358443E-2</c:v>
                      </c:pt>
                      <c:pt idx="181">
                        <c:v>7.5619027153825916E-2</c:v>
                      </c:pt>
                      <c:pt idx="182">
                        <c:v>7.5317314913659547E-2</c:v>
                      </c:pt>
                      <c:pt idx="183">
                        <c:v>7.5243964532627244E-2</c:v>
                      </c:pt>
                      <c:pt idx="184">
                        <c:v>7.2569236865055967E-2</c:v>
                      </c:pt>
                      <c:pt idx="185">
                        <c:v>7.1785905552354964E-2</c:v>
                      </c:pt>
                      <c:pt idx="186">
                        <c:v>7.1837481280195389E-2</c:v>
                      </c:pt>
                      <c:pt idx="187">
                        <c:v>7.1595801914760088E-2</c:v>
                      </c:pt>
                      <c:pt idx="188">
                        <c:v>7.1405763740330697E-2</c:v>
                      </c:pt>
                      <c:pt idx="189">
                        <c:v>7.3297718698269357E-2</c:v>
                      </c:pt>
                      <c:pt idx="190">
                        <c:v>7.3483588506404865E-2</c:v>
                      </c:pt>
                      <c:pt idx="191">
                        <c:v>7.3781288627565444E-2</c:v>
                      </c:pt>
                      <c:pt idx="192">
                        <c:v>7.4889433397201804E-2</c:v>
                      </c:pt>
                      <c:pt idx="193">
                        <c:v>7.6176313333106094E-2</c:v>
                      </c:pt>
                      <c:pt idx="194">
                        <c:v>7.5885740065158649E-2</c:v>
                      </c:pt>
                      <c:pt idx="195">
                        <c:v>7.5839459899867276E-2</c:v>
                      </c:pt>
                      <c:pt idx="196">
                        <c:v>7.6144481362923941E-2</c:v>
                      </c:pt>
                      <c:pt idx="197">
                        <c:v>7.5772075044950718E-2</c:v>
                      </c:pt>
                      <c:pt idx="198">
                        <c:v>7.4563956576337007E-2</c:v>
                      </c:pt>
                      <c:pt idx="199">
                        <c:v>7.4345923391296212E-2</c:v>
                      </c:pt>
                      <c:pt idx="200">
                        <c:v>7.334045915057133E-2</c:v>
                      </c:pt>
                      <c:pt idx="201">
                        <c:v>9.2865910240691296E-2</c:v>
                      </c:pt>
                      <c:pt idx="202">
                        <c:v>9.2510778093891868E-2</c:v>
                      </c:pt>
                      <c:pt idx="203">
                        <c:v>9.8312083462947453E-2</c:v>
                      </c:pt>
                      <c:pt idx="204">
                        <c:v>0.10256432511545858</c:v>
                      </c:pt>
                      <c:pt idx="205">
                        <c:v>0.10166691702029237</c:v>
                      </c:pt>
                      <c:pt idx="206">
                        <c:v>0.10187559269586541</c:v>
                      </c:pt>
                      <c:pt idx="207">
                        <c:v>0.10264739843588069</c:v>
                      </c:pt>
                      <c:pt idx="208">
                        <c:v>0.10415426566203999</c:v>
                      </c:pt>
                      <c:pt idx="209">
                        <c:v>0.10614124510523079</c:v>
                      </c:pt>
                      <c:pt idx="210">
                        <c:v>0.10584386485847454</c:v>
                      </c:pt>
                      <c:pt idx="211">
                        <c:v>0.1048568936480868</c:v>
                      </c:pt>
                      <c:pt idx="212">
                        <c:v>0.10481551244572784</c:v>
                      </c:pt>
                      <c:pt idx="213">
                        <c:v>0.10268626881269524</c:v>
                      </c:pt>
                      <c:pt idx="214">
                        <c:v>0.10314257715602512</c:v>
                      </c:pt>
                      <c:pt idx="215">
                        <c:v>0.10241788985487972</c:v>
                      </c:pt>
                      <c:pt idx="216">
                        <c:v>0.10229086346738954</c:v>
                      </c:pt>
                      <c:pt idx="217">
                        <c:v>0.10332361353439744</c:v>
                      </c:pt>
                      <c:pt idx="218">
                        <c:v>0.11312960917767743</c:v>
                      </c:pt>
                      <c:pt idx="219">
                        <c:v>0.12142789818192951</c:v>
                      </c:pt>
                      <c:pt idx="220">
                        <c:v>0.12287413884945589</c:v>
                      </c:pt>
                      <c:pt idx="221">
                        <c:v>0.12323291799075475</c:v>
                      </c:pt>
                      <c:pt idx="222">
                        <c:v>0.12471688750835017</c:v>
                      </c:pt>
                      <c:pt idx="223">
                        <c:v>0.12466105411500336</c:v>
                      </c:pt>
                      <c:pt idx="224">
                        <c:v>0.12443027373711901</c:v>
                      </c:pt>
                      <c:pt idx="225">
                        <c:v>0.12699649632142587</c:v>
                      </c:pt>
                      <c:pt idx="226">
                        <c:v>0.13241408579280953</c:v>
                      </c:pt>
                      <c:pt idx="227">
                        <c:v>0.13220086549554697</c:v>
                      </c:pt>
                      <c:pt idx="228">
                        <c:v>0.13051426451564779</c:v>
                      </c:pt>
                      <c:pt idx="229">
                        <c:v>0.13068920340063692</c:v>
                      </c:pt>
                      <c:pt idx="230">
                        <c:v>0.12955666503942734</c:v>
                      </c:pt>
                      <c:pt idx="231">
                        <c:v>0.13020185279234969</c:v>
                      </c:pt>
                      <c:pt idx="232">
                        <c:v>0.13019155185958867</c:v>
                      </c:pt>
                      <c:pt idx="233">
                        <c:v>0.13026838837107388</c:v>
                      </c:pt>
                      <c:pt idx="234">
                        <c:v>0.12997385702304706</c:v>
                      </c:pt>
                      <c:pt idx="235">
                        <c:v>0.13007636242140436</c:v>
                      </c:pt>
                      <c:pt idx="236">
                        <c:v>0.13115946408212764</c:v>
                      </c:pt>
                      <c:pt idx="237">
                        <c:v>0.13124059572564595</c:v>
                      </c:pt>
                      <c:pt idx="238">
                        <c:v>0.13152146005809318</c:v>
                      </c:pt>
                      <c:pt idx="239">
                        <c:v>0.13162919180827595</c:v>
                      </c:pt>
                      <c:pt idx="240">
                        <c:v>0.1335409994934092</c:v>
                      </c:pt>
                      <c:pt idx="241">
                        <c:v>0.13340761260310083</c:v>
                      </c:pt>
                      <c:pt idx="242">
                        <c:v>0.13349670030889887</c:v>
                      </c:pt>
                      <c:pt idx="243">
                        <c:v>0.13854272539231877</c:v>
                      </c:pt>
                      <c:pt idx="244">
                        <c:v>0.13844771690558813</c:v>
                      </c:pt>
                      <c:pt idx="245">
                        <c:v>0.14162598940173446</c:v>
                      </c:pt>
                      <c:pt idx="246">
                        <c:v>0.14445831984991153</c:v>
                      </c:pt>
                      <c:pt idx="247">
                        <c:v>0.14551971788388296</c:v>
                      </c:pt>
                      <c:pt idx="248">
                        <c:v>0.14964802668936883</c:v>
                      </c:pt>
                      <c:pt idx="249">
                        <c:v>0.14913162956145121</c:v>
                      </c:pt>
                      <c:pt idx="250">
                        <c:v>0.15055532841637573</c:v>
                      </c:pt>
                      <c:pt idx="251">
                        <c:v>0.15194786266975516</c:v>
                      </c:pt>
                      <c:pt idx="252">
                        <c:v>0.15340202382666526</c:v>
                      </c:pt>
                      <c:pt idx="253">
                        <c:v>0.15316500847662123</c:v>
                      </c:pt>
                      <c:pt idx="254">
                        <c:v>0.15377957200662803</c:v>
                      </c:pt>
                      <c:pt idx="255">
                        <c:v>0.15383196514338587</c:v>
                      </c:pt>
                      <c:pt idx="256">
                        <c:v>0.1535959936496635</c:v>
                      </c:pt>
                      <c:pt idx="257">
                        <c:v>0.15455199942484438</c:v>
                      </c:pt>
                      <c:pt idx="258">
                        <c:v>0.15451644473964929</c:v>
                      </c:pt>
                      <c:pt idx="259">
                        <c:v>0.15441783040710158</c:v>
                      </c:pt>
                      <c:pt idx="260">
                        <c:v>0.155434319067242</c:v>
                      </c:pt>
                      <c:pt idx="261">
                        <c:v>0.1452834789405695</c:v>
                      </c:pt>
                      <c:pt idx="262">
                        <c:v>0.1488663040327349</c:v>
                      </c:pt>
                      <c:pt idx="263">
                        <c:v>0.14501115822429939</c:v>
                      </c:pt>
                      <c:pt idx="264">
                        <c:v>0.14242500012360965</c:v>
                      </c:pt>
                      <c:pt idx="265">
                        <c:v>0.14274055275635497</c:v>
                      </c:pt>
                      <c:pt idx="266">
                        <c:v>0.1429396530093755</c:v>
                      </c:pt>
                      <c:pt idx="267">
                        <c:v>0.14365625320999315</c:v>
                      </c:pt>
                      <c:pt idx="268">
                        <c:v>0.14288993705356465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D4-4D44-9310-E6E2F7CCC9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Sheet1!$O$13</c15:sqref>
                        </c15:formulaRef>
                      </c:ext>
                    </c:extLst>
                    <c:strCache>
                      <c:ptCount val="1"/>
                      <c:pt idx="0">
                        <c:v>S&amp;P 500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Sheet1!$M$62:$M$330</c15:sqref>
                        </c15:formulaRef>
                      </c:ext>
                    </c:extLst>
                    <c:numCache>
                      <c:formatCode>yyyy\-mm\-dd\ hh:mm:ss</c:formatCode>
                      <c:ptCount val="269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  <c:pt idx="174">
                        <c:v>42551</c:v>
                      </c:pt>
                      <c:pt idx="175">
                        <c:v>42582</c:v>
                      </c:pt>
                      <c:pt idx="176">
                        <c:v>42613</c:v>
                      </c:pt>
                      <c:pt idx="177">
                        <c:v>42643</c:v>
                      </c:pt>
                      <c:pt idx="178">
                        <c:v>42674</c:v>
                      </c:pt>
                      <c:pt idx="179">
                        <c:v>42704</c:v>
                      </c:pt>
                      <c:pt idx="180">
                        <c:v>42735</c:v>
                      </c:pt>
                      <c:pt idx="181">
                        <c:v>42766</c:v>
                      </c:pt>
                      <c:pt idx="182">
                        <c:v>42794</c:v>
                      </c:pt>
                      <c:pt idx="183">
                        <c:v>42825</c:v>
                      </c:pt>
                      <c:pt idx="184">
                        <c:v>42855</c:v>
                      </c:pt>
                      <c:pt idx="185">
                        <c:v>42886</c:v>
                      </c:pt>
                      <c:pt idx="186">
                        <c:v>42916</c:v>
                      </c:pt>
                      <c:pt idx="187">
                        <c:v>42947</c:v>
                      </c:pt>
                      <c:pt idx="188">
                        <c:v>42978</c:v>
                      </c:pt>
                      <c:pt idx="189">
                        <c:v>43008</c:v>
                      </c:pt>
                      <c:pt idx="190">
                        <c:v>43039</c:v>
                      </c:pt>
                      <c:pt idx="191">
                        <c:v>43069</c:v>
                      </c:pt>
                      <c:pt idx="192">
                        <c:v>43100</c:v>
                      </c:pt>
                      <c:pt idx="193">
                        <c:v>43131</c:v>
                      </c:pt>
                      <c:pt idx="194">
                        <c:v>43159</c:v>
                      </c:pt>
                      <c:pt idx="195">
                        <c:v>43190</c:v>
                      </c:pt>
                      <c:pt idx="196">
                        <c:v>43220</c:v>
                      </c:pt>
                      <c:pt idx="197">
                        <c:v>43251</c:v>
                      </c:pt>
                      <c:pt idx="198">
                        <c:v>43281</c:v>
                      </c:pt>
                      <c:pt idx="199">
                        <c:v>43312</c:v>
                      </c:pt>
                      <c:pt idx="200">
                        <c:v>43343</c:v>
                      </c:pt>
                      <c:pt idx="201">
                        <c:v>43373</c:v>
                      </c:pt>
                      <c:pt idx="202">
                        <c:v>43404</c:v>
                      </c:pt>
                      <c:pt idx="203">
                        <c:v>43434</c:v>
                      </c:pt>
                      <c:pt idx="204">
                        <c:v>43465</c:v>
                      </c:pt>
                      <c:pt idx="205">
                        <c:v>43496</c:v>
                      </c:pt>
                      <c:pt idx="206">
                        <c:v>43524</c:v>
                      </c:pt>
                      <c:pt idx="207">
                        <c:v>43555</c:v>
                      </c:pt>
                      <c:pt idx="208">
                        <c:v>43585</c:v>
                      </c:pt>
                      <c:pt idx="209">
                        <c:v>43616</c:v>
                      </c:pt>
                      <c:pt idx="210">
                        <c:v>43646</c:v>
                      </c:pt>
                      <c:pt idx="211">
                        <c:v>43677</c:v>
                      </c:pt>
                      <c:pt idx="212">
                        <c:v>43708</c:v>
                      </c:pt>
                      <c:pt idx="213">
                        <c:v>43738</c:v>
                      </c:pt>
                      <c:pt idx="214">
                        <c:v>43769</c:v>
                      </c:pt>
                      <c:pt idx="215">
                        <c:v>43799</c:v>
                      </c:pt>
                      <c:pt idx="216">
                        <c:v>43830</c:v>
                      </c:pt>
                      <c:pt idx="217">
                        <c:v>43861</c:v>
                      </c:pt>
                      <c:pt idx="218">
                        <c:v>43890</c:v>
                      </c:pt>
                      <c:pt idx="219">
                        <c:v>43921</c:v>
                      </c:pt>
                      <c:pt idx="220">
                        <c:v>43951</c:v>
                      </c:pt>
                      <c:pt idx="221">
                        <c:v>43982</c:v>
                      </c:pt>
                      <c:pt idx="222">
                        <c:v>44012</c:v>
                      </c:pt>
                      <c:pt idx="223">
                        <c:v>44043</c:v>
                      </c:pt>
                      <c:pt idx="224">
                        <c:v>44074</c:v>
                      </c:pt>
                      <c:pt idx="225">
                        <c:v>44104</c:v>
                      </c:pt>
                      <c:pt idx="226">
                        <c:v>44135</c:v>
                      </c:pt>
                      <c:pt idx="227">
                        <c:v>44165</c:v>
                      </c:pt>
                      <c:pt idx="228">
                        <c:v>44196</c:v>
                      </c:pt>
                      <c:pt idx="229">
                        <c:v>44227</c:v>
                      </c:pt>
                      <c:pt idx="230">
                        <c:v>44255</c:v>
                      </c:pt>
                      <c:pt idx="231">
                        <c:v>44286</c:v>
                      </c:pt>
                      <c:pt idx="232">
                        <c:v>44316</c:v>
                      </c:pt>
                      <c:pt idx="233">
                        <c:v>44347</c:v>
                      </c:pt>
                      <c:pt idx="234">
                        <c:v>44377</c:v>
                      </c:pt>
                      <c:pt idx="235">
                        <c:v>44408</c:v>
                      </c:pt>
                      <c:pt idx="236">
                        <c:v>44439</c:v>
                      </c:pt>
                      <c:pt idx="237">
                        <c:v>44469</c:v>
                      </c:pt>
                      <c:pt idx="238">
                        <c:v>44500</c:v>
                      </c:pt>
                      <c:pt idx="239">
                        <c:v>44530</c:v>
                      </c:pt>
                      <c:pt idx="240">
                        <c:v>44561</c:v>
                      </c:pt>
                      <c:pt idx="241">
                        <c:v>44592</c:v>
                      </c:pt>
                      <c:pt idx="242">
                        <c:v>44620</c:v>
                      </c:pt>
                      <c:pt idx="243">
                        <c:v>44651</c:v>
                      </c:pt>
                      <c:pt idx="244">
                        <c:v>44681</c:v>
                      </c:pt>
                      <c:pt idx="245">
                        <c:v>44712</c:v>
                      </c:pt>
                      <c:pt idx="246">
                        <c:v>44742</c:v>
                      </c:pt>
                      <c:pt idx="247">
                        <c:v>44773</c:v>
                      </c:pt>
                      <c:pt idx="248">
                        <c:v>44804</c:v>
                      </c:pt>
                      <c:pt idx="249">
                        <c:v>44834</c:v>
                      </c:pt>
                      <c:pt idx="250">
                        <c:v>44865</c:v>
                      </c:pt>
                      <c:pt idx="251">
                        <c:v>44895</c:v>
                      </c:pt>
                      <c:pt idx="252">
                        <c:v>44926</c:v>
                      </c:pt>
                      <c:pt idx="253">
                        <c:v>44957</c:v>
                      </c:pt>
                      <c:pt idx="254">
                        <c:v>44985</c:v>
                      </c:pt>
                      <c:pt idx="255">
                        <c:v>45016</c:v>
                      </c:pt>
                      <c:pt idx="256">
                        <c:v>45046</c:v>
                      </c:pt>
                      <c:pt idx="257">
                        <c:v>45077</c:v>
                      </c:pt>
                      <c:pt idx="258">
                        <c:v>45107</c:v>
                      </c:pt>
                      <c:pt idx="259">
                        <c:v>45138</c:v>
                      </c:pt>
                      <c:pt idx="260">
                        <c:v>45169</c:v>
                      </c:pt>
                      <c:pt idx="261">
                        <c:v>45199</c:v>
                      </c:pt>
                      <c:pt idx="262">
                        <c:v>45230</c:v>
                      </c:pt>
                      <c:pt idx="263">
                        <c:v>45260</c:v>
                      </c:pt>
                      <c:pt idx="264">
                        <c:v>45291</c:v>
                      </c:pt>
                      <c:pt idx="265">
                        <c:v>45322</c:v>
                      </c:pt>
                      <c:pt idx="266">
                        <c:v>45351</c:v>
                      </c:pt>
                      <c:pt idx="267">
                        <c:v>45382</c:v>
                      </c:pt>
                      <c:pt idx="268">
                        <c:v>45412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Sheet1!$O$62:$O$330</c15:sqref>
                        </c15:formulaRef>
                      </c:ext>
                    </c:extLst>
                    <c:numCache>
                      <c:formatCode>0.00%</c:formatCode>
                      <c:ptCount val="269"/>
                      <c:pt idx="0">
                        <c:v>0.17748747509371673</c:v>
                      </c:pt>
                      <c:pt idx="1">
                        <c:v>0.17793267070516178</c:v>
                      </c:pt>
                      <c:pt idx="2">
                        <c:v>0.176975030290068</c:v>
                      </c:pt>
                      <c:pt idx="3">
                        <c:v>0.1781773239929953</c:v>
                      </c:pt>
                      <c:pt idx="4">
                        <c:v>0.17669948600183438</c:v>
                      </c:pt>
                      <c:pt idx="5">
                        <c:v>0.17917221718425552</c:v>
                      </c:pt>
                      <c:pt idx="6">
                        <c:v>0.17958491054605147</c:v>
                      </c:pt>
                      <c:pt idx="7">
                        <c:v>0.1776404103494659</c:v>
                      </c:pt>
                      <c:pt idx="8">
                        <c:v>0.18292242297219791</c:v>
                      </c:pt>
                      <c:pt idx="9">
                        <c:v>0.18639622463456854</c:v>
                      </c:pt>
                      <c:pt idx="10">
                        <c:v>0.18707347437805735</c:v>
                      </c:pt>
                      <c:pt idx="11">
                        <c:v>0.18894851463458573</c:v>
                      </c:pt>
                      <c:pt idx="12">
                        <c:v>0.18927865751432171</c:v>
                      </c:pt>
                      <c:pt idx="13">
                        <c:v>0.18660741778014717</c:v>
                      </c:pt>
                      <c:pt idx="14">
                        <c:v>0.18516359394836021</c:v>
                      </c:pt>
                      <c:pt idx="15">
                        <c:v>0.18887229994946197</c:v>
                      </c:pt>
                      <c:pt idx="16">
                        <c:v>0.19015787292948105</c:v>
                      </c:pt>
                      <c:pt idx="17">
                        <c:v>0.18936902271067765</c:v>
                      </c:pt>
                      <c:pt idx="18">
                        <c:v>0.18946179570649688</c:v>
                      </c:pt>
                      <c:pt idx="19">
                        <c:v>0.17771977227809904</c:v>
                      </c:pt>
                      <c:pt idx="20">
                        <c:v>0.17569319007593612</c:v>
                      </c:pt>
                      <c:pt idx="21">
                        <c:v>0.17371966788439583</c:v>
                      </c:pt>
                      <c:pt idx="22">
                        <c:v>0.1716951563924401</c:v>
                      </c:pt>
                      <c:pt idx="23">
                        <c:v>0.17133603783444706</c:v>
                      </c:pt>
                      <c:pt idx="24">
                        <c:v>0.17049437021562069</c:v>
                      </c:pt>
                      <c:pt idx="25">
                        <c:v>0.16998667805781123</c:v>
                      </c:pt>
                      <c:pt idx="26">
                        <c:v>0.16920671549587579</c:v>
                      </c:pt>
                      <c:pt idx="27">
                        <c:v>0.16841093932730389</c:v>
                      </c:pt>
                      <c:pt idx="28">
                        <c:v>0.16819573434352966</c:v>
                      </c:pt>
                      <c:pt idx="29">
                        <c:v>0.1665192653328709</c:v>
                      </c:pt>
                      <c:pt idx="30">
                        <c:v>0.16660481123204582</c:v>
                      </c:pt>
                      <c:pt idx="31">
                        <c:v>0.16660396769651273</c:v>
                      </c:pt>
                      <c:pt idx="32">
                        <c:v>0.1662296086574365</c:v>
                      </c:pt>
                      <c:pt idx="33">
                        <c:v>0.16384466642676207</c:v>
                      </c:pt>
                      <c:pt idx="34">
                        <c:v>0.16458674862780906</c:v>
                      </c:pt>
                      <c:pt idx="35">
                        <c:v>0.16310423518309886</c:v>
                      </c:pt>
                      <c:pt idx="36">
                        <c:v>0.16194375015224877</c:v>
                      </c:pt>
                      <c:pt idx="37">
                        <c:v>0.16198055723188681</c:v>
                      </c:pt>
                      <c:pt idx="38">
                        <c:v>0.15593404833098934</c:v>
                      </c:pt>
                      <c:pt idx="39">
                        <c:v>0.15561894513363816</c:v>
                      </c:pt>
                      <c:pt idx="40">
                        <c:v>0.15604998521008481</c:v>
                      </c:pt>
                      <c:pt idx="41">
                        <c:v>0.15560964378712303</c:v>
                      </c:pt>
                      <c:pt idx="42">
                        <c:v>0.15640723680194593</c:v>
                      </c:pt>
                      <c:pt idx="43">
                        <c:v>0.15388187247587534</c:v>
                      </c:pt>
                      <c:pt idx="44">
                        <c:v>0.15218510297322288</c:v>
                      </c:pt>
                      <c:pt idx="45">
                        <c:v>0.15234914394472965</c:v>
                      </c:pt>
                      <c:pt idx="46">
                        <c:v>0.14899625078584944</c:v>
                      </c:pt>
                      <c:pt idx="47">
                        <c:v>0.14898584942990972</c:v>
                      </c:pt>
                      <c:pt idx="48">
                        <c:v>0.14860805255546447</c:v>
                      </c:pt>
                      <c:pt idx="49">
                        <c:v>0.14258020678959937</c:v>
                      </c:pt>
                      <c:pt idx="50">
                        <c:v>0.1394785066627883</c:v>
                      </c:pt>
                      <c:pt idx="51">
                        <c:v>0.13542281736149009</c:v>
                      </c:pt>
                      <c:pt idx="52">
                        <c:v>0.13618697093474957</c:v>
                      </c:pt>
                      <c:pt idx="53">
                        <c:v>0.13567422792911127</c:v>
                      </c:pt>
                      <c:pt idx="54">
                        <c:v>0.13557135152415162</c:v>
                      </c:pt>
                      <c:pt idx="55">
                        <c:v>0.13249182944464033</c:v>
                      </c:pt>
                      <c:pt idx="56">
                        <c:v>0.12707378019574606</c:v>
                      </c:pt>
                      <c:pt idx="57">
                        <c:v>0.12749925521694691</c:v>
                      </c:pt>
                      <c:pt idx="58">
                        <c:v>0.12357533333698718</c:v>
                      </c:pt>
                      <c:pt idx="59">
                        <c:v>0.1236248976244899</c:v>
                      </c:pt>
                      <c:pt idx="60">
                        <c:v>0.12337272489815937</c:v>
                      </c:pt>
                      <c:pt idx="61">
                        <c:v>0.12341892491642184</c:v>
                      </c:pt>
                      <c:pt idx="62">
                        <c:v>0.12258070705437621</c:v>
                      </c:pt>
                      <c:pt idx="63">
                        <c:v>0.12010094656801588</c:v>
                      </c:pt>
                      <c:pt idx="64">
                        <c:v>0.12048449648079945</c:v>
                      </c:pt>
                      <c:pt idx="65">
                        <c:v>0.11556731507781318</c:v>
                      </c:pt>
                      <c:pt idx="66">
                        <c:v>0.11019338159694606</c:v>
                      </c:pt>
                      <c:pt idx="67">
                        <c:v>0.11020045100385797</c:v>
                      </c:pt>
                      <c:pt idx="68">
                        <c:v>9.6792447708006171E-2</c:v>
                      </c:pt>
                      <c:pt idx="69">
                        <c:v>9.0517055231403881E-2</c:v>
                      </c:pt>
                      <c:pt idx="70">
                        <c:v>9.1047146458280673E-2</c:v>
                      </c:pt>
                      <c:pt idx="71">
                        <c:v>8.5946743274053591E-2</c:v>
                      </c:pt>
                      <c:pt idx="72">
                        <c:v>9.0071059785631624E-2</c:v>
                      </c:pt>
                      <c:pt idx="73">
                        <c:v>9.1425987716885287E-2</c:v>
                      </c:pt>
                      <c:pt idx="74">
                        <c:v>9.1638995144132623E-2</c:v>
                      </c:pt>
                      <c:pt idx="75">
                        <c:v>8.7314107244949105E-2</c:v>
                      </c:pt>
                      <c:pt idx="76">
                        <c:v>8.5044758251629271E-2</c:v>
                      </c:pt>
                      <c:pt idx="77">
                        <c:v>9.4532940471136334E-2</c:v>
                      </c:pt>
                      <c:pt idx="78">
                        <c:v>9.4618511836658731E-2</c:v>
                      </c:pt>
                      <c:pt idx="79">
                        <c:v>9.4489075266134509E-2</c:v>
                      </c:pt>
                      <c:pt idx="80">
                        <c:v>0.10341970838995988</c:v>
                      </c:pt>
                      <c:pt idx="81">
                        <c:v>0.12660992273564056</c:v>
                      </c:pt>
                      <c:pt idx="82">
                        <c:v>0.13082229333691858</c:v>
                      </c:pt>
                      <c:pt idx="83">
                        <c:v>0.12869006664298452</c:v>
                      </c:pt>
                      <c:pt idx="84">
                        <c:v>0.13357424400783646</c:v>
                      </c:pt>
                      <c:pt idx="85">
                        <c:v>0.14141338541746279</c:v>
                      </c:pt>
                      <c:pt idx="86">
                        <c:v>0.14717485855202875</c:v>
                      </c:pt>
                      <c:pt idx="87">
                        <c:v>0.15353112667188257</c:v>
                      </c:pt>
                      <c:pt idx="88">
                        <c:v>0.15543066760005961</c:v>
                      </c:pt>
                      <c:pt idx="89">
                        <c:v>0.15516250079307428</c:v>
                      </c:pt>
                      <c:pt idx="90">
                        <c:v>0.15820080134159428</c:v>
                      </c:pt>
                      <c:pt idx="91">
                        <c:v>0.15893964175138806</c:v>
                      </c:pt>
                      <c:pt idx="92">
                        <c:v>0.1596987737121178</c:v>
                      </c:pt>
                      <c:pt idx="93">
                        <c:v>0.15981903379315021</c:v>
                      </c:pt>
                      <c:pt idx="94">
                        <c:v>0.16096579213028051</c:v>
                      </c:pt>
                      <c:pt idx="95">
                        <c:v>0.16049589356565028</c:v>
                      </c:pt>
                      <c:pt idx="96">
                        <c:v>0.16095046239674002</c:v>
                      </c:pt>
                      <c:pt idx="97">
                        <c:v>0.16124304377253129</c:v>
                      </c:pt>
                      <c:pt idx="98">
                        <c:v>0.16314972817883627</c:v>
                      </c:pt>
                      <c:pt idx="99">
                        <c:v>0.16297843471848736</c:v>
                      </c:pt>
                      <c:pt idx="100">
                        <c:v>0.16665713762801129</c:v>
                      </c:pt>
                      <c:pt idx="101">
                        <c:v>0.16837017434389559</c:v>
                      </c:pt>
                      <c:pt idx="102">
                        <c:v>0.1704698067425586</c:v>
                      </c:pt>
                      <c:pt idx="103">
                        <c:v>0.17169183524776804</c:v>
                      </c:pt>
                      <c:pt idx="104">
                        <c:v>0.17620072041683693</c:v>
                      </c:pt>
                      <c:pt idx="105">
                        <c:v>0.17676843802078845</c:v>
                      </c:pt>
                      <c:pt idx="106">
                        <c:v>0.17608709721604279</c:v>
                      </c:pt>
                      <c:pt idx="107">
                        <c:v>0.17846297959765056</c:v>
                      </c:pt>
                      <c:pt idx="108">
                        <c:v>0.17839026693771032</c:v>
                      </c:pt>
                      <c:pt idx="109">
                        <c:v>0.17891104044135087</c:v>
                      </c:pt>
                      <c:pt idx="110">
                        <c:v>0.17886716339946473</c:v>
                      </c:pt>
                      <c:pt idx="111">
                        <c:v>0.17920953000991868</c:v>
                      </c:pt>
                      <c:pt idx="112">
                        <c:v>0.17872715930721902</c:v>
                      </c:pt>
                      <c:pt idx="113">
                        <c:v>0.17896164792913263</c:v>
                      </c:pt>
                      <c:pt idx="114">
                        <c:v>0.17926249205676598</c:v>
                      </c:pt>
                      <c:pt idx="115">
                        <c:v>0.18090832456607633</c:v>
                      </c:pt>
                      <c:pt idx="116">
                        <c:v>0.18338797069370763</c:v>
                      </c:pt>
                      <c:pt idx="117">
                        <c:v>0.18923926732986443</c:v>
                      </c:pt>
                      <c:pt idx="118">
                        <c:v>0.18910132186440043</c:v>
                      </c:pt>
                      <c:pt idx="119">
                        <c:v>0.18905281479238059</c:v>
                      </c:pt>
                      <c:pt idx="120">
                        <c:v>0.18997420418153313</c:v>
                      </c:pt>
                      <c:pt idx="121">
                        <c:v>0.19056574191026457</c:v>
                      </c:pt>
                      <c:pt idx="122">
                        <c:v>0.19100846634454791</c:v>
                      </c:pt>
                      <c:pt idx="123">
                        <c:v>0.1900903970560886</c:v>
                      </c:pt>
                      <c:pt idx="124">
                        <c:v>0.19159155205136719</c:v>
                      </c:pt>
                      <c:pt idx="125">
                        <c:v>0.19228702008737297</c:v>
                      </c:pt>
                      <c:pt idx="126">
                        <c:v>0.19181626173937982</c:v>
                      </c:pt>
                      <c:pt idx="127">
                        <c:v>0.19193039802634099</c:v>
                      </c:pt>
                      <c:pt idx="128">
                        <c:v>0.19157063616221504</c:v>
                      </c:pt>
                      <c:pt idx="129">
                        <c:v>0.19167232975355042</c:v>
                      </c:pt>
                      <c:pt idx="130">
                        <c:v>0.19062531371963715</c:v>
                      </c:pt>
                      <c:pt idx="131">
                        <c:v>0.19059703124219798</c:v>
                      </c:pt>
                      <c:pt idx="132">
                        <c:v>0.18972133456352613</c:v>
                      </c:pt>
                      <c:pt idx="133">
                        <c:v>0.18897657927801845</c:v>
                      </c:pt>
                      <c:pt idx="134">
                        <c:v>0.18947261680688743</c:v>
                      </c:pt>
                      <c:pt idx="135">
                        <c:v>0.18856280416701582</c:v>
                      </c:pt>
                      <c:pt idx="136">
                        <c:v>0.18869077010379634</c:v>
                      </c:pt>
                      <c:pt idx="137">
                        <c:v>0.18442707476923489</c:v>
                      </c:pt>
                      <c:pt idx="138">
                        <c:v>0.18534625128260021</c:v>
                      </c:pt>
                      <c:pt idx="139">
                        <c:v>0.18607980887514886</c:v>
                      </c:pt>
                      <c:pt idx="140">
                        <c:v>0.18113780808542082</c:v>
                      </c:pt>
                      <c:pt idx="141">
                        <c:v>0.16300127106315143</c:v>
                      </c:pt>
                      <c:pt idx="142">
                        <c:v>0.15840160180387705</c:v>
                      </c:pt>
                      <c:pt idx="143">
                        <c:v>0.15845786862380964</c:v>
                      </c:pt>
                      <c:pt idx="144">
                        <c:v>0.15362295967062733</c:v>
                      </c:pt>
                      <c:pt idx="145">
                        <c:v>0.14344707077236443</c:v>
                      </c:pt>
                      <c:pt idx="146">
                        <c:v>0.14002404960458123</c:v>
                      </c:pt>
                      <c:pt idx="147">
                        <c:v>0.13540164116397047</c:v>
                      </c:pt>
                      <c:pt idx="148">
                        <c:v>0.13425729103704173</c:v>
                      </c:pt>
                      <c:pt idx="149">
                        <c:v>0.13415293973136727</c:v>
                      </c:pt>
                      <c:pt idx="150">
                        <c:v>0.13185535734689297</c:v>
                      </c:pt>
                      <c:pt idx="151">
                        <c:v>0.13200451348787934</c:v>
                      </c:pt>
                      <c:pt idx="152">
                        <c:v>0.13212162756932649</c:v>
                      </c:pt>
                      <c:pt idx="153">
                        <c:v>0.13147185754016064</c:v>
                      </c:pt>
                      <c:pt idx="154">
                        <c:v>0.12997292489027792</c:v>
                      </c:pt>
                      <c:pt idx="155">
                        <c:v>0.13012255251178462</c:v>
                      </c:pt>
                      <c:pt idx="156">
                        <c:v>0.12970433281365615</c:v>
                      </c:pt>
                      <c:pt idx="157">
                        <c:v>0.13095658481808636</c:v>
                      </c:pt>
                      <c:pt idx="158">
                        <c:v>0.12978792831043534</c:v>
                      </c:pt>
                      <c:pt idx="159">
                        <c:v>0.12977366868095064</c:v>
                      </c:pt>
                      <c:pt idx="160">
                        <c:v>0.12282838303634536</c:v>
                      </c:pt>
                      <c:pt idx="161">
                        <c:v>0.1201099019930611</c:v>
                      </c:pt>
                      <c:pt idx="162">
                        <c:v>0.11738446994472236</c:v>
                      </c:pt>
                      <c:pt idx="163">
                        <c:v>0.11910980402713015</c:v>
                      </c:pt>
                      <c:pt idx="164">
                        <c:v>0.11507941803667548</c:v>
                      </c:pt>
                      <c:pt idx="165">
                        <c:v>0.11910843159663577</c:v>
                      </c:pt>
                      <c:pt idx="166">
                        <c:v>0.11905623324937717</c:v>
                      </c:pt>
                      <c:pt idx="167">
                        <c:v>0.11698490718087252</c:v>
                      </c:pt>
                      <c:pt idx="168">
                        <c:v>0.11977340377880703</c:v>
                      </c:pt>
                      <c:pt idx="169">
                        <c:v>0.11935883397716007</c:v>
                      </c:pt>
                      <c:pt idx="170">
                        <c:v>0.12218732409734594</c:v>
                      </c:pt>
                      <c:pt idx="171">
                        <c:v>0.12185040879988711</c:v>
                      </c:pt>
                      <c:pt idx="172">
                        <c:v>0.12151915311253891</c:v>
                      </c:pt>
                      <c:pt idx="173">
                        <c:v>0.12097701907940051</c:v>
                      </c:pt>
                      <c:pt idx="174">
                        <c:v>0.12080848684199842</c:v>
                      </c:pt>
                      <c:pt idx="175">
                        <c:v>0.11712537768985878</c:v>
                      </c:pt>
                      <c:pt idx="176">
                        <c:v>0.11118029830518195</c:v>
                      </c:pt>
                      <c:pt idx="177">
                        <c:v>0.10301669276622911</c:v>
                      </c:pt>
                      <c:pt idx="178">
                        <c:v>0.10339942412255304</c:v>
                      </c:pt>
                      <c:pt idx="179">
                        <c:v>0.10346314206583547</c:v>
                      </c:pt>
                      <c:pt idx="180">
                        <c:v>0.10240429642262586</c:v>
                      </c:pt>
                      <c:pt idx="181">
                        <c:v>0.10220705838065748</c:v>
                      </c:pt>
                      <c:pt idx="182">
                        <c:v>0.10181968450281617</c:v>
                      </c:pt>
                      <c:pt idx="183">
                        <c:v>0.10154017085969456</c:v>
                      </c:pt>
                      <c:pt idx="184">
                        <c:v>9.6114932716088897E-2</c:v>
                      </c:pt>
                      <c:pt idx="185">
                        <c:v>9.5237699440441498E-2</c:v>
                      </c:pt>
                      <c:pt idx="186">
                        <c:v>9.5322729457994471E-2</c:v>
                      </c:pt>
                      <c:pt idx="187">
                        <c:v>9.5315114466282977E-2</c:v>
                      </c:pt>
                      <c:pt idx="188">
                        <c:v>9.5188692602965447E-2</c:v>
                      </c:pt>
                      <c:pt idx="189">
                        <c:v>9.4389100014966296E-2</c:v>
                      </c:pt>
                      <c:pt idx="190">
                        <c:v>9.4651270275207408E-2</c:v>
                      </c:pt>
                      <c:pt idx="191">
                        <c:v>9.4636898107177403E-2</c:v>
                      </c:pt>
                      <c:pt idx="192">
                        <c:v>9.5159013331213266E-2</c:v>
                      </c:pt>
                      <c:pt idx="193">
                        <c:v>9.7744257297561657E-2</c:v>
                      </c:pt>
                      <c:pt idx="194">
                        <c:v>9.8406605599815941E-2</c:v>
                      </c:pt>
                      <c:pt idx="195">
                        <c:v>9.8361408489926597E-2</c:v>
                      </c:pt>
                      <c:pt idx="196">
                        <c:v>9.8382958352917521E-2</c:v>
                      </c:pt>
                      <c:pt idx="197">
                        <c:v>9.7802488210139288E-2</c:v>
                      </c:pt>
                      <c:pt idx="198">
                        <c:v>9.6857161853412171E-2</c:v>
                      </c:pt>
                      <c:pt idx="199">
                        <c:v>9.5555344021842917E-2</c:v>
                      </c:pt>
                      <c:pt idx="200">
                        <c:v>9.516249336100259E-2</c:v>
                      </c:pt>
                      <c:pt idx="201">
                        <c:v>0.10015495385181233</c:v>
                      </c:pt>
                      <c:pt idx="202">
                        <c:v>9.9836484892599289E-2</c:v>
                      </c:pt>
                      <c:pt idx="203">
                        <c:v>0.10897035920594124</c:v>
                      </c:pt>
                      <c:pt idx="204">
                        <c:v>0.11212732076626389</c:v>
                      </c:pt>
                      <c:pt idx="205">
                        <c:v>0.11141965278414341</c:v>
                      </c:pt>
                      <c:pt idx="206">
                        <c:v>0.11152140595109848</c:v>
                      </c:pt>
                      <c:pt idx="207">
                        <c:v>0.11242569181145456</c:v>
                      </c:pt>
                      <c:pt idx="208">
                        <c:v>0.1169892322133041</c:v>
                      </c:pt>
                      <c:pt idx="209">
                        <c:v>0.12015675019354659</c:v>
                      </c:pt>
                      <c:pt idx="210">
                        <c:v>0.11974572192607337</c:v>
                      </c:pt>
                      <c:pt idx="211">
                        <c:v>0.11951886775822082</c:v>
                      </c:pt>
                      <c:pt idx="212">
                        <c:v>0.1191643428706301</c:v>
                      </c:pt>
                      <c:pt idx="213">
                        <c:v>0.11909638700380494</c:v>
                      </c:pt>
                      <c:pt idx="214">
                        <c:v>0.11944985759464517</c:v>
                      </c:pt>
                      <c:pt idx="215">
                        <c:v>0.11969219725695311</c:v>
                      </c:pt>
                      <c:pt idx="216">
                        <c:v>0.11845090414875334</c:v>
                      </c:pt>
                      <c:pt idx="217">
                        <c:v>0.12360594800458065</c:v>
                      </c:pt>
                      <c:pt idx="218">
                        <c:v>0.13651987765646961</c:v>
                      </c:pt>
                      <c:pt idx="219">
                        <c:v>0.14707487860921792</c:v>
                      </c:pt>
                      <c:pt idx="220">
                        <c:v>0.14808747256882998</c:v>
                      </c:pt>
                      <c:pt idx="221">
                        <c:v>0.14761607810128813</c:v>
                      </c:pt>
                      <c:pt idx="222">
                        <c:v>0.14904216458355396</c:v>
                      </c:pt>
                      <c:pt idx="223">
                        <c:v>0.1480128429078009</c:v>
                      </c:pt>
                      <c:pt idx="224">
                        <c:v>0.14877061778233253</c:v>
                      </c:pt>
                      <c:pt idx="225">
                        <c:v>0.14597921269613362</c:v>
                      </c:pt>
                      <c:pt idx="226">
                        <c:v>0.15249665742356519</c:v>
                      </c:pt>
                      <c:pt idx="227">
                        <c:v>0.15243099391429221</c:v>
                      </c:pt>
                      <c:pt idx="228">
                        <c:v>0.15017305525611363</c:v>
                      </c:pt>
                      <c:pt idx="229">
                        <c:v>0.15012876433251937</c:v>
                      </c:pt>
                      <c:pt idx="230">
                        <c:v>0.14877950151197375</c:v>
                      </c:pt>
                      <c:pt idx="231">
                        <c:v>0.14981090349041601</c:v>
                      </c:pt>
                      <c:pt idx="232">
                        <c:v>0.14984114067234075</c:v>
                      </c:pt>
                      <c:pt idx="233">
                        <c:v>0.14980635976156453</c:v>
                      </c:pt>
                      <c:pt idx="234">
                        <c:v>0.14952069502218526</c:v>
                      </c:pt>
                      <c:pt idx="235">
                        <c:v>0.14955790190413751</c:v>
                      </c:pt>
                      <c:pt idx="236">
                        <c:v>0.15188682457900357</c:v>
                      </c:pt>
                      <c:pt idx="237">
                        <c:v>0.15326365897857189</c:v>
                      </c:pt>
                      <c:pt idx="238">
                        <c:v>0.15330094612806189</c:v>
                      </c:pt>
                      <c:pt idx="239">
                        <c:v>0.153888750547435</c:v>
                      </c:pt>
                      <c:pt idx="240">
                        <c:v>0.15669582120798703</c:v>
                      </c:pt>
                      <c:pt idx="241">
                        <c:v>0.15749345394528377</c:v>
                      </c:pt>
                      <c:pt idx="242">
                        <c:v>0.15777606975402755</c:v>
                      </c:pt>
                      <c:pt idx="243">
                        <c:v>0.16397946838190672</c:v>
                      </c:pt>
                      <c:pt idx="244">
                        <c:v>0.16404245971440826</c:v>
                      </c:pt>
                      <c:pt idx="245">
                        <c:v>0.16934119579826915</c:v>
                      </c:pt>
                      <c:pt idx="246">
                        <c:v>0.1732597891277165</c:v>
                      </c:pt>
                      <c:pt idx="247">
                        <c:v>0.17478873640863646</c:v>
                      </c:pt>
                      <c:pt idx="248">
                        <c:v>0.18062343551086771</c:v>
                      </c:pt>
                      <c:pt idx="249">
                        <c:v>0.18341372541950565</c:v>
                      </c:pt>
                      <c:pt idx="250">
                        <c:v>0.18433636119395649</c:v>
                      </c:pt>
                      <c:pt idx="251">
                        <c:v>0.18679740857567825</c:v>
                      </c:pt>
                      <c:pt idx="252">
                        <c:v>0.18710927710049369</c:v>
                      </c:pt>
                      <c:pt idx="253">
                        <c:v>0.18654727697803247</c:v>
                      </c:pt>
                      <c:pt idx="254">
                        <c:v>0.1862613411695761</c:v>
                      </c:pt>
                      <c:pt idx="255">
                        <c:v>0.18625809163662813</c:v>
                      </c:pt>
                      <c:pt idx="256">
                        <c:v>0.18619176459998793</c:v>
                      </c:pt>
                      <c:pt idx="257">
                        <c:v>0.18785735230433379</c:v>
                      </c:pt>
                      <c:pt idx="258">
                        <c:v>0.18773090239229234</c:v>
                      </c:pt>
                      <c:pt idx="259">
                        <c:v>0.18788440372688406</c:v>
                      </c:pt>
                      <c:pt idx="260">
                        <c:v>0.18963228326345016</c:v>
                      </c:pt>
                      <c:pt idx="261">
                        <c:v>0.18686383531703227</c:v>
                      </c:pt>
                      <c:pt idx="262">
                        <c:v>0.19026329482470616</c:v>
                      </c:pt>
                      <c:pt idx="263">
                        <c:v>0.1851300646409158</c:v>
                      </c:pt>
                      <c:pt idx="264">
                        <c:v>0.18265618421241164</c:v>
                      </c:pt>
                      <c:pt idx="265">
                        <c:v>0.18337466994439017</c:v>
                      </c:pt>
                      <c:pt idx="266">
                        <c:v>0.18356123898520002</c:v>
                      </c:pt>
                      <c:pt idx="267">
                        <c:v>0.18465240060215349</c:v>
                      </c:pt>
                      <c:pt idx="268">
                        <c:v>0.18232048978506096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D4-4D44-9310-E6E2F7CCC9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Sheet1!$P$13</c15:sqref>
                        </c15:formulaRef>
                      </c:ext>
                    </c:extLst>
                    <c:strCache>
                      <c:ptCount val="1"/>
                      <c:pt idx="0">
                        <c:v>Nikkei 225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Sheet1!$M$62:$M$330</c15:sqref>
                        </c15:formulaRef>
                      </c:ext>
                    </c:extLst>
                    <c:numCache>
                      <c:formatCode>yyyy\-mm\-dd\ hh:mm:ss</c:formatCode>
                      <c:ptCount val="269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  <c:pt idx="174">
                        <c:v>42551</c:v>
                      </c:pt>
                      <c:pt idx="175">
                        <c:v>42582</c:v>
                      </c:pt>
                      <c:pt idx="176">
                        <c:v>42613</c:v>
                      </c:pt>
                      <c:pt idx="177">
                        <c:v>42643</c:v>
                      </c:pt>
                      <c:pt idx="178">
                        <c:v>42674</c:v>
                      </c:pt>
                      <c:pt idx="179">
                        <c:v>42704</c:v>
                      </c:pt>
                      <c:pt idx="180">
                        <c:v>42735</c:v>
                      </c:pt>
                      <c:pt idx="181">
                        <c:v>42766</c:v>
                      </c:pt>
                      <c:pt idx="182">
                        <c:v>42794</c:v>
                      </c:pt>
                      <c:pt idx="183">
                        <c:v>42825</c:v>
                      </c:pt>
                      <c:pt idx="184">
                        <c:v>42855</c:v>
                      </c:pt>
                      <c:pt idx="185">
                        <c:v>42886</c:v>
                      </c:pt>
                      <c:pt idx="186">
                        <c:v>42916</c:v>
                      </c:pt>
                      <c:pt idx="187">
                        <c:v>42947</c:v>
                      </c:pt>
                      <c:pt idx="188">
                        <c:v>42978</c:v>
                      </c:pt>
                      <c:pt idx="189">
                        <c:v>43008</c:v>
                      </c:pt>
                      <c:pt idx="190">
                        <c:v>43039</c:v>
                      </c:pt>
                      <c:pt idx="191">
                        <c:v>43069</c:v>
                      </c:pt>
                      <c:pt idx="192">
                        <c:v>43100</c:v>
                      </c:pt>
                      <c:pt idx="193">
                        <c:v>43131</c:v>
                      </c:pt>
                      <c:pt idx="194">
                        <c:v>43159</c:v>
                      </c:pt>
                      <c:pt idx="195">
                        <c:v>43190</c:v>
                      </c:pt>
                      <c:pt idx="196">
                        <c:v>43220</c:v>
                      </c:pt>
                      <c:pt idx="197">
                        <c:v>43251</c:v>
                      </c:pt>
                      <c:pt idx="198">
                        <c:v>43281</c:v>
                      </c:pt>
                      <c:pt idx="199">
                        <c:v>43312</c:v>
                      </c:pt>
                      <c:pt idx="200">
                        <c:v>43343</c:v>
                      </c:pt>
                      <c:pt idx="201">
                        <c:v>43373</c:v>
                      </c:pt>
                      <c:pt idx="202">
                        <c:v>43404</c:v>
                      </c:pt>
                      <c:pt idx="203">
                        <c:v>43434</c:v>
                      </c:pt>
                      <c:pt idx="204">
                        <c:v>43465</c:v>
                      </c:pt>
                      <c:pt idx="205">
                        <c:v>43496</c:v>
                      </c:pt>
                      <c:pt idx="206">
                        <c:v>43524</c:v>
                      </c:pt>
                      <c:pt idx="207">
                        <c:v>43555</c:v>
                      </c:pt>
                      <c:pt idx="208">
                        <c:v>43585</c:v>
                      </c:pt>
                      <c:pt idx="209">
                        <c:v>43616</c:v>
                      </c:pt>
                      <c:pt idx="210">
                        <c:v>43646</c:v>
                      </c:pt>
                      <c:pt idx="211">
                        <c:v>43677</c:v>
                      </c:pt>
                      <c:pt idx="212">
                        <c:v>43708</c:v>
                      </c:pt>
                      <c:pt idx="213">
                        <c:v>43738</c:v>
                      </c:pt>
                      <c:pt idx="214">
                        <c:v>43769</c:v>
                      </c:pt>
                      <c:pt idx="215">
                        <c:v>43799</c:v>
                      </c:pt>
                      <c:pt idx="216">
                        <c:v>43830</c:v>
                      </c:pt>
                      <c:pt idx="217">
                        <c:v>43861</c:v>
                      </c:pt>
                      <c:pt idx="218">
                        <c:v>43890</c:v>
                      </c:pt>
                      <c:pt idx="219">
                        <c:v>43921</c:v>
                      </c:pt>
                      <c:pt idx="220">
                        <c:v>43951</c:v>
                      </c:pt>
                      <c:pt idx="221">
                        <c:v>43982</c:v>
                      </c:pt>
                      <c:pt idx="222">
                        <c:v>44012</c:v>
                      </c:pt>
                      <c:pt idx="223">
                        <c:v>44043</c:v>
                      </c:pt>
                      <c:pt idx="224">
                        <c:v>44074</c:v>
                      </c:pt>
                      <c:pt idx="225">
                        <c:v>44104</c:v>
                      </c:pt>
                      <c:pt idx="226">
                        <c:v>44135</c:v>
                      </c:pt>
                      <c:pt idx="227">
                        <c:v>44165</c:v>
                      </c:pt>
                      <c:pt idx="228">
                        <c:v>44196</c:v>
                      </c:pt>
                      <c:pt idx="229">
                        <c:v>44227</c:v>
                      </c:pt>
                      <c:pt idx="230">
                        <c:v>44255</c:v>
                      </c:pt>
                      <c:pt idx="231">
                        <c:v>44286</c:v>
                      </c:pt>
                      <c:pt idx="232">
                        <c:v>44316</c:v>
                      </c:pt>
                      <c:pt idx="233">
                        <c:v>44347</c:v>
                      </c:pt>
                      <c:pt idx="234">
                        <c:v>44377</c:v>
                      </c:pt>
                      <c:pt idx="235">
                        <c:v>44408</c:v>
                      </c:pt>
                      <c:pt idx="236">
                        <c:v>44439</c:v>
                      </c:pt>
                      <c:pt idx="237">
                        <c:v>44469</c:v>
                      </c:pt>
                      <c:pt idx="238">
                        <c:v>44500</c:v>
                      </c:pt>
                      <c:pt idx="239">
                        <c:v>44530</c:v>
                      </c:pt>
                      <c:pt idx="240">
                        <c:v>44561</c:v>
                      </c:pt>
                      <c:pt idx="241">
                        <c:v>44592</c:v>
                      </c:pt>
                      <c:pt idx="242">
                        <c:v>44620</c:v>
                      </c:pt>
                      <c:pt idx="243">
                        <c:v>44651</c:v>
                      </c:pt>
                      <c:pt idx="244">
                        <c:v>44681</c:v>
                      </c:pt>
                      <c:pt idx="245">
                        <c:v>44712</c:v>
                      </c:pt>
                      <c:pt idx="246">
                        <c:v>44742</c:v>
                      </c:pt>
                      <c:pt idx="247">
                        <c:v>44773</c:v>
                      </c:pt>
                      <c:pt idx="248">
                        <c:v>44804</c:v>
                      </c:pt>
                      <c:pt idx="249">
                        <c:v>44834</c:v>
                      </c:pt>
                      <c:pt idx="250">
                        <c:v>44865</c:v>
                      </c:pt>
                      <c:pt idx="251">
                        <c:v>44895</c:v>
                      </c:pt>
                      <c:pt idx="252">
                        <c:v>44926</c:v>
                      </c:pt>
                      <c:pt idx="253">
                        <c:v>44957</c:v>
                      </c:pt>
                      <c:pt idx="254">
                        <c:v>44985</c:v>
                      </c:pt>
                      <c:pt idx="255">
                        <c:v>45016</c:v>
                      </c:pt>
                      <c:pt idx="256">
                        <c:v>45046</c:v>
                      </c:pt>
                      <c:pt idx="257">
                        <c:v>45077</c:v>
                      </c:pt>
                      <c:pt idx="258">
                        <c:v>45107</c:v>
                      </c:pt>
                      <c:pt idx="259">
                        <c:v>45138</c:v>
                      </c:pt>
                      <c:pt idx="260">
                        <c:v>45169</c:v>
                      </c:pt>
                      <c:pt idx="261">
                        <c:v>45199</c:v>
                      </c:pt>
                      <c:pt idx="262">
                        <c:v>45230</c:v>
                      </c:pt>
                      <c:pt idx="263">
                        <c:v>45260</c:v>
                      </c:pt>
                      <c:pt idx="264">
                        <c:v>45291</c:v>
                      </c:pt>
                      <c:pt idx="265">
                        <c:v>45322</c:v>
                      </c:pt>
                      <c:pt idx="266">
                        <c:v>45351</c:v>
                      </c:pt>
                      <c:pt idx="267">
                        <c:v>45382</c:v>
                      </c:pt>
                      <c:pt idx="268">
                        <c:v>45412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Sheet1!$P$62:$P$330</c15:sqref>
                        </c15:formulaRef>
                      </c:ext>
                    </c:extLst>
                    <c:numCache>
                      <c:formatCode>0.00%</c:formatCode>
                      <c:ptCount val="269"/>
                      <c:pt idx="0">
                        <c:v>0.2048719287662647</c:v>
                      </c:pt>
                      <c:pt idx="1">
                        <c:v>0.20688115988561329</c:v>
                      </c:pt>
                      <c:pt idx="2">
                        <c:v>0.20776429203249824</c:v>
                      </c:pt>
                      <c:pt idx="3">
                        <c:v>0.2065156388286504</c:v>
                      </c:pt>
                      <c:pt idx="4">
                        <c:v>0.20549127754473326</c:v>
                      </c:pt>
                      <c:pt idx="5">
                        <c:v>0.20877822151841052</c:v>
                      </c:pt>
                      <c:pt idx="6">
                        <c:v>0.2105412252588319</c:v>
                      </c:pt>
                      <c:pt idx="7">
                        <c:v>0.20637422477845738</c:v>
                      </c:pt>
                      <c:pt idx="8">
                        <c:v>0.20644707516322716</c:v>
                      </c:pt>
                      <c:pt idx="9">
                        <c:v>0.20639758078113321</c:v>
                      </c:pt>
                      <c:pt idx="10">
                        <c:v>0.20897104681951362</c:v>
                      </c:pt>
                      <c:pt idx="11">
                        <c:v>0.2080598241207168</c:v>
                      </c:pt>
                      <c:pt idx="12">
                        <c:v>0.20344565228276243</c:v>
                      </c:pt>
                      <c:pt idx="13">
                        <c:v>0.20328230122402238</c:v>
                      </c:pt>
                      <c:pt idx="14">
                        <c:v>0.20391836356469023</c:v>
                      </c:pt>
                      <c:pt idx="15">
                        <c:v>0.20299946324294252</c:v>
                      </c:pt>
                      <c:pt idx="16">
                        <c:v>0.20651592010850237</c:v>
                      </c:pt>
                      <c:pt idx="17">
                        <c:v>0.20997772535013215</c:v>
                      </c:pt>
                      <c:pt idx="18">
                        <c:v>0.21087443502907979</c:v>
                      </c:pt>
                      <c:pt idx="19">
                        <c:v>0.20586785931059687</c:v>
                      </c:pt>
                      <c:pt idx="20">
                        <c:v>0.20483062897245252</c:v>
                      </c:pt>
                      <c:pt idx="21">
                        <c:v>0.2053677775128917</c:v>
                      </c:pt>
                      <c:pt idx="22">
                        <c:v>0.20107431595233255</c:v>
                      </c:pt>
                      <c:pt idx="23">
                        <c:v>0.20071876631839441</c:v>
                      </c:pt>
                      <c:pt idx="24">
                        <c:v>0.19951196843292621</c:v>
                      </c:pt>
                      <c:pt idx="25">
                        <c:v>0.19986303147138254</c:v>
                      </c:pt>
                      <c:pt idx="26">
                        <c:v>0.19627539107592526</c:v>
                      </c:pt>
                      <c:pt idx="27">
                        <c:v>0.19452905147983879</c:v>
                      </c:pt>
                      <c:pt idx="28">
                        <c:v>0.19487748700132601</c:v>
                      </c:pt>
                      <c:pt idx="29">
                        <c:v>0.19225952541691732</c:v>
                      </c:pt>
                      <c:pt idx="30">
                        <c:v>0.19276700474074196</c:v>
                      </c:pt>
                      <c:pt idx="31">
                        <c:v>0.19272710122199344</c:v>
                      </c:pt>
                      <c:pt idx="32">
                        <c:v>0.19274630174179805</c:v>
                      </c:pt>
                      <c:pt idx="33">
                        <c:v>0.19239534098210287</c:v>
                      </c:pt>
                      <c:pt idx="34">
                        <c:v>0.19167600565180451</c:v>
                      </c:pt>
                      <c:pt idx="35">
                        <c:v>0.19325569982630558</c:v>
                      </c:pt>
                      <c:pt idx="36">
                        <c:v>0.1924530903652015</c:v>
                      </c:pt>
                      <c:pt idx="37">
                        <c:v>0.19279046466434879</c:v>
                      </c:pt>
                      <c:pt idx="38">
                        <c:v>0.19242350352394494</c:v>
                      </c:pt>
                      <c:pt idx="39">
                        <c:v>0.18736219750110764</c:v>
                      </c:pt>
                      <c:pt idx="40">
                        <c:v>0.18384239166108313</c:v>
                      </c:pt>
                      <c:pt idx="41">
                        <c:v>0.18160945514506185</c:v>
                      </c:pt>
                      <c:pt idx="42">
                        <c:v>0.17734608653221104</c:v>
                      </c:pt>
                      <c:pt idx="43">
                        <c:v>0.17530570375313573</c:v>
                      </c:pt>
                      <c:pt idx="44">
                        <c:v>0.17828086815478261</c:v>
                      </c:pt>
                      <c:pt idx="45">
                        <c:v>0.17494318581780141</c:v>
                      </c:pt>
                      <c:pt idx="46">
                        <c:v>0.17978661714319319</c:v>
                      </c:pt>
                      <c:pt idx="47">
                        <c:v>0.18130002797998815</c:v>
                      </c:pt>
                      <c:pt idx="48">
                        <c:v>0.18177830222637076</c:v>
                      </c:pt>
                      <c:pt idx="49">
                        <c:v>0.17923982701988606</c:v>
                      </c:pt>
                      <c:pt idx="50">
                        <c:v>0.18049233880936105</c:v>
                      </c:pt>
                      <c:pt idx="51">
                        <c:v>0.17808400056892237</c:v>
                      </c:pt>
                      <c:pt idx="52">
                        <c:v>0.18104501859147065</c:v>
                      </c:pt>
                      <c:pt idx="53">
                        <c:v>0.18065997247493984</c:v>
                      </c:pt>
                      <c:pt idx="54">
                        <c:v>0.17603077496007863</c:v>
                      </c:pt>
                      <c:pt idx="55">
                        <c:v>0.17055192573131098</c:v>
                      </c:pt>
                      <c:pt idx="56">
                        <c:v>0.16497418841436901</c:v>
                      </c:pt>
                      <c:pt idx="57">
                        <c:v>0.16337469216203213</c:v>
                      </c:pt>
                      <c:pt idx="58">
                        <c:v>0.16319137187232674</c:v>
                      </c:pt>
                      <c:pt idx="59">
                        <c:v>0.16439428943584605</c:v>
                      </c:pt>
                      <c:pt idx="60">
                        <c:v>0.16203735221832358</c:v>
                      </c:pt>
                      <c:pt idx="61">
                        <c:v>0.16052414746644095</c:v>
                      </c:pt>
                      <c:pt idx="62">
                        <c:v>0.16033012901434182</c:v>
                      </c:pt>
                      <c:pt idx="63">
                        <c:v>0.15959133307049522</c:v>
                      </c:pt>
                      <c:pt idx="64">
                        <c:v>0.15967409411096703</c:v>
                      </c:pt>
                      <c:pt idx="65">
                        <c:v>0.15236632169975745</c:v>
                      </c:pt>
                      <c:pt idx="66">
                        <c:v>0.15040247271540566</c:v>
                      </c:pt>
                      <c:pt idx="67">
                        <c:v>0.15116864087875576</c:v>
                      </c:pt>
                      <c:pt idx="68">
                        <c:v>0.1503529062343649</c:v>
                      </c:pt>
                      <c:pt idx="69">
                        <c:v>0.14485325742858557</c:v>
                      </c:pt>
                      <c:pt idx="70">
                        <c:v>0.1465096713940604</c:v>
                      </c:pt>
                      <c:pt idx="71">
                        <c:v>0.14290741736130755</c:v>
                      </c:pt>
                      <c:pt idx="72">
                        <c:v>0.15216742076209996</c:v>
                      </c:pt>
                      <c:pt idx="73">
                        <c:v>0.15218695775694893</c:v>
                      </c:pt>
                      <c:pt idx="74">
                        <c:v>0.1552758248804525</c:v>
                      </c:pt>
                      <c:pt idx="75">
                        <c:v>0.16074797720147843</c:v>
                      </c:pt>
                      <c:pt idx="76">
                        <c:v>0.15841540567856507</c:v>
                      </c:pt>
                      <c:pt idx="77">
                        <c:v>0.15834132035074408</c:v>
                      </c:pt>
                      <c:pt idx="78">
                        <c:v>0.15713582155240383</c:v>
                      </c:pt>
                      <c:pt idx="79">
                        <c:v>0.15390415462667451</c:v>
                      </c:pt>
                      <c:pt idx="80">
                        <c:v>0.16663144703019669</c:v>
                      </c:pt>
                      <c:pt idx="81">
                        <c:v>0.19784628663325352</c:v>
                      </c:pt>
                      <c:pt idx="82">
                        <c:v>0.19695606013700265</c:v>
                      </c:pt>
                      <c:pt idx="83">
                        <c:v>0.19611251519765807</c:v>
                      </c:pt>
                      <c:pt idx="84">
                        <c:v>0.20069610973030855</c:v>
                      </c:pt>
                      <c:pt idx="85">
                        <c:v>0.20153759342685071</c:v>
                      </c:pt>
                      <c:pt idx="86">
                        <c:v>0.20228527799814355</c:v>
                      </c:pt>
                      <c:pt idx="87">
                        <c:v>0.20649146906289254</c:v>
                      </c:pt>
                      <c:pt idx="88">
                        <c:v>0.20877187707386805</c:v>
                      </c:pt>
                      <c:pt idx="89">
                        <c:v>0.20828827759986493</c:v>
                      </c:pt>
                      <c:pt idx="90">
                        <c:v>0.20810955533296244</c:v>
                      </c:pt>
                      <c:pt idx="91">
                        <c:v>0.20794369556052289</c:v>
                      </c:pt>
                      <c:pt idx="92">
                        <c:v>0.20826074158104363</c:v>
                      </c:pt>
                      <c:pt idx="93">
                        <c:v>0.20829908243897166</c:v>
                      </c:pt>
                      <c:pt idx="94">
                        <c:v>0.21052369588850969</c:v>
                      </c:pt>
                      <c:pt idx="95">
                        <c:v>0.216989003257409</c:v>
                      </c:pt>
                      <c:pt idx="96">
                        <c:v>0.21747258655848739</c:v>
                      </c:pt>
                      <c:pt idx="97">
                        <c:v>0.21704175053116165</c:v>
                      </c:pt>
                      <c:pt idx="98">
                        <c:v>0.22119192671574719</c:v>
                      </c:pt>
                      <c:pt idx="99">
                        <c:v>0.21963576694479359</c:v>
                      </c:pt>
                      <c:pt idx="100">
                        <c:v>0.22569399570684778</c:v>
                      </c:pt>
                      <c:pt idx="101">
                        <c:v>0.22601679574159969</c:v>
                      </c:pt>
                      <c:pt idx="102">
                        <c:v>0.22579135231572231</c:v>
                      </c:pt>
                      <c:pt idx="103">
                        <c:v>0.22720189177923067</c:v>
                      </c:pt>
                      <c:pt idx="104">
                        <c:v>0.22488026670903022</c:v>
                      </c:pt>
                      <c:pt idx="105">
                        <c:v>0.22494525291741713</c:v>
                      </c:pt>
                      <c:pt idx="106">
                        <c:v>0.22385880808217104</c:v>
                      </c:pt>
                      <c:pt idx="107">
                        <c:v>0.22083085302654831</c:v>
                      </c:pt>
                      <c:pt idx="108">
                        <c:v>0.22014452196268083</c:v>
                      </c:pt>
                      <c:pt idx="109">
                        <c:v>0.22079623516303254</c:v>
                      </c:pt>
                      <c:pt idx="110">
                        <c:v>0.22184732747974101</c:v>
                      </c:pt>
                      <c:pt idx="111">
                        <c:v>0.2219733825082211</c:v>
                      </c:pt>
                      <c:pt idx="112">
                        <c:v>0.21914961107944445</c:v>
                      </c:pt>
                      <c:pt idx="113">
                        <c:v>0.21927368763620889</c:v>
                      </c:pt>
                      <c:pt idx="114">
                        <c:v>0.21929519397326883</c:v>
                      </c:pt>
                      <c:pt idx="115">
                        <c:v>0.22126253803393064</c:v>
                      </c:pt>
                      <c:pt idx="116">
                        <c:v>0.22143384867080934</c:v>
                      </c:pt>
                      <c:pt idx="117">
                        <c:v>0.22192580573273168</c:v>
                      </c:pt>
                      <c:pt idx="118">
                        <c:v>0.22322377528424694</c:v>
                      </c:pt>
                      <c:pt idx="119">
                        <c:v>0.22118927707455277</c:v>
                      </c:pt>
                      <c:pt idx="120">
                        <c:v>0.2222000697461215</c:v>
                      </c:pt>
                      <c:pt idx="121">
                        <c:v>0.22776984065690706</c:v>
                      </c:pt>
                      <c:pt idx="122">
                        <c:v>0.22858948019064704</c:v>
                      </c:pt>
                      <c:pt idx="123">
                        <c:v>0.2295528939780293</c:v>
                      </c:pt>
                      <c:pt idx="124">
                        <c:v>0.23285683692801834</c:v>
                      </c:pt>
                      <c:pt idx="125">
                        <c:v>0.23437810277533455</c:v>
                      </c:pt>
                      <c:pt idx="126">
                        <c:v>0.23396845707220543</c:v>
                      </c:pt>
                      <c:pt idx="127">
                        <c:v>0.23383054699627534</c:v>
                      </c:pt>
                      <c:pt idx="128">
                        <c:v>0.23369277419007972</c:v>
                      </c:pt>
                      <c:pt idx="129">
                        <c:v>0.23377477913256631</c:v>
                      </c:pt>
                      <c:pt idx="130">
                        <c:v>0.23424788691990914</c:v>
                      </c:pt>
                      <c:pt idx="131">
                        <c:v>0.23888265783359397</c:v>
                      </c:pt>
                      <c:pt idx="132">
                        <c:v>0.23608377441740128</c:v>
                      </c:pt>
                      <c:pt idx="133">
                        <c:v>0.23671711550782876</c:v>
                      </c:pt>
                      <c:pt idx="134">
                        <c:v>0.2361584735149698</c:v>
                      </c:pt>
                      <c:pt idx="135">
                        <c:v>0.23731242351918566</c:v>
                      </c:pt>
                      <c:pt idx="136">
                        <c:v>0.2368690332875199</c:v>
                      </c:pt>
                      <c:pt idx="137">
                        <c:v>0.23525270108317578</c:v>
                      </c:pt>
                      <c:pt idx="138">
                        <c:v>0.23521054159962596</c:v>
                      </c:pt>
                      <c:pt idx="139">
                        <c:v>0.23516267570577187</c:v>
                      </c:pt>
                      <c:pt idx="140">
                        <c:v>0.2286360957811466</c:v>
                      </c:pt>
                      <c:pt idx="141">
                        <c:v>0.19991980421228137</c:v>
                      </c:pt>
                      <c:pt idx="142">
                        <c:v>0.20314139131635869</c:v>
                      </c:pt>
                      <c:pt idx="143">
                        <c:v>0.2031239385969682</c:v>
                      </c:pt>
                      <c:pt idx="144">
                        <c:v>0.20175848876275973</c:v>
                      </c:pt>
                      <c:pt idx="145">
                        <c:v>0.19972213222576859</c:v>
                      </c:pt>
                      <c:pt idx="146">
                        <c:v>0.19802005918793136</c:v>
                      </c:pt>
                      <c:pt idx="147">
                        <c:v>0.19597522502136897</c:v>
                      </c:pt>
                      <c:pt idx="148">
                        <c:v>0.19355504120073694</c:v>
                      </c:pt>
                      <c:pt idx="149">
                        <c:v>0.19322909903495822</c:v>
                      </c:pt>
                      <c:pt idx="150">
                        <c:v>0.19295523376296608</c:v>
                      </c:pt>
                      <c:pt idx="151">
                        <c:v>0.19316896419321511</c:v>
                      </c:pt>
                      <c:pt idx="152">
                        <c:v>0.19303828826907216</c:v>
                      </c:pt>
                      <c:pt idx="153">
                        <c:v>0.19285744579704434</c:v>
                      </c:pt>
                      <c:pt idx="154">
                        <c:v>0.19098679856940765</c:v>
                      </c:pt>
                      <c:pt idx="155">
                        <c:v>0.18354545659108087</c:v>
                      </c:pt>
                      <c:pt idx="156">
                        <c:v>0.18251105561715877</c:v>
                      </c:pt>
                      <c:pt idx="157">
                        <c:v>0.18385140130631505</c:v>
                      </c:pt>
                      <c:pt idx="158">
                        <c:v>0.17996496284644486</c:v>
                      </c:pt>
                      <c:pt idx="159">
                        <c:v>0.17987786779534098</c:v>
                      </c:pt>
                      <c:pt idx="160">
                        <c:v>0.17124886660402744</c:v>
                      </c:pt>
                      <c:pt idx="161">
                        <c:v>0.17007899595450551</c:v>
                      </c:pt>
                      <c:pt idx="162">
                        <c:v>0.17008163235900167</c:v>
                      </c:pt>
                      <c:pt idx="163">
                        <c:v>0.17091486762898964</c:v>
                      </c:pt>
                      <c:pt idx="164">
                        <c:v>0.17451797831494109</c:v>
                      </c:pt>
                      <c:pt idx="165">
                        <c:v>0.17814372674940676</c:v>
                      </c:pt>
                      <c:pt idx="166">
                        <c:v>0.17585933983591606</c:v>
                      </c:pt>
                      <c:pt idx="167">
                        <c:v>0.17703877951647307</c:v>
                      </c:pt>
                      <c:pt idx="168">
                        <c:v>0.18163842551648826</c:v>
                      </c:pt>
                      <c:pt idx="169">
                        <c:v>0.18612723469052878</c:v>
                      </c:pt>
                      <c:pt idx="170">
                        <c:v>0.18226780641882762</c:v>
                      </c:pt>
                      <c:pt idx="171">
                        <c:v>0.18240720462134127</c:v>
                      </c:pt>
                      <c:pt idx="172">
                        <c:v>0.18232725337296257</c:v>
                      </c:pt>
                      <c:pt idx="173">
                        <c:v>0.18852717290816542</c:v>
                      </c:pt>
                      <c:pt idx="174">
                        <c:v>0.19006375470714956</c:v>
                      </c:pt>
                      <c:pt idx="175">
                        <c:v>0.18462779551583486</c:v>
                      </c:pt>
                      <c:pt idx="176">
                        <c:v>0.18451734501160494</c:v>
                      </c:pt>
                      <c:pt idx="177">
                        <c:v>0.18549289075677111</c:v>
                      </c:pt>
                      <c:pt idx="178">
                        <c:v>0.18315101744457696</c:v>
                      </c:pt>
                      <c:pt idx="179">
                        <c:v>0.18354351941348948</c:v>
                      </c:pt>
                      <c:pt idx="180">
                        <c:v>0.18334835776168151</c:v>
                      </c:pt>
                      <c:pt idx="181">
                        <c:v>0.17873480556899113</c:v>
                      </c:pt>
                      <c:pt idx="182">
                        <c:v>0.1786912431411406</c:v>
                      </c:pt>
                      <c:pt idx="183">
                        <c:v>0.17602560896981312</c:v>
                      </c:pt>
                      <c:pt idx="184">
                        <c:v>0.16801155507491164</c:v>
                      </c:pt>
                      <c:pt idx="185">
                        <c:v>0.16707878416668911</c:v>
                      </c:pt>
                      <c:pt idx="186">
                        <c:v>0.16583670671169554</c:v>
                      </c:pt>
                      <c:pt idx="187">
                        <c:v>0.16634193991979712</c:v>
                      </c:pt>
                      <c:pt idx="188">
                        <c:v>0.16654094808462316</c:v>
                      </c:pt>
                      <c:pt idx="189">
                        <c:v>0.16909941356625907</c:v>
                      </c:pt>
                      <c:pt idx="190">
                        <c:v>0.16820214967495198</c:v>
                      </c:pt>
                      <c:pt idx="191">
                        <c:v>0.16384238641068505</c:v>
                      </c:pt>
                      <c:pt idx="192">
                        <c:v>0.16175998865939387</c:v>
                      </c:pt>
                      <c:pt idx="193">
                        <c:v>0.16341155629622234</c:v>
                      </c:pt>
                      <c:pt idx="194">
                        <c:v>0.1619979763262667</c:v>
                      </c:pt>
                      <c:pt idx="195">
                        <c:v>0.15538204065546135</c:v>
                      </c:pt>
                      <c:pt idx="196">
                        <c:v>0.15551473665286697</c:v>
                      </c:pt>
                      <c:pt idx="197">
                        <c:v>0.15535729447979363</c:v>
                      </c:pt>
                      <c:pt idx="198">
                        <c:v>0.15529500433176155</c:v>
                      </c:pt>
                      <c:pt idx="199">
                        <c:v>0.15471154215880872</c:v>
                      </c:pt>
                      <c:pt idx="200">
                        <c:v>0.15282341407141048</c:v>
                      </c:pt>
                      <c:pt idx="201">
                        <c:v>0.15914426489668049</c:v>
                      </c:pt>
                      <c:pt idx="202">
                        <c:v>0.15449294829137089</c:v>
                      </c:pt>
                      <c:pt idx="203">
                        <c:v>0.16155243145933318</c:v>
                      </c:pt>
                      <c:pt idx="204">
                        <c:v>0.15704361432972569</c:v>
                      </c:pt>
                      <c:pt idx="205">
                        <c:v>0.15728412564776148</c:v>
                      </c:pt>
                      <c:pt idx="206">
                        <c:v>0.15739762692983145</c:v>
                      </c:pt>
                      <c:pt idx="207">
                        <c:v>0.1573365840234722</c:v>
                      </c:pt>
                      <c:pt idx="208">
                        <c:v>0.16148509771169225</c:v>
                      </c:pt>
                      <c:pt idx="209">
                        <c:v>0.16136469720021437</c:v>
                      </c:pt>
                      <c:pt idx="210">
                        <c:v>0.16102705910645917</c:v>
                      </c:pt>
                      <c:pt idx="211">
                        <c:v>0.16203458274425536</c:v>
                      </c:pt>
                      <c:pt idx="212">
                        <c:v>0.16215672235492928</c:v>
                      </c:pt>
                      <c:pt idx="213">
                        <c:v>0.16351841222132474</c:v>
                      </c:pt>
                      <c:pt idx="214">
                        <c:v>0.16151343492023851</c:v>
                      </c:pt>
                      <c:pt idx="215">
                        <c:v>0.16154354941614224</c:v>
                      </c:pt>
                      <c:pt idx="216">
                        <c:v>0.16190625917286655</c:v>
                      </c:pt>
                      <c:pt idx="217">
                        <c:v>0.16513356232315132</c:v>
                      </c:pt>
                      <c:pt idx="218">
                        <c:v>0.17185085380028861</c:v>
                      </c:pt>
                      <c:pt idx="219">
                        <c:v>0.1742862823653227</c:v>
                      </c:pt>
                      <c:pt idx="220">
                        <c:v>0.17659051373145557</c:v>
                      </c:pt>
                      <c:pt idx="221">
                        <c:v>0.17654216119924429</c:v>
                      </c:pt>
                      <c:pt idx="222">
                        <c:v>0.17688471873509268</c:v>
                      </c:pt>
                      <c:pt idx="223">
                        <c:v>0.17488587813031028</c:v>
                      </c:pt>
                      <c:pt idx="224">
                        <c:v>0.17065273815594784</c:v>
                      </c:pt>
                      <c:pt idx="225">
                        <c:v>0.16561549278505455</c:v>
                      </c:pt>
                      <c:pt idx="226">
                        <c:v>0.17759373652532429</c:v>
                      </c:pt>
                      <c:pt idx="227">
                        <c:v>0.17710314293764193</c:v>
                      </c:pt>
                      <c:pt idx="228">
                        <c:v>0.17262388682763555</c:v>
                      </c:pt>
                      <c:pt idx="229">
                        <c:v>0.16804456473303275</c:v>
                      </c:pt>
                      <c:pt idx="230">
                        <c:v>0.16731252915577552</c:v>
                      </c:pt>
                      <c:pt idx="231">
                        <c:v>0.16747822152141664</c:v>
                      </c:pt>
                      <c:pt idx="232">
                        <c:v>0.16716858100846479</c:v>
                      </c:pt>
                      <c:pt idx="233">
                        <c:v>0.16018241262673513</c:v>
                      </c:pt>
                      <c:pt idx="234">
                        <c:v>0.16087078085690931</c:v>
                      </c:pt>
                      <c:pt idx="235">
                        <c:v>0.16106510208411237</c:v>
                      </c:pt>
                      <c:pt idx="236">
                        <c:v>0.16116904508598856</c:v>
                      </c:pt>
                      <c:pt idx="237">
                        <c:v>0.16018148739951837</c:v>
                      </c:pt>
                      <c:pt idx="238">
                        <c:v>0.1604007674555312</c:v>
                      </c:pt>
                      <c:pt idx="239">
                        <c:v>0.16003516010511509</c:v>
                      </c:pt>
                      <c:pt idx="240">
                        <c:v>0.16300365426984648</c:v>
                      </c:pt>
                      <c:pt idx="241">
                        <c:v>0.16336860889569838</c:v>
                      </c:pt>
                      <c:pt idx="242">
                        <c:v>0.16424807550202944</c:v>
                      </c:pt>
                      <c:pt idx="243">
                        <c:v>0.16530392273502487</c:v>
                      </c:pt>
                      <c:pt idx="244">
                        <c:v>0.16518120505817291</c:v>
                      </c:pt>
                      <c:pt idx="245">
                        <c:v>0.16599098864452683</c:v>
                      </c:pt>
                      <c:pt idx="246">
                        <c:v>0.16726491222712497</c:v>
                      </c:pt>
                      <c:pt idx="247">
                        <c:v>0.16700614394476612</c:v>
                      </c:pt>
                      <c:pt idx="248">
                        <c:v>0.17060285796429181</c:v>
                      </c:pt>
                      <c:pt idx="249">
                        <c:v>0.16917568878137851</c:v>
                      </c:pt>
                      <c:pt idx="250">
                        <c:v>0.16876586810168717</c:v>
                      </c:pt>
                      <c:pt idx="251">
                        <c:v>0.17178061811334366</c:v>
                      </c:pt>
                      <c:pt idx="252">
                        <c:v>0.17282620152163591</c:v>
                      </c:pt>
                      <c:pt idx="253">
                        <c:v>0.17140545240257707</c:v>
                      </c:pt>
                      <c:pt idx="254">
                        <c:v>0.17091593958438081</c:v>
                      </c:pt>
                      <c:pt idx="255">
                        <c:v>0.17020856206021026</c:v>
                      </c:pt>
                      <c:pt idx="256">
                        <c:v>0.17247537312278549</c:v>
                      </c:pt>
                      <c:pt idx="257">
                        <c:v>0.17511154965905437</c:v>
                      </c:pt>
                      <c:pt idx="258">
                        <c:v>0.17514515626800625</c:v>
                      </c:pt>
                      <c:pt idx="259">
                        <c:v>0.17545944202944727</c:v>
                      </c:pt>
                      <c:pt idx="260">
                        <c:v>0.17462205465681688</c:v>
                      </c:pt>
                      <c:pt idx="261">
                        <c:v>0.16983978636787297</c:v>
                      </c:pt>
                      <c:pt idx="262">
                        <c:v>0.17333145131802169</c:v>
                      </c:pt>
                      <c:pt idx="263">
                        <c:v>0.16567301298564518</c:v>
                      </c:pt>
                      <c:pt idx="264">
                        <c:v>0.16855639496332792</c:v>
                      </c:pt>
                      <c:pt idx="265">
                        <c:v>0.1711553098323827</c:v>
                      </c:pt>
                      <c:pt idx="266">
                        <c:v>0.17113273020192732</c:v>
                      </c:pt>
                      <c:pt idx="267">
                        <c:v>0.17237318970746462</c:v>
                      </c:pt>
                      <c:pt idx="268">
                        <c:v>0.16800458442917057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DD4-4D44-9310-E6E2F7CCC99A}"/>
                  </c:ext>
                </c:extLst>
              </c15:ser>
            </c15:filteredLineSeries>
          </c:ext>
        </c:extLst>
      </c:lineChart>
      <c:dateAx>
        <c:axId val="97034278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43264"/>
        <c:crosses val="autoZero"/>
        <c:auto val="1"/>
        <c:lblOffset val="100"/>
        <c:baseTimeUnit val="months"/>
      </c:dateAx>
      <c:valAx>
        <c:axId val="970343264"/>
        <c:scaling>
          <c:orientation val="minMax"/>
          <c:max val="0.25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FA3-4C73-972D-0AE29F7FD9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FA3-4C73-972D-0AE29F7FD9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FA3-4C73-972D-0AE29F7FD9B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FA3-4C73-972D-0AE29F7F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7791"/>
        <c:axId val="207500431"/>
        <c:extLst/>
      </c:lineChart>
      <c:catAx>
        <c:axId val="2075277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431"/>
        <c:crosses val="autoZero"/>
        <c:auto val="1"/>
        <c:lblAlgn val="ctr"/>
        <c:lblOffset val="100"/>
        <c:noMultiLvlLbl val="0"/>
      </c:catAx>
      <c:valAx>
        <c:axId val="2075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F03-45C4-A8F8-85CFD2C86B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F03-45C4-A8F8-85CFD2C86B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F03-45C4-A8F8-85CFD2C86B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F03-45C4-A8F8-85CFD2C8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01567"/>
        <c:axId val="317402047"/>
        <c:extLst/>
      </c:lineChart>
      <c:catAx>
        <c:axId val="31740156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02047"/>
        <c:crosses val="autoZero"/>
        <c:auto val="1"/>
        <c:lblAlgn val="ctr"/>
        <c:lblOffset val="100"/>
        <c:noMultiLvlLbl val="0"/>
      </c:catAx>
      <c:valAx>
        <c:axId val="3174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Fidelity Balanced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Sheet1!$BZ$4:$BZ$331</c:f>
              <c:numCache>
                <c:formatCode>0.00%</c:formatCode>
                <c:ptCount val="328"/>
                <c:pt idx="0">
                  <c:v>-0.14267676767676762</c:v>
                </c:pt>
                <c:pt idx="1">
                  <c:v>-0.1055900116086963</c:v>
                </c:pt>
                <c:pt idx="2">
                  <c:v>-9.0036014405762255E-2</c:v>
                </c:pt>
                <c:pt idx="3">
                  <c:v>-4.861110829796822E-2</c:v>
                </c:pt>
                <c:pt idx="4">
                  <c:v>-1.5404364569961526E-2</c:v>
                </c:pt>
                <c:pt idx="5">
                  <c:v>-4.4875112448999888E-2</c:v>
                </c:pt>
                <c:pt idx="6">
                  <c:v>-0.1024555418096722</c:v>
                </c:pt>
                <c:pt idx="7">
                  <c:v>-7.4406054433261204E-2</c:v>
                </c:pt>
                <c:pt idx="8">
                  <c:v>-2.9714978775015055E-2</c:v>
                </c:pt>
                <c:pt idx="9">
                  <c:v>-4.2067916877851053E-2</c:v>
                </c:pt>
                <c:pt idx="10">
                  <c:v>-3.9634146341463339E-2</c:v>
                </c:pt>
                <c:pt idx="11">
                  <c:v>-5.3691275167785268E-2</c:v>
                </c:pt>
                <c:pt idx="12">
                  <c:v>-2.1359223300970842E-2</c:v>
                </c:pt>
                <c:pt idx="13">
                  <c:v>6.5274151436023331E-4</c:v>
                </c:pt>
                <c:pt idx="14">
                  <c:v>4.6232087204423067E-4</c:v>
                </c:pt>
                <c:pt idx="15">
                  <c:v>0</c:v>
                </c:pt>
                <c:pt idx="16">
                  <c:v>-0.12574139479077129</c:v>
                </c:pt>
                <c:pt idx="17">
                  <c:v>-3.6074270557029164E-2</c:v>
                </c:pt>
                <c:pt idx="18">
                  <c:v>-4.8348066075745488E-2</c:v>
                </c:pt>
                <c:pt idx="19">
                  <c:v>-7.0767195767195701E-2</c:v>
                </c:pt>
                <c:pt idx="20">
                  <c:v>5.2049446974626878E-3</c:v>
                </c:pt>
                <c:pt idx="21">
                  <c:v>-3.9370078740158521E-3</c:v>
                </c:pt>
                <c:pt idx="22">
                  <c:v>-2.5731634712411688E-2</c:v>
                </c:pt>
                <c:pt idx="23">
                  <c:v>-1.4945054945054936E-2</c:v>
                </c:pt>
                <c:pt idx="24">
                  <c:v>-3.2932235592146863E-2</c:v>
                </c:pt>
                <c:pt idx="25">
                  <c:v>-4.4092506674122234E-2</c:v>
                </c:pt>
                <c:pt idx="26">
                  <c:v>2.1107650601177586E-3</c:v>
                </c:pt>
                <c:pt idx="27">
                  <c:v>-2.0214782059380987E-2</c:v>
                </c:pt>
                <c:pt idx="28">
                  <c:v>-4.2412772969499302E-2</c:v>
                </c:pt>
                <c:pt idx="29">
                  <c:v>-2.5974025974025872E-2</c:v>
                </c:pt>
                <c:pt idx="30">
                  <c:v>-1.8358531317494542E-2</c:v>
                </c:pt>
                <c:pt idx="31">
                  <c:v>4.1666666666666741E-2</c:v>
                </c:pt>
                <c:pt idx="32">
                  <c:v>1.1038961038960959E-2</c:v>
                </c:pt>
                <c:pt idx="33">
                  <c:v>-7.7285209886229889E-2</c:v>
                </c:pt>
                <c:pt idx="34">
                  <c:v>-2.4580335731414826E-2</c:v>
                </c:pt>
                <c:pt idx="35">
                  <c:v>-4.3811144193960039E-2</c:v>
                </c:pt>
                <c:pt idx="36">
                  <c:v>-5.8156028368794299E-2</c:v>
                </c:pt>
                <c:pt idx="37">
                  <c:v>2.9559811320754692E-2</c:v>
                </c:pt>
                <c:pt idx="38">
                  <c:v>-2.6164645820038301E-2</c:v>
                </c:pt>
                <c:pt idx="39">
                  <c:v>-3.4858387799564294E-2</c:v>
                </c:pt>
                <c:pt idx="40">
                  <c:v>3.6585365853658347E-2</c:v>
                </c:pt>
                <c:pt idx="41">
                  <c:v>-4.6589057962185598E-2</c:v>
                </c:pt>
                <c:pt idx="42">
                  <c:v>-3.8101186758276118E-2</c:v>
                </c:pt>
                <c:pt idx="43">
                  <c:v>-3.6821707210353938E-2</c:v>
                </c:pt>
                <c:pt idx="44">
                  <c:v>-4.6427459781776093E-2</c:v>
                </c:pt>
                <c:pt idx="45">
                  <c:v>-9.2592587549423788E-3</c:v>
                </c:pt>
                <c:pt idx="46">
                  <c:v>-5.7851288334127782E-2</c:v>
                </c:pt>
                <c:pt idx="47">
                  <c:v>4.6296296296295392E-3</c:v>
                </c:pt>
                <c:pt idx="48">
                  <c:v>-2.3242575013751376E-2</c:v>
                </c:pt>
                <c:pt idx="49">
                  <c:v>-6.0453400503779342E-3</c:v>
                </c:pt>
                <c:pt idx="50">
                  <c:v>6.6667272727272131E-3</c:v>
                </c:pt>
                <c:pt idx="51">
                  <c:v>-6.4285714285714279E-2</c:v>
                </c:pt>
                <c:pt idx="52">
                  <c:v>9.2474167969573973E-3</c:v>
                </c:pt>
                <c:pt idx="53">
                  <c:v>-3.3557046979866278E-3</c:v>
                </c:pt>
                <c:pt idx="54">
                  <c:v>-3.2321899736147741E-2</c:v>
                </c:pt>
                <c:pt idx="55">
                  <c:v>-2.4308913250714936E-2</c:v>
                </c:pt>
                <c:pt idx="56">
                  <c:v>-3.604856152513003E-2</c:v>
                </c:pt>
                <c:pt idx="57">
                  <c:v>1.6927083333333259E-2</c:v>
                </c:pt>
                <c:pt idx="58">
                  <c:v>-3.8372985418264616E-3</c:v>
                </c:pt>
                <c:pt idx="59">
                  <c:v>-3.0994152046783685E-2</c:v>
                </c:pt>
                <c:pt idx="60">
                  <c:v>7.8172584375981735E-3</c:v>
                </c:pt>
                <c:pt idx="61">
                  <c:v>-2.8317112795999799E-2</c:v>
                </c:pt>
                <c:pt idx="62">
                  <c:v>1.6885553470919357E-2</c:v>
                </c:pt>
                <c:pt idx="63">
                  <c:v>-2.6764049466906914E-2</c:v>
                </c:pt>
                <c:pt idx="64">
                  <c:v>9.2819252213933723E-3</c:v>
                </c:pt>
                <c:pt idx="65">
                  <c:v>-7.166948025588149E-3</c:v>
                </c:pt>
                <c:pt idx="66">
                  <c:v>-1.3884297520661226E-2</c:v>
                </c:pt>
                <c:pt idx="67">
                  <c:v>-2.1669063085796858E-2</c:v>
                </c:pt>
                <c:pt idx="68">
                  <c:v>-5.1701424028497422E-3</c:v>
                </c:pt>
                <c:pt idx="69">
                  <c:v>-1.6137953040509467E-2</c:v>
                </c:pt>
                <c:pt idx="70">
                  <c:v>-7.8628365825134439E-2</c:v>
                </c:pt>
                <c:pt idx="71">
                  <c:v>1.0813542739443793E-2</c:v>
                </c:pt>
                <c:pt idx="72">
                  <c:v>3.6363636363636376E-2</c:v>
                </c:pt>
                <c:pt idx="73">
                  <c:v>-1.8948776347874396E-2</c:v>
                </c:pt>
                <c:pt idx="74">
                  <c:v>-6.4078437087130125E-2</c:v>
                </c:pt>
                <c:pt idx="75">
                  <c:v>-3.3386327503974522E-2</c:v>
                </c:pt>
                <c:pt idx="76">
                  <c:v>-3.5543403964456655E-2</c:v>
                </c:pt>
                <c:pt idx="77">
                  <c:v>-4.8431425426527341E-2</c:v>
                </c:pt>
                <c:pt idx="78">
                  <c:v>-1.3544018058690765E-2</c:v>
                </c:pt>
                <c:pt idx="79">
                  <c:v>-1.0824313072439584E-2</c:v>
                </c:pt>
                <c:pt idx="80">
                  <c:v>-9.7185682720495326E-3</c:v>
                </c:pt>
                <c:pt idx="81">
                  <c:v>1.5813253012048278E-2</c:v>
                </c:pt>
                <c:pt idx="82">
                  <c:v>4.4907696675714037E-2</c:v>
                </c:pt>
                <c:pt idx="83">
                  <c:v>1.7921594982079903E-3</c:v>
                </c:pt>
                <c:pt idx="84">
                  <c:v>-7.4870274277242355E-2</c:v>
                </c:pt>
                <c:pt idx="85">
                  <c:v>-1.0850942318675116E-2</c:v>
                </c:pt>
                <c:pt idx="86">
                  <c:v>-1.3581389013148426E-2</c:v>
                </c:pt>
                <c:pt idx="87">
                  <c:v>-3.8226299694189558E-2</c:v>
                </c:pt>
                <c:pt idx="88">
                  <c:v>-4.2092606259327425E-3</c:v>
                </c:pt>
                <c:pt idx="89">
                  <c:v>6.2499431818181517E-3</c:v>
                </c:pt>
                <c:pt idx="90">
                  <c:v>-1.6005121638924424E-2</c:v>
                </c:pt>
                <c:pt idx="91">
                  <c:v>3.6209414604708723E-3</c:v>
                </c:pt>
                <c:pt idx="92">
                  <c:v>-1.8418688230009028E-2</c:v>
                </c:pt>
                <c:pt idx="93">
                  <c:v>8.9430894308941689E-3</c:v>
                </c:pt>
                <c:pt idx="94">
                  <c:v>-3.1380083253282121E-2</c:v>
                </c:pt>
                <c:pt idx="95">
                  <c:v>-1.0624999999999996E-2</c:v>
                </c:pt>
                <c:pt idx="96">
                  <c:v>2.7397324246408727E-2</c:v>
                </c:pt>
                <c:pt idx="97">
                  <c:v>9.0680604534003617E-3</c:v>
                </c:pt>
                <c:pt idx="98">
                  <c:v>1.9733023795705185E-2</c:v>
                </c:pt>
                <c:pt idx="99">
                  <c:v>6.7796610169491345E-2</c:v>
                </c:pt>
                <c:pt idx="100">
                  <c:v>-1.795573266421735E-2</c:v>
                </c:pt>
                <c:pt idx="101">
                  <c:v>-1.0215664018161208E-2</c:v>
                </c:pt>
                <c:pt idx="102">
                  <c:v>-1.2760569970225455E-2</c:v>
                </c:pt>
                <c:pt idx="103">
                  <c:v>-7.7319587628865705E-3</c:v>
                </c:pt>
                <c:pt idx="104">
                  <c:v>5.3981106612686069E-3</c:v>
                </c:pt>
                <c:pt idx="105">
                  <c:v>5.8019480232882614E-3</c:v>
                </c:pt>
                <c:pt idx="106">
                  <c:v>6.0450160771704065E-2</c:v>
                </c:pt>
                <c:pt idx="107">
                  <c:v>3.3022818246281949E-2</c:v>
                </c:pt>
                <c:pt idx="108">
                  <c:v>3.5194620480359484E-2</c:v>
                </c:pt>
                <c:pt idx="109">
                  <c:v>-7.1335927367055518E-3</c:v>
                </c:pt>
                <c:pt idx="110">
                  <c:v>2.0640269587194782E-2</c:v>
                </c:pt>
                <c:pt idx="111">
                  <c:v>3.455723542116651E-3</c:v>
                </c:pt>
                <c:pt idx="112">
                  <c:v>-2.3809523809523836E-2</c:v>
                </c:pt>
                <c:pt idx="113">
                  <c:v>-1.4819204812139608E-2</c:v>
                </c:pt>
                <c:pt idx="114">
                  <c:v>1.1224489795918391E-2</c:v>
                </c:pt>
                <c:pt idx="115">
                  <c:v>-5.3751435096997535E-2</c:v>
                </c:pt>
                <c:pt idx="116">
                  <c:v>-1.1555555555555652E-2</c:v>
                </c:pt>
                <c:pt idx="117">
                  <c:v>-1.0662233445566716E-2</c:v>
                </c:pt>
                <c:pt idx="118">
                  <c:v>1.4653641207815316E-2</c:v>
                </c:pt>
                <c:pt idx="119">
                  <c:v>-3.5087719298245501E-2</c:v>
                </c:pt>
                <c:pt idx="120">
                  <c:v>2.3871302542812778E-2</c:v>
                </c:pt>
                <c:pt idx="121">
                  <c:v>-4.933726067746691E-2</c:v>
                </c:pt>
                <c:pt idx="122">
                  <c:v>1.9314767558552548E-2</c:v>
                </c:pt>
                <c:pt idx="123">
                  <c:v>-1.5574896930829141E-2</c:v>
                </c:pt>
                <c:pt idx="124">
                  <c:v>1.2993086449795133E-2</c:v>
                </c:pt>
                <c:pt idx="125">
                  <c:v>-2.2173058637857124E-2</c:v>
                </c:pt>
                <c:pt idx="126">
                  <c:v>8.0037664783427775E-3</c:v>
                </c:pt>
                <c:pt idx="127">
                  <c:v>1.3014231738035287E-2</c:v>
                </c:pt>
                <c:pt idx="128">
                  <c:v>3.7929495760821164E-2</c:v>
                </c:pt>
                <c:pt idx="129">
                  <c:v>9.0579715614715894E-3</c:v>
                </c:pt>
                <c:pt idx="130">
                  <c:v>1.9981789282470519E-2</c:v>
                </c:pt>
                <c:pt idx="131">
                  <c:v>-5.7083549558899493E-3</c:v>
                </c:pt>
                <c:pt idx="132">
                  <c:v>1.408450621569779E-2</c:v>
                </c:pt>
                <c:pt idx="133">
                  <c:v>-3.0985916947695591E-2</c:v>
                </c:pt>
                <c:pt idx="134">
                  <c:v>1.8512503458509189E-2</c:v>
                </c:pt>
                <c:pt idx="135">
                  <c:v>-2.1496560619089777E-3</c:v>
                </c:pt>
                <c:pt idx="136">
                  <c:v>-3.5275973173618413E-2</c:v>
                </c:pt>
                <c:pt idx="137">
                  <c:v>2.9827915869981014E-2</c:v>
                </c:pt>
                <c:pt idx="138">
                  <c:v>3.5830618892508381E-2</c:v>
                </c:pt>
                <c:pt idx="139">
                  <c:v>-2.5673982641250204E-2</c:v>
                </c:pt>
                <c:pt idx="140">
                  <c:v>1.5757109915449652E-2</c:v>
                </c:pt>
                <c:pt idx="141">
                  <c:v>-1.1211959423385043E-2</c:v>
                </c:pt>
                <c:pt idx="142">
                  <c:v>1.7004991771804701E-2</c:v>
                </c:pt>
                <c:pt idx="143">
                  <c:v>6.5381170317098114E-3</c:v>
                </c:pt>
                <c:pt idx="144">
                  <c:v>-7.3723012111636121E-3</c:v>
                </c:pt>
                <c:pt idx="145">
                  <c:v>-1.2073272273105728E-2</c:v>
                </c:pt>
                <c:pt idx="146">
                  <c:v>-2.4082478983595834E-3</c:v>
                </c:pt>
                <c:pt idx="147">
                  <c:v>-2.0833332571881136E-2</c:v>
                </c:pt>
                <c:pt idx="148">
                  <c:v>-2.5488176491964221E-2</c:v>
                </c:pt>
                <c:pt idx="149">
                  <c:v>-2.0714138825176365E-3</c:v>
                </c:pt>
                <c:pt idx="150">
                  <c:v>0</c:v>
                </c:pt>
                <c:pt idx="151">
                  <c:v>-6.1022120518687828E-3</c:v>
                </c:pt>
                <c:pt idx="152">
                  <c:v>1.8036123148102323E-2</c:v>
                </c:pt>
                <c:pt idx="153">
                  <c:v>-3.5942086956521679E-2</c:v>
                </c:pt>
                <c:pt idx="154">
                  <c:v>3.0721328171029683E-2</c:v>
                </c:pt>
                <c:pt idx="155">
                  <c:v>3.1599736668861178E-2</c:v>
                </c:pt>
                <c:pt idx="156">
                  <c:v>-2.1346509796941304E-2</c:v>
                </c:pt>
                <c:pt idx="157">
                  <c:v>8.2542302930250777E-3</c:v>
                </c:pt>
                <c:pt idx="158">
                  <c:v>2.6959509387942671E-2</c:v>
                </c:pt>
                <c:pt idx="159">
                  <c:v>-1.4271604330708731E-2</c:v>
                </c:pt>
                <c:pt idx="160">
                  <c:v>2.6397984494686222E-2</c:v>
                </c:pt>
                <c:pt idx="161">
                  <c:v>-2.8901734104046284E-2</c:v>
                </c:pt>
                <c:pt idx="162">
                  <c:v>-6.3649573421159511E-3</c:v>
                </c:pt>
                <c:pt idx="163">
                  <c:v>-3.2765399737876844E-2</c:v>
                </c:pt>
                <c:pt idx="164">
                  <c:v>1.6469377251672634E-2</c:v>
                </c:pt>
                <c:pt idx="165">
                  <c:v>-0.12240184757505779</c:v>
                </c:pt>
                <c:pt idx="166">
                  <c:v>2.1590310689836745E-2</c:v>
                </c:pt>
                <c:pt idx="167">
                  <c:v>3.9554154604608094E-2</c:v>
                </c:pt>
                <c:pt idx="168">
                  <c:v>1.9104477611940229E-2</c:v>
                </c:pt>
                <c:pt idx="169">
                  <c:v>1.146650573325303E-2</c:v>
                </c:pt>
                <c:pt idx="170">
                  <c:v>-3.7023008576615446E-2</c:v>
                </c:pt>
                <c:pt idx="171">
                  <c:v>1.8052869116698789E-2</c:v>
                </c:pt>
                <c:pt idx="172">
                  <c:v>1.7601350798198911E-2</c:v>
                </c:pt>
                <c:pt idx="173">
                  <c:v>5.0847033898304694E-3</c:v>
                </c:pt>
                <c:pt idx="174">
                  <c:v>4.4308111792774385E-2</c:v>
                </c:pt>
                <c:pt idx="175">
                  <c:v>3.9497429054304423E-2</c:v>
                </c:pt>
                <c:pt idx="176">
                  <c:v>4.0155375647668468E-2</c:v>
                </c:pt>
                <c:pt idx="177">
                  <c:v>1.035911602209949E-2</c:v>
                </c:pt>
                <c:pt idx="178">
                  <c:v>-1.3506493506493578E-2</c:v>
                </c:pt>
                <c:pt idx="179">
                  <c:v>5.0632911392405333E-3</c:v>
                </c:pt>
                <c:pt idx="180">
                  <c:v>-1.1418533157663502E-2</c:v>
                </c:pt>
                <c:pt idx="181">
                  <c:v>3.0977686350435629E-2</c:v>
                </c:pt>
                <c:pt idx="182">
                  <c:v>2.8037383177569986E-2</c:v>
                </c:pt>
                <c:pt idx="183">
                  <c:v>1.8905831902420234E-2</c:v>
                </c:pt>
                <c:pt idx="184">
                  <c:v>4.8865663176265173E-2</c:v>
                </c:pt>
                <c:pt idx="185">
                  <c:v>4.1719300463548326E-2</c:v>
                </c:pt>
                <c:pt idx="186">
                  <c:v>-9.4428706326723511E-3</c:v>
                </c:pt>
                <c:pt idx="187">
                  <c:v>-4.6810233919230781E-2</c:v>
                </c:pt>
                <c:pt idx="188">
                  <c:v>8.1790787774429496E-3</c:v>
                </c:pt>
                <c:pt idx="189">
                  <c:v>-1.2179862451476842E-3</c:v>
                </c:pt>
                <c:pt idx="190">
                  <c:v>2.7105879899916641E-2</c:v>
                </c:pt>
                <c:pt idx="191">
                  <c:v>-2.6315413533836152E-3</c:v>
                </c:pt>
                <c:pt idx="192">
                  <c:v>-1.2887026937842272E-3</c:v>
                </c:pt>
                <c:pt idx="193">
                  <c:v>4.2499999999999982E-2</c:v>
                </c:pt>
                <c:pt idx="194">
                  <c:v>1.681100442236394E-2</c:v>
                </c:pt>
                <c:pt idx="195">
                  <c:v>2.1197614138971144E-2</c:v>
                </c:pt>
                <c:pt idx="196">
                  <c:v>6.4628180294190596E-3</c:v>
                </c:pt>
                <c:pt idx="197">
                  <c:v>2.6759982430630602E-2</c:v>
                </c:pt>
                <c:pt idx="198">
                  <c:v>5.8423913043478271E-2</c:v>
                </c:pt>
                <c:pt idx="199">
                  <c:v>-1.8497757847533491E-2</c:v>
                </c:pt>
                <c:pt idx="200">
                  <c:v>5.921052631578938E-3</c:v>
                </c:pt>
                <c:pt idx="201">
                  <c:v>4.9527692459598871E-3</c:v>
                </c:pt>
                <c:pt idx="202">
                  <c:v>1.6820436634970015E-3</c:v>
                </c:pt>
                <c:pt idx="203">
                  <c:v>9.0455898215473507E-3</c:v>
                </c:pt>
                <c:pt idx="204">
                  <c:v>6.5530799475752577E-3</c:v>
                </c:pt>
                <c:pt idx="205">
                  <c:v>-1.8666666666666609E-2</c:v>
                </c:pt>
                <c:pt idx="206">
                  <c:v>3.3976510067114107E-2</c:v>
                </c:pt>
                <c:pt idx="207">
                  <c:v>-4.7027791664292495E-3</c:v>
                </c:pt>
                <c:pt idx="208">
                  <c:v>2.0355088783023056E-2</c:v>
                </c:pt>
                <c:pt idx="209">
                  <c:v>-1.3404825737265424E-3</c:v>
                </c:pt>
                <c:pt idx="210">
                  <c:v>1.5371520068317546E-2</c:v>
                </c:pt>
                <c:pt idx="211">
                  <c:v>2.0503807850029476E-2</c:v>
                </c:pt>
                <c:pt idx="212">
                  <c:v>3.2501508995937289E-2</c:v>
                </c:pt>
                <c:pt idx="213">
                  <c:v>2.4374176548089599E-2</c:v>
                </c:pt>
                <c:pt idx="214">
                  <c:v>3.1955922865013919E-2</c:v>
                </c:pt>
                <c:pt idx="215">
                  <c:v>2.0236030340863964E-2</c:v>
                </c:pt>
                <c:pt idx="216">
                  <c:v>2.9654837141468215E-2</c:v>
                </c:pt>
                <c:pt idx="217">
                  <c:v>1.0953346855983925E-2</c:v>
                </c:pt>
                <c:pt idx="218">
                  <c:v>3.7564029595902104E-2</c:v>
                </c:pt>
                <c:pt idx="219">
                  <c:v>2.3171285779191253E-2</c:v>
                </c:pt>
                <c:pt idx="220">
                  <c:v>1.8325434439178556E-2</c:v>
                </c:pt>
                <c:pt idx="221">
                  <c:v>-1.7879335462758328E-2</c:v>
                </c:pt>
                <c:pt idx="222">
                  <c:v>2.4139155129570433E-2</c:v>
                </c:pt>
                <c:pt idx="223">
                  <c:v>2.3255928715594232E-2</c:v>
                </c:pt>
                <c:pt idx="224">
                  <c:v>3.7815126050420256E-2</c:v>
                </c:pt>
                <c:pt idx="225">
                  <c:v>-2.34375E-2</c:v>
                </c:pt>
                <c:pt idx="226">
                  <c:v>1.5644820295983131E-2</c:v>
                </c:pt>
                <c:pt idx="227">
                  <c:v>4.9822064056939563E-2</c:v>
                </c:pt>
                <c:pt idx="228">
                  <c:v>6.1885479358850359E-2</c:v>
                </c:pt>
                <c:pt idx="229">
                  <c:v>4.4415414761593608E-2</c:v>
                </c:pt>
                <c:pt idx="230">
                  <c:v>4.2110820895522316E-2</c:v>
                </c:pt>
                <c:pt idx="231">
                  <c:v>1.0275525455394785E-2</c:v>
                </c:pt>
                <c:pt idx="232">
                  <c:v>-1.9620667102681066E-3</c:v>
                </c:pt>
                <c:pt idx="233">
                  <c:v>-5.9665871121719061E-3</c:v>
                </c:pt>
                <c:pt idx="234">
                  <c:v>5.0973586654310399E-3</c:v>
                </c:pt>
                <c:pt idx="235">
                  <c:v>1.8102614817298024E-2</c:v>
                </c:pt>
                <c:pt idx="236">
                  <c:v>2.27153195985208E-2</c:v>
                </c:pt>
                <c:pt idx="237">
                  <c:v>1.2360939431396822E-2</c:v>
                </c:pt>
                <c:pt idx="238">
                  <c:v>2.0797963531322683E-2</c:v>
                </c:pt>
                <c:pt idx="239">
                  <c:v>1.7948717948718107E-2</c:v>
                </c:pt>
                <c:pt idx="240">
                  <c:v>2.2114346164274767E-2</c:v>
                </c:pt>
                <c:pt idx="241">
                  <c:v>6.7404910929225181E-3</c:v>
                </c:pt>
                <c:pt idx="242">
                  <c:v>6.5859564164649109E-2</c:v>
                </c:pt>
                <c:pt idx="243">
                  <c:v>2.612489209451696E-2</c:v>
                </c:pt>
                <c:pt idx="244">
                  <c:v>5.7909604519774005E-2</c:v>
                </c:pt>
                <c:pt idx="245">
                  <c:v>2.644292523389602E-3</c:v>
                </c:pt>
                <c:pt idx="246">
                  <c:v>1.6266460108443015E-2</c:v>
                </c:pt>
                <c:pt idx="247">
                  <c:v>3.7383175514943634E-2</c:v>
                </c:pt>
                <c:pt idx="248">
                  <c:v>1.8817204301075252E-2</c:v>
                </c:pt>
                <c:pt idx="249">
                  <c:v>-1.5831134564643801E-2</c:v>
                </c:pt>
                <c:pt idx="250">
                  <c:v>4.2711692471970597E-3</c:v>
                </c:pt>
                <c:pt idx="251">
                  <c:v>3.1890203558533337E-3</c:v>
                </c:pt>
                <c:pt idx="252">
                  <c:v>2.0876774530271369E-2</c:v>
                </c:pt>
                <c:pt idx="253">
                  <c:v>4.9407114624505866E-2</c:v>
                </c:pt>
                <c:pt idx="254">
                  <c:v>1.4144271570013522E-3</c:v>
                </c:pt>
                <c:pt idx="255">
                  <c:v>2.4555195729537349E-2</c:v>
                </c:pt>
                <c:pt idx="256">
                  <c:v>6.2827268760907495E-2</c:v>
                </c:pt>
                <c:pt idx="257">
                  <c:v>-8.417508417509767E-4</c:v>
                </c:pt>
                <c:pt idx="258">
                  <c:v>3.0543675592933583E-2</c:v>
                </c:pt>
                <c:pt idx="259">
                  <c:v>4.9792531120331773E-2</c:v>
                </c:pt>
                <c:pt idx="260">
                  <c:v>-3.1026993484331244E-2</c:v>
                </c:pt>
                <c:pt idx="261">
                  <c:v>-1.065577868852452E-2</c:v>
                </c:pt>
                <c:pt idx="262">
                  <c:v>1.5119549398046717E-2</c:v>
                </c:pt>
                <c:pt idx="263">
                  <c:v>2.8884026258205742E-2</c:v>
                </c:pt>
                <c:pt idx="264">
                  <c:v>1.1987090272610024E-2</c:v>
                </c:pt>
                <c:pt idx="265">
                  <c:v>8.4926118255885807E-3</c:v>
                </c:pt>
                <c:pt idx="266">
                  <c:v>1.2396641921661011E-2</c:v>
                </c:pt>
                <c:pt idx="267">
                  <c:v>4.0376850605652326E-3</c:v>
                </c:pt>
                <c:pt idx="268">
                  <c:v>6.6049093838099093E-2</c:v>
                </c:pt>
                <c:pt idx="269">
                  <c:v>1.1182795698924775E-2</c:v>
                </c:pt>
                <c:pt idx="270">
                  <c:v>9.6842105263157396E-3</c:v>
                </c:pt>
                <c:pt idx="271">
                  <c:v>2.590667668931057E-2</c:v>
                </c:pt>
                <c:pt idx="272">
                  <c:v>2.7513227513227712E-2</c:v>
                </c:pt>
                <c:pt idx="273">
                  <c:v>4.9649412987768038E-2</c:v>
                </c:pt>
                <c:pt idx="274">
                  <c:v>-1.5791156731148615E-3</c:v>
                </c:pt>
                <c:pt idx="275">
                  <c:v>2.028639618138417E-2</c:v>
                </c:pt>
                <c:pt idx="276">
                  <c:v>3.0135301353013455E-2</c:v>
                </c:pt>
                <c:pt idx="277">
                  <c:v>7.9880175742377268E-3</c:v>
                </c:pt>
                <c:pt idx="278">
                  <c:v>-1.5205271160669054E-2</c:v>
                </c:pt>
                <c:pt idx="279">
                  <c:v>2.0202020202020332E-3</c:v>
                </c:pt>
                <c:pt idx="280">
                  <c:v>-2.9964220484605564E-2</c:v>
                </c:pt>
                <c:pt idx="281">
                  <c:v>1.6370106761565806E-2</c:v>
                </c:pt>
                <c:pt idx="282">
                  <c:v>-9.7588978185993991E-3</c:v>
                </c:pt>
                <c:pt idx="283">
                  <c:v>5.9004302397049901E-2</c:v>
                </c:pt>
                <c:pt idx="284">
                  <c:v>3.9093691692581034E-2</c:v>
                </c:pt>
                <c:pt idx="285">
                  <c:v>-2.5510204081632515E-2</c:v>
                </c:pt>
                <c:pt idx="286">
                  <c:v>1.564541503694028E-2</c:v>
                </c:pt>
                <c:pt idx="287">
                  <c:v>2.4805102763997278E-2</c:v>
                </c:pt>
                <c:pt idx="288">
                  <c:v>2.6340112122925641E-2</c:v>
                </c:pt>
                <c:pt idx="289">
                  <c:v>4.9884959703950793E-2</c:v>
                </c:pt>
                <c:pt idx="290">
                  <c:v>-1.3037809647978849E-3</c:v>
                </c:pt>
                <c:pt idx="291">
                  <c:v>5.9230769230769198E-2</c:v>
                </c:pt>
                <c:pt idx="292">
                  <c:v>9.7641457658421693E-2</c:v>
                </c:pt>
                <c:pt idx="293">
                  <c:v>3.6115569823433891E-3</c:v>
                </c:pt>
                <c:pt idx="294">
                  <c:v>6.3613231552162919E-2</c:v>
                </c:pt>
                <c:pt idx="295">
                  <c:v>2.9236868186323095E-2</c:v>
                </c:pt>
                <c:pt idx="296">
                  <c:v>4.0650406504064929E-2</c:v>
                </c:pt>
                <c:pt idx="297">
                  <c:v>4.4357469015003259E-2</c:v>
                </c:pt>
                <c:pt idx="298">
                  <c:v>2.1999091343854582E-2</c:v>
                </c:pt>
                <c:pt idx="299">
                  <c:v>4.0383846461415462E-2</c:v>
                </c:pt>
                <c:pt idx="300">
                  <c:v>6.8542568542568683E-2</c:v>
                </c:pt>
                <c:pt idx="301">
                  <c:v>3.3760972316001503E-3</c:v>
                </c:pt>
                <c:pt idx="302">
                  <c:v>5.0520059435364084E-2</c:v>
                </c:pt>
                <c:pt idx="303">
                  <c:v>3.2624595578277349E-2</c:v>
                </c:pt>
                <c:pt idx="304">
                  <c:v>2.9748283752860427E-2</c:v>
                </c:pt>
                <c:pt idx="305">
                  <c:v>0</c:v>
                </c:pt>
                <c:pt idx="306">
                  <c:v>-3.7444037444037459E-2</c:v>
                </c:pt>
                <c:pt idx="307">
                  <c:v>3.351206434316345E-2</c:v>
                </c:pt>
                <c:pt idx="308">
                  <c:v>8.0601285298158576E-3</c:v>
                </c:pt>
                <c:pt idx="309">
                  <c:v>4.3833304684142593E-2</c:v>
                </c:pt>
                <c:pt idx="310">
                  <c:v>1.2996695135536473E-2</c:v>
                </c:pt>
                <c:pt idx="311">
                  <c:v>7.5246710526315708E-2</c:v>
                </c:pt>
                <c:pt idx="312">
                  <c:v>9.0497737556560764E-3</c:v>
                </c:pt>
                <c:pt idx="313">
                  <c:v>7.3365231259968189E-2</c:v>
                </c:pt>
                <c:pt idx="314">
                  <c:v>1.1132940406024971E-2</c:v>
                </c:pt>
                <c:pt idx="315">
                  <c:v>3.5615027023651935E-2</c:v>
                </c:pt>
                <c:pt idx="316">
                  <c:v>2.0233857913669162E-2</c:v>
                </c:pt>
                <c:pt idx="317">
                  <c:v>-1.9670282810754114E-2</c:v>
                </c:pt>
                <c:pt idx="318">
                  <c:v>4.1564789635404109E-2</c:v>
                </c:pt>
                <c:pt idx="319">
                  <c:v>3.7859007832898195E-2</c:v>
                </c:pt>
                <c:pt idx="320">
                  <c:v>-7.8160919540231077E-3</c:v>
                </c:pt>
                <c:pt idx="321">
                  <c:v>-4.9534420528252188E-4</c:v>
                </c:pt>
                <c:pt idx="322">
                  <c:v>3.0084234050286707E-2</c:v>
                </c:pt>
                <c:pt idx="323">
                  <c:v>3.338627274052608E-2</c:v>
                </c:pt>
                <c:pt idx="324">
                  <c:v>4.1254125412541365E-2</c:v>
                </c:pt>
                <c:pt idx="325">
                  <c:v>8.4229289460493462E-3</c:v>
                </c:pt>
                <c:pt idx="326">
                  <c:v>1.3003157894736939E-2</c:v>
                </c:pt>
                <c:pt idx="327">
                  <c:v>8.7179447731755344E-2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0-4263-B476-DF76C58E888B}"/>
            </c:ext>
          </c:extLst>
        </c:ser>
        <c:ser>
          <c:idx val="1"/>
          <c:order val="1"/>
          <c:tx>
            <c:strRef>
              <c:f>Sheet1!$CA$3</c:f>
              <c:strCache>
                <c:ptCount val="1"/>
                <c:pt idx="0">
                  <c:v>Nikkei 225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Sheet1!$CA$4:$CA$331</c:f>
              <c:numCache>
                <c:formatCode>0.00%</c:formatCode>
                <c:ptCount val="328"/>
                <c:pt idx="0">
                  <c:v>-0.23826937449747865</c:v>
                </c:pt>
                <c:pt idx="1">
                  <c:v>-0.13868490612802442</c:v>
                </c:pt>
                <c:pt idx="2">
                  <c:v>-0.13865829883403624</c:v>
                </c:pt>
                <c:pt idx="3">
                  <c:v>-0.11654639883067974</c:v>
                </c:pt>
                <c:pt idx="4">
                  <c:v>-0.11622087165973038</c:v>
                </c:pt>
                <c:pt idx="5">
                  <c:v>-0.1120548188835373</c:v>
                </c:pt>
                <c:pt idx="6">
                  <c:v>-0.10528095750294486</c:v>
                </c:pt>
                <c:pt idx="7">
                  <c:v>-0.10452707651555171</c:v>
                </c:pt>
                <c:pt idx="8">
                  <c:v>-0.10338720878250118</c:v>
                </c:pt>
                <c:pt idx="9">
                  <c:v>-0.10273821199109023</c:v>
                </c:pt>
                <c:pt idx="10">
                  <c:v>-9.7692188664859292E-2</c:v>
                </c:pt>
                <c:pt idx="11">
                  <c:v>-9.7066427405667066E-2</c:v>
                </c:pt>
                <c:pt idx="12">
                  <c:v>-9.6727262257432445E-2</c:v>
                </c:pt>
                <c:pt idx="13">
                  <c:v>-9.6694942090296165E-2</c:v>
                </c:pt>
                <c:pt idx="14">
                  <c:v>-9.626123742838566E-2</c:v>
                </c:pt>
                <c:pt idx="15">
                  <c:v>-9.1313925085885206E-2</c:v>
                </c:pt>
                <c:pt idx="16">
                  <c:v>-9.1192975237512797E-2</c:v>
                </c:pt>
                <c:pt idx="17">
                  <c:v>-8.927360677515539E-2</c:v>
                </c:pt>
                <c:pt idx="18">
                  <c:v>-8.8868898139428221E-2</c:v>
                </c:pt>
                <c:pt idx="19">
                  <c:v>-8.7630486974439981E-2</c:v>
                </c:pt>
                <c:pt idx="20">
                  <c:v>-8.5455780543977955E-2</c:v>
                </c:pt>
                <c:pt idx="21">
                  <c:v>-8.5141877265727639E-2</c:v>
                </c:pt>
                <c:pt idx="22">
                  <c:v>-8.5110657496266118E-2</c:v>
                </c:pt>
                <c:pt idx="23">
                  <c:v>-8.4510044516942995E-2</c:v>
                </c:pt>
                <c:pt idx="24">
                  <c:v>-8.2802237484610242E-2</c:v>
                </c:pt>
                <c:pt idx="25">
                  <c:v>-8.232887961155877E-2</c:v>
                </c:pt>
                <c:pt idx="26">
                  <c:v>-8.1794322879410242E-2</c:v>
                </c:pt>
                <c:pt idx="27">
                  <c:v>-7.9874473036388949E-2</c:v>
                </c:pt>
                <c:pt idx="28">
                  <c:v>-7.9617167768085917E-2</c:v>
                </c:pt>
                <c:pt idx="29">
                  <c:v>-7.9528420701918123E-2</c:v>
                </c:pt>
                <c:pt idx="30">
                  <c:v>-7.9208846943469191E-2</c:v>
                </c:pt>
                <c:pt idx="31">
                  <c:v>-7.9163019251525024E-2</c:v>
                </c:pt>
                <c:pt idx="32">
                  <c:v>-7.6690178160867317E-2</c:v>
                </c:pt>
                <c:pt idx="33">
                  <c:v>-7.668925163252216E-2</c:v>
                </c:pt>
                <c:pt idx="34">
                  <c:v>-7.4784294253398609E-2</c:v>
                </c:pt>
                <c:pt idx="35">
                  <c:v>-7.4467006027521543E-2</c:v>
                </c:pt>
                <c:pt idx="36">
                  <c:v>-7.0034892723430442E-2</c:v>
                </c:pt>
                <c:pt idx="37">
                  <c:v>-6.997791270680731E-2</c:v>
                </c:pt>
                <c:pt idx="38">
                  <c:v>-6.934708073598761E-2</c:v>
                </c:pt>
                <c:pt idx="39">
                  <c:v>-6.9079839391673503E-2</c:v>
                </c:pt>
                <c:pt idx="40">
                  <c:v>-6.8680445425469472E-2</c:v>
                </c:pt>
                <c:pt idx="41">
                  <c:v>-6.7020304212531467E-2</c:v>
                </c:pt>
                <c:pt idx="42">
                  <c:v>-6.6068610261632577E-2</c:v>
                </c:pt>
                <c:pt idx="43">
                  <c:v>-6.3148778097926739E-2</c:v>
                </c:pt>
                <c:pt idx="44">
                  <c:v>-6.2161309998353453E-2</c:v>
                </c:pt>
                <c:pt idx="45">
                  <c:v>-6.1610512860134192E-2</c:v>
                </c:pt>
                <c:pt idx="46">
                  <c:v>-5.978015569706352E-2</c:v>
                </c:pt>
                <c:pt idx="47">
                  <c:v>-5.8901509421978915E-2</c:v>
                </c:pt>
                <c:pt idx="48">
                  <c:v>-5.6564626034895871E-2</c:v>
                </c:pt>
                <c:pt idx="49">
                  <c:v>-5.5800723751761372E-2</c:v>
                </c:pt>
                <c:pt idx="50">
                  <c:v>-5.3603258161019407E-2</c:v>
                </c:pt>
                <c:pt idx="51">
                  <c:v>-5.3243336404256936E-2</c:v>
                </c:pt>
                <c:pt idx="52">
                  <c:v>-5.2374413232614381E-2</c:v>
                </c:pt>
                <c:pt idx="53">
                  <c:v>-5.1677885189230666E-2</c:v>
                </c:pt>
                <c:pt idx="54">
                  <c:v>-4.9723950038087272E-2</c:v>
                </c:pt>
                <c:pt idx="55">
                  <c:v>-4.9037993547859093E-2</c:v>
                </c:pt>
                <c:pt idx="56">
                  <c:v>-4.8645242084229823E-2</c:v>
                </c:pt>
                <c:pt idx="57">
                  <c:v>-4.8239214393032914E-2</c:v>
                </c:pt>
                <c:pt idx="58">
                  <c:v>-4.6673228416908685E-2</c:v>
                </c:pt>
                <c:pt idx="59">
                  <c:v>-4.4952836040914379E-2</c:v>
                </c:pt>
                <c:pt idx="60">
                  <c:v>-4.4671765118897699E-2</c:v>
                </c:pt>
                <c:pt idx="61">
                  <c:v>-4.4594161333359694E-2</c:v>
                </c:pt>
                <c:pt idx="62">
                  <c:v>-4.34694469937974E-2</c:v>
                </c:pt>
                <c:pt idx="63">
                  <c:v>-3.9520155117218181E-2</c:v>
                </c:pt>
                <c:pt idx="64">
                  <c:v>-3.9411275529495193E-2</c:v>
                </c:pt>
                <c:pt idx="65">
                  <c:v>-3.7969427949244738E-2</c:v>
                </c:pt>
                <c:pt idx="66">
                  <c:v>-3.7065766713828774E-2</c:v>
                </c:pt>
                <c:pt idx="67">
                  <c:v>-3.6144363788906175E-2</c:v>
                </c:pt>
                <c:pt idx="68">
                  <c:v>-3.5320051770558303E-2</c:v>
                </c:pt>
                <c:pt idx="69">
                  <c:v>-3.531885586704675E-2</c:v>
                </c:pt>
                <c:pt idx="70">
                  <c:v>-3.4992065753540524E-2</c:v>
                </c:pt>
                <c:pt idx="71">
                  <c:v>-3.4609560081582003E-2</c:v>
                </c:pt>
                <c:pt idx="72">
                  <c:v>-3.4243389787930512E-2</c:v>
                </c:pt>
                <c:pt idx="73">
                  <c:v>-3.3034879712490972E-2</c:v>
                </c:pt>
                <c:pt idx="74">
                  <c:v>-3.2506165463555003E-2</c:v>
                </c:pt>
                <c:pt idx="75">
                  <c:v>-3.1351041255766821E-2</c:v>
                </c:pt>
                <c:pt idx="76">
                  <c:v>-2.9832387185428688E-2</c:v>
                </c:pt>
                <c:pt idx="77">
                  <c:v>-2.8465042706954269E-2</c:v>
                </c:pt>
                <c:pt idx="78">
                  <c:v>-2.7860024777775161E-2</c:v>
                </c:pt>
                <c:pt idx="79">
                  <c:v>-2.7820045753087164E-2</c:v>
                </c:pt>
                <c:pt idx="80">
                  <c:v>-2.6690415670914125E-2</c:v>
                </c:pt>
                <c:pt idx="81">
                  <c:v>-2.618365911728826E-2</c:v>
                </c:pt>
                <c:pt idx="82">
                  <c:v>-2.5939383402468152E-2</c:v>
                </c:pt>
                <c:pt idx="83">
                  <c:v>-2.5910473895863539E-2</c:v>
                </c:pt>
                <c:pt idx="84">
                  <c:v>-2.453502549918718E-2</c:v>
                </c:pt>
                <c:pt idx="85">
                  <c:v>-2.3810445434099714E-2</c:v>
                </c:pt>
                <c:pt idx="86">
                  <c:v>-2.3780211614354174E-2</c:v>
                </c:pt>
                <c:pt idx="87">
                  <c:v>-2.3351812349449164E-2</c:v>
                </c:pt>
                <c:pt idx="88">
                  <c:v>-2.3301264966332114E-2</c:v>
                </c:pt>
                <c:pt idx="89">
                  <c:v>-2.2721370997284773E-2</c:v>
                </c:pt>
                <c:pt idx="90">
                  <c:v>-2.2099740372150234E-2</c:v>
                </c:pt>
                <c:pt idx="91">
                  <c:v>-2.1542907253962795E-2</c:v>
                </c:pt>
                <c:pt idx="92">
                  <c:v>-2.044581591596184E-2</c:v>
                </c:pt>
                <c:pt idx="93">
                  <c:v>-1.9083008028716875E-2</c:v>
                </c:pt>
                <c:pt idx="94">
                  <c:v>-1.9012567966154581E-2</c:v>
                </c:pt>
                <c:pt idx="95">
                  <c:v>-1.8744918130258914E-2</c:v>
                </c:pt>
                <c:pt idx="96">
                  <c:v>-1.8090896590242656E-2</c:v>
                </c:pt>
                <c:pt idx="97">
                  <c:v>-1.7976971609044878E-2</c:v>
                </c:pt>
                <c:pt idx="98">
                  <c:v>-1.7813340409421952E-2</c:v>
                </c:pt>
                <c:pt idx="99">
                  <c:v>-1.7721708138280001E-2</c:v>
                </c:pt>
                <c:pt idx="100">
                  <c:v>-1.7597233526833844E-2</c:v>
                </c:pt>
                <c:pt idx="101">
                  <c:v>-1.6666925723803239E-2</c:v>
                </c:pt>
                <c:pt idx="102">
                  <c:v>-1.5922653668053899E-2</c:v>
                </c:pt>
                <c:pt idx="103">
                  <c:v>-1.583897253061306E-2</c:v>
                </c:pt>
                <c:pt idx="104">
                  <c:v>-1.4472650164596423E-2</c:v>
                </c:pt>
                <c:pt idx="105">
                  <c:v>-1.3999344466037233E-2</c:v>
                </c:pt>
                <c:pt idx="106">
                  <c:v>-1.3275019099674656E-2</c:v>
                </c:pt>
                <c:pt idx="107">
                  <c:v>-1.2558900290454589E-2</c:v>
                </c:pt>
                <c:pt idx="108">
                  <c:v>-1.2549176532245854E-2</c:v>
                </c:pt>
                <c:pt idx="109">
                  <c:v>-1.2036486732999285E-2</c:v>
                </c:pt>
                <c:pt idx="110">
                  <c:v>-1.1841302187153402E-2</c:v>
                </c:pt>
                <c:pt idx="111">
                  <c:v>-1.096974607095258E-2</c:v>
                </c:pt>
                <c:pt idx="112">
                  <c:v>-9.7195297493040123E-3</c:v>
                </c:pt>
                <c:pt idx="113">
                  <c:v>-9.0839154439023018E-3</c:v>
                </c:pt>
                <c:pt idx="114">
                  <c:v>-8.9937129812073247E-3</c:v>
                </c:pt>
                <c:pt idx="115">
                  <c:v>-8.9707661511300163E-3</c:v>
                </c:pt>
                <c:pt idx="116">
                  <c:v>-8.8448495914958958E-3</c:v>
                </c:pt>
                <c:pt idx="117">
                  <c:v>-8.8059916005384098E-3</c:v>
                </c:pt>
                <c:pt idx="118">
                  <c:v>-8.386638570470617E-3</c:v>
                </c:pt>
                <c:pt idx="119">
                  <c:v>-7.7566476063672951E-3</c:v>
                </c:pt>
                <c:pt idx="120">
                  <c:v>-7.6259264663987025E-3</c:v>
                </c:pt>
                <c:pt idx="121">
                  <c:v>-7.5447225552029984E-3</c:v>
                </c:pt>
                <c:pt idx="122">
                  <c:v>-7.061137799480588E-3</c:v>
                </c:pt>
                <c:pt idx="123">
                  <c:v>-7.0579290288270702E-3</c:v>
                </c:pt>
                <c:pt idx="124">
                  <c:v>-6.2276302341899292E-3</c:v>
                </c:pt>
                <c:pt idx="125">
                  <c:v>-6.1027048350305035E-3</c:v>
                </c:pt>
                <c:pt idx="126">
                  <c:v>-5.5266403259374153E-3</c:v>
                </c:pt>
                <c:pt idx="127">
                  <c:v>-5.4034681872191515E-3</c:v>
                </c:pt>
                <c:pt idx="128">
                  <c:v>-4.9253954804722166E-3</c:v>
                </c:pt>
                <c:pt idx="129">
                  <c:v>-4.81822443906188E-3</c:v>
                </c:pt>
                <c:pt idx="130">
                  <c:v>-3.820649086626382E-3</c:v>
                </c:pt>
                <c:pt idx="131">
                  <c:v>-3.1196102833581651E-3</c:v>
                </c:pt>
                <c:pt idx="132">
                  <c:v>-2.934194210094665E-3</c:v>
                </c:pt>
                <c:pt idx="133">
                  <c:v>-2.863069410080632E-3</c:v>
                </c:pt>
                <c:pt idx="134">
                  <c:v>-2.375280346233466E-3</c:v>
                </c:pt>
                <c:pt idx="135">
                  <c:v>-8.9213478009075864E-4</c:v>
                </c:pt>
                <c:pt idx="136">
                  <c:v>-8.1654694023514107E-4</c:v>
                </c:pt>
                <c:pt idx="137">
                  <c:v>-6.7843713094817293E-4</c:v>
                </c:pt>
                <c:pt idx="138">
                  <c:v>-6.5802363284905852E-4</c:v>
                </c:pt>
                <c:pt idx="139">
                  <c:v>-5.2005476583938393E-4</c:v>
                </c:pt>
                <c:pt idx="140">
                  <c:v>-5.0680325417284955E-4</c:v>
                </c:pt>
                <c:pt idx="141">
                  <c:v>7.7615063427693975E-4</c:v>
                </c:pt>
                <c:pt idx="142">
                  <c:v>8.7985829086822953E-4</c:v>
                </c:pt>
                <c:pt idx="143">
                  <c:v>1.6468200780483944E-3</c:v>
                </c:pt>
                <c:pt idx="144">
                  <c:v>1.7257817796314523E-3</c:v>
                </c:pt>
                <c:pt idx="145">
                  <c:v>1.7592336070046954E-3</c:v>
                </c:pt>
                <c:pt idx="146">
                  <c:v>1.8873484259989137E-3</c:v>
                </c:pt>
                <c:pt idx="147">
                  <c:v>1.9602353463776812E-3</c:v>
                </c:pt>
                <c:pt idx="148">
                  <c:v>2.3721440857036313E-3</c:v>
                </c:pt>
                <c:pt idx="149">
                  <c:v>2.4470680983161852E-3</c:v>
                </c:pt>
                <c:pt idx="150">
                  <c:v>2.4588281063966377E-3</c:v>
                </c:pt>
                <c:pt idx="151">
                  <c:v>2.7697570736724408E-3</c:v>
                </c:pt>
                <c:pt idx="152">
                  <c:v>3.421980480137421E-3</c:v>
                </c:pt>
                <c:pt idx="153">
                  <c:v>3.9606357444474938E-3</c:v>
                </c:pt>
                <c:pt idx="154">
                  <c:v>4.0779898177423224E-3</c:v>
                </c:pt>
                <c:pt idx="155">
                  <c:v>4.1970603716798838E-3</c:v>
                </c:pt>
                <c:pt idx="156">
                  <c:v>4.3345664693084096E-3</c:v>
                </c:pt>
                <c:pt idx="157">
                  <c:v>4.6252717818759947E-3</c:v>
                </c:pt>
                <c:pt idx="158">
                  <c:v>6.5225616234525496E-3</c:v>
                </c:pt>
                <c:pt idx="159">
                  <c:v>6.5534197779595349E-3</c:v>
                </c:pt>
                <c:pt idx="160">
                  <c:v>7.3462315561936276E-3</c:v>
                </c:pt>
                <c:pt idx="161">
                  <c:v>7.4905884569602676E-3</c:v>
                </c:pt>
                <c:pt idx="162">
                  <c:v>7.9878787962270881E-3</c:v>
                </c:pt>
                <c:pt idx="163">
                  <c:v>9.0161675788151818E-3</c:v>
                </c:pt>
                <c:pt idx="164">
                  <c:v>9.148461542138886E-3</c:v>
                </c:pt>
                <c:pt idx="165">
                  <c:v>9.6865657963181029E-3</c:v>
                </c:pt>
                <c:pt idx="166">
                  <c:v>9.7016564456897658E-3</c:v>
                </c:pt>
                <c:pt idx="167">
                  <c:v>9.9391274215701042E-3</c:v>
                </c:pt>
                <c:pt idx="168">
                  <c:v>1.0019135938528878E-2</c:v>
                </c:pt>
                <c:pt idx="169">
                  <c:v>1.0177493093614043E-2</c:v>
                </c:pt>
                <c:pt idx="170">
                  <c:v>1.042703471748796E-2</c:v>
                </c:pt>
                <c:pt idx="171">
                  <c:v>1.0773495674271993E-2</c:v>
                </c:pt>
                <c:pt idx="172">
                  <c:v>1.1173118782457525E-2</c:v>
                </c:pt>
                <c:pt idx="173">
                  <c:v>1.1544007304992387E-2</c:v>
                </c:pt>
                <c:pt idx="174">
                  <c:v>1.1794384778573752E-2</c:v>
                </c:pt>
                <c:pt idx="175">
                  <c:v>1.1867523402268931E-2</c:v>
                </c:pt>
                <c:pt idx="176">
                  <c:v>1.2219958325051516E-2</c:v>
                </c:pt>
                <c:pt idx="177">
                  <c:v>1.2383530445305047E-2</c:v>
                </c:pt>
                <c:pt idx="178">
                  <c:v>1.2622527043773202E-2</c:v>
                </c:pt>
                <c:pt idx="179">
                  <c:v>1.2695960863298605E-2</c:v>
                </c:pt>
                <c:pt idx="180">
                  <c:v>1.2814397302236546E-2</c:v>
                </c:pt>
                <c:pt idx="181">
                  <c:v>1.3072510985172592E-2</c:v>
                </c:pt>
                <c:pt idx="182">
                  <c:v>1.310248347979126E-2</c:v>
                </c:pt>
                <c:pt idx="183">
                  <c:v>1.3808350830494032E-2</c:v>
                </c:pt>
                <c:pt idx="184">
                  <c:v>1.3829808290710455E-2</c:v>
                </c:pt>
                <c:pt idx="185">
                  <c:v>1.4643114280546543E-2</c:v>
                </c:pt>
                <c:pt idx="186">
                  <c:v>1.4690817168510506E-2</c:v>
                </c:pt>
                <c:pt idx="187">
                  <c:v>1.4853924313723343E-2</c:v>
                </c:pt>
                <c:pt idx="188">
                  <c:v>1.5203158217589774E-2</c:v>
                </c:pt>
                <c:pt idx="189">
                  <c:v>1.5570978962781368E-2</c:v>
                </c:pt>
                <c:pt idx="190">
                  <c:v>1.6001677843872297E-2</c:v>
                </c:pt>
                <c:pt idx="191">
                  <c:v>1.6086933566871631E-2</c:v>
                </c:pt>
                <c:pt idx="192">
                  <c:v>1.6297167238930266E-2</c:v>
                </c:pt>
                <c:pt idx="193">
                  <c:v>1.6483650955620766E-2</c:v>
                </c:pt>
                <c:pt idx="194">
                  <c:v>1.6658952688463291E-2</c:v>
                </c:pt>
                <c:pt idx="195">
                  <c:v>1.6853771346067026E-2</c:v>
                </c:pt>
                <c:pt idx="196">
                  <c:v>1.7271912448894922E-2</c:v>
                </c:pt>
                <c:pt idx="197">
                  <c:v>1.8751807796826947E-2</c:v>
                </c:pt>
                <c:pt idx="198">
                  <c:v>1.8928350525333038E-2</c:v>
                </c:pt>
                <c:pt idx="199">
                  <c:v>1.8946038935353737E-2</c:v>
                </c:pt>
                <c:pt idx="200">
                  <c:v>1.9120154887477758E-2</c:v>
                </c:pt>
                <c:pt idx="201">
                  <c:v>1.9200053412420814E-2</c:v>
                </c:pt>
                <c:pt idx="202">
                  <c:v>1.9483372182165892E-2</c:v>
                </c:pt>
                <c:pt idx="203">
                  <c:v>1.9643729674203136E-2</c:v>
                </c:pt>
                <c:pt idx="204">
                  <c:v>2.0266445964676416E-2</c:v>
                </c:pt>
                <c:pt idx="205">
                  <c:v>2.1485505344513101E-2</c:v>
                </c:pt>
                <c:pt idx="206">
                  <c:v>2.1712798358754393E-2</c:v>
                </c:pt>
                <c:pt idx="207">
                  <c:v>2.1760405283927087E-2</c:v>
                </c:pt>
                <c:pt idx="208">
                  <c:v>2.29493147718971E-2</c:v>
                </c:pt>
                <c:pt idx="209">
                  <c:v>2.3594449536814111E-2</c:v>
                </c:pt>
                <c:pt idx="210">
                  <c:v>2.3640997037414069E-2</c:v>
                </c:pt>
                <c:pt idx="211">
                  <c:v>2.395390426473365E-2</c:v>
                </c:pt>
                <c:pt idx="212">
                  <c:v>2.4315730317520323E-2</c:v>
                </c:pt>
                <c:pt idx="213">
                  <c:v>2.6715603784507547E-2</c:v>
                </c:pt>
                <c:pt idx="214">
                  <c:v>2.7243575357324357E-2</c:v>
                </c:pt>
                <c:pt idx="215">
                  <c:v>2.7261780933139912E-2</c:v>
                </c:pt>
                <c:pt idx="216">
                  <c:v>2.7317737900338646E-2</c:v>
                </c:pt>
                <c:pt idx="217">
                  <c:v>2.9062623312664959E-2</c:v>
                </c:pt>
                <c:pt idx="218">
                  <c:v>2.937292009033432E-2</c:v>
                </c:pt>
                <c:pt idx="219">
                  <c:v>2.9444735338642225E-2</c:v>
                </c:pt>
                <c:pt idx="220">
                  <c:v>2.9539705867453581E-2</c:v>
                </c:pt>
                <c:pt idx="221">
                  <c:v>3.0251082226615766E-2</c:v>
                </c:pt>
                <c:pt idx="222">
                  <c:v>3.0721649381912242E-2</c:v>
                </c:pt>
                <c:pt idx="223">
                  <c:v>3.0999515247381204E-2</c:v>
                </c:pt>
                <c:pt idx="224">
                  <c:v>3.1939970228898051E-2</c:v>
                </c:pt>
                <c:pt idx="225">
                  <c:v>3.197150679598848E-2</c:v>
                </c:pt>
                <c:pt idx="226">
                  <c:v>3.2407969396831104E-2</c:v>
                </c:pt>
                <c:pt idx="227">
                  <c:v>3.2752015146472413E-2</c:v>
                </c:pt>
                <c:pt idx="228">
                  <c:v>3.3113793644644396E-2</c:v>
                </c:pt>
                <c:pt idx="229">
                  <c:v>3.3324041422459816E-2</c:v>
                </c:pt>
                <c:pt idx="230">
                  <c:v>3.3416688365092817E-2</c:v>
                </c:pt>
                <c:pt idx="231">
                  <c:v>3.4137042750919777E-2</c:v>
                </c:pt>
                <c:pt idx="232">
                  <c:v>3.4341079090127513E-2</c:v>
                </c:pt>
                <c:pt idx="233">
                  <c:v>3.4661456327417239E-2</c:v>
                </c:pt>
                <c:pt idx="234">
                  <c:v>3.4814632193538753E-2</c:v>
                </c:pt>
                <c:pt idx="235">
                  <c:v>3.4863041739916945E-2</c:v>
                </c:pt>
                <c:pt idx="236">
                  <c:v>3.5274379024518687E-2</c:v>
                </c:pt>
                <c:pt idx="237">
                  <c:v>3.6141218601775993E-2</c:v>
                </c:pt>
                <c:pt idx="238">
                  <c:v>3.6201884466889211E-2</c:v>
                </c:pt>
                <c:pt idx="239">
                  <c:v>3.7057537130476659E-2</c:v>
                </c:pt>
                <c:pt idx="240">
                  <c:v>3.7719568519985147E-2</c:v>
                </c:pt>
                <c:pt idx="241">
                  <c:v>3.776937172945205E-2</c:v>
                </c:pt>
                <c:pt idx="242">
                  <c:v>3.7908040950701327E-2</c:v>
                </c:pt>
                <c:pt idx="243">
                  <c:v>3.8229754904525404E-2</c:v>
                </c:pt>
                <c:pt idx="244">
                  <c:v>4.0005224794019245E-2</c:v>
                </c:pt>
                <c:pt idx="245">
                  <c:v>4.0189290825287882E-2</c:v>
                </c:pt>
                <c:pt idx="246">
                  <c:v>4.0798759688616348E-2</c:v>
                </c:pt>
                <c:pt idx="247">
                  <c:v>4.1058048815684201E-2</c:v>
                </c:pt>
                <c:pt idx="248">
                  <c:v>4.1284224319792617E-2</c:v>
                </c:pt>
                <c:pt idx="249">
                  <c:v>4.2412892112107192E-2</c:v>
                </c:pt>
                <c:pt idx="250">
                  <c:v>4.3194730653899338E-2</c:v>
                </c:pt>
                <c:pt idx="251">
                  <c:v>4.4017234164491992E-2</c:v>
                </c:pt>
                <c:pt idx="252">
                  <c:v>4.4249118351530559E-2</c:v>
                </c:pt>
                <c:pt idx="253">
                  <c:v>4.5668005678397572E-2</c:v>
                </c:pt>
                <c:pt idx="254">
                  <c:v>4.5780039905487069E-2</c:v>
                </c:pt>
                <c:pt idx="255">
                  <c:v>4.7088195321320914E-2</c:v>
                </c:pt>
                <c:pt idx="256">
                  <c:v>4.7236366858916634E-2</c:v>
                </c:pt>
                <c:pt idx="257">
                  <c:v>4.7243131824534546E-2</c:v>
                </c:pt>
                <c:pt idx="258">
                  <c:v>4.7469441691773584E-2</c:v>
                </c:pt>
                <c:pt idx="259">
                  <c:v>4.791842185532369E-2</c:v>
                </c:pt>
                <c:pt idx="260">
                  <c:v>4.8527713108526216E-2</c:v>
                </c:pt>
                <c:pt idx="261">
                  <c:v>4.8554269162063068E-2</c:v>
                </c:pt>
                <c:pt idx="262">
                  <c:v>4.8803790266771951E-2</c:v>
                </c:pt>
                <c:pt idx="263">
                  <c:v>4.9652425200457762E-2</c:v>
                </c:pt>
                <c:pt idx="264">
                  <c:v>5.0700714362372779E-2</c:v>
                </c:pt>
                <c:pt idx="265">
                  <c:v>5.0784966971914036E-2</c:v>
                </c:pt>
                <c:pt idx="266">
                  <c:v>5.2712608332289523E-2</c:v>
                </c:pt>
                <c:pt idx="267">
                  <c:v>5.2856300363485875E-2</c:v>
                </c:pt>
                <c:pt idx="268">
                  <c:v>5.3370191990307569E-2</c:v>
                </c:pt>
                <c:pt idx="269">
                  <c:v>5.3439554462567207E-2</c:v>
                </c:pt>
                <c:pt idx="270">
                  <c:v>5.383378565930208E-2</c:v>
                </c:pt>
                <c:pt idx="271">
                  <c:v>5.4087186366034379E-2</c:v>
                </c:pt>
                <c:pt idx="272">
                  <c:v>5.4321016644965248E-2</c:v>
                </c:pt>
                <c:pt idx="273">
                  <c:v>5.4616521708283017E-2</c:v>
                </c:pt>
                <c:pt idx="274">
                  <c:v>5.4882152557104602E-2</c:v>
                </c:pt>
                <c:pt idx="275">
                  <c:v>5.5400453484367951E-2</c:v>
                </c:pt>
                <c:pt idx="276">
                  <c:v>5.7033347340651241E-2</c:v>
                </c:pt>
                <c:pt idx="277">
                  <c:v>5.7986436903206373E-2</c:v>
                </c:pt>
                <c:pt idx="278">
                  <c:v>5.8466308317431492E-2</c:v>
                </c:pt>
                <c:pt idx="279">
                  <c:v>5.9016011973446414E-2</c:v>
                </c:pt>
                <c:pt idx="280">
                  <c:v>5.9282017104604012E-2</c:v>
                </c:pt>
                <c:pt idx="281">
                  <c:v>6.0529876669652705E-2</c:v>
                </c:pt>
                <c:pt idx="282">
                  <c:v>6.0992085684136832E-2</c:v>
                </c:pt>
                <c:pt idx="283">
                  <c:v>6.179582477592005E-2</c:v>
                </c:pt>
                <c:pt idx="284">
                  <c:v>6.3569310639245868E-2</c:v>
                </c:pt>
                <c:pt idx="285">
                  <c:v>6.3624805455942735E-2</c:v>
                </c:pt>
                <c:pt idx="286">
                  <c:v>6.3732493829165682E-2</c:v>
                </c:pt>
                <c:pt idx="287">
                  <c:v>6.3750109705594804E-2</c:v>
                </c:pt>
                <c:pt idx="288">
                  <c:v>6.3774699277758806E-2</c:v>
                </c:pt>
                <c:pt idx="289">
                  <c:v>6.5857197881160623E-2</c:v>
                </c:pt>
                <c:pt idx="290">
                  <c:v>6.6040341352469278E-2</c:v>
                </c:pt>
                <c:pt idx="291">
                  <c:v>6.6556379944755051E-2</c:v>
                </c:pt>
                <c:pt idx="292">
                  <c:v>6.7488451018014928E-2</c:v>
                </c:pt>
                <c:pt idx="293">
                  <c:v>7.0398200350002105E-2</c:v>
                </c:pt>
                <c:pt idx="294">
                  <c:v>7.1495750576298311E-2</c:v>
                </c:pt>
                <c:pt idx="295">
                  <c:v>7.1521656220936647E-2</c:v>
                </c:pt>
                <c:pt idx="296">
                  <c:v>7.1895513279566226E-2</c:v>
                </c:pt>
                <c:pt idx="297">
                  <c:v>7.2088395232253522E-2</c:v>
                </c:pt>
                <c:pt idx="298">
                  <c:v>7.2542924388970587E-2</c:v>
                </c:pt>
                <c:pt idx="299">
                  <c:v>7.4500358716887982E-2</c:v>
                </c:pt>
                <c:pt idx="300">
                  <c:v>7.5732095827717449E-2</c:v>
                </c:pt>
                <c:pt idx="301">
                  <c:v>7.8176725328043428E-2</c:v>
                </c:pt>
                <c:pt idx="302">
                  <c:v>7.8638401270622715E-2</c:v>
                </c:pt>
                <c:pt idx="303">
                  <c:v>7.9353581340560808E-2</c:v>
                </c:pt>
                <c:pt idx="304">
                  <c:v>7.9688593722663237E-2</c:v>
                </c:pt>
                <c:pt idx="305">
                  <c:v>7.9825462614198983E-2</c:v>
                </c:pt>
                <c:pt idx="306">
                  <c:v>8.1317909518167752E-2</c:v>
                </c:pt>
                <c:pt idx="307">
                  <c:v>8.1598108499376876E-2</c:v>
                </c:pt>
                <c:pt idx="308">
                  <c:v>8.3328857254560962E-2</c:v>
                </c:pt>
                <c:pt idx="309">
                  <c:v>8.3402350814590465E-2</c:v>
                </c:pt>
                <c:pt idx="310">
                  <c:v>8.4345104177181884E-2</c:v>
                </c:pt>
                <c:pt idx="311">
                  <c:v>8.51632853881088E-2</c:v>
                </c:pt>
                <c:pt idx="312">
                  <c:v>8.8016423431838353E-2</c:v>
                </c:pt>
                <c:pt idx="313">
                  <c:v>8.8627824307325076E-2</c:v>
                </c:pt>
                <c:pt idx="314">
                  <c:v>8.9766943272808541E-2</c:v>
                </c:pt>
                <c:pt idx="315">
                  <c:v>9.3018071583434336E-2</c:v>
                </c:pt>
                <c:pt idx="316">
                  <c:v>9.3099890630966353E-2</c:v>
                </c:pt>
                <c:pt idx="317">
                  <c:v>9.3502306547609271E-2</c:v>
                </c:pt>
                <c:pt idx="318">
                  <c:v>9.5191316933958436E-2</c:v>
                </c:pt>
                <c:pt idx="319">
                  <c:v>9.7253085570892184E-2</c:v>
                </c:pt>
                <c:pt idx="320">
                  <c:v>9.7477257781097615E-2</c:v>
                </c:pt>
                <c:pt idx="321">
                  <c:v>0.10048369052257877</c:v>
                </c:pt>
                <c:pt idx="322">
                  <c:v>0.10224783094477807</c:v>
                </c:pt>
                <c:pt idx="323">
                  <c:v>0.10459863067194264</c:v>
                </c:pt>
                <c:pt idx="324">
                  <c:v>0.10573996736876357</c:v>
                </c:pt>
                <c:pt idx="325">
                  <c:v>0.11799974169775718</c:v>
                </c:pt>
                <c:pt idx="326">
                  <c:v>0.12849865979607822</c:v>
                </c:pt>
                <c:pt idx="327">
                  <c:v>0.15043167500811405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0-4263-B476-DF76C58E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01551"/>
        <c:axId val="481202031"/>
      </c:barChart>
      <c:catAx>
        <c:axId val="48120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2031"/>
        <c:crosses val="autoZero"/>
        <c:auto val="1"/>
        <c:lblAlgn val="ctr"/>
        <c:lblOffset val="100"/>
        <c:noMultiLvlLbl val="0"/>
      </c:catAx>
      <c:valAx>
        <c:axId val="481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Sheet1!$BR$14:$BR$330</c:f>
              <c:numCache>
                <c:formatCode>General</c:formatCode>
                <c:ptCount val="317"/>
                <c:pt idx="0">
                  <c:v>0.50377907434396674</c:v>
                </c:pt>
                <c:pt idx="1">
                  <c:v>0.58055013669594735</c:v>
                </c:pt>
                <c:pt idx="2">
                  <c:v>0.4891719257795239</c:v>
                </c:pt>
                <c:pt idx="3">
                  <c:v>0.52755016038133151</c:v>
                </c:pt>
                <c:pt idx="4">
                  <c:v>0.39797381141946153</c:v>
                </c:pt>
                <c:pt idx="5">
                  <c:v>0.36964328629846838</c:v>
                </c:pt>
                <c:pt idx="6">
                  <c:v>0.28773223492699357</c:v>
                </c:pt>
                <c:pt idx="7">
                  <c:v>0.76187877304434792</c:v>
                </c:pt>
                <c:pt idx="8">
                  <c:v>0.66528666457874885</c:v>
                </c:pt>
                <c:pt idx="9">
                  <c:v>0.67491182609190403</c:v>
                </c:pt>
                <c:pt idx="10">
                  <c:v>0.70227367071674895</c:v>
                </c:pt>
                <c:pt idx="11">
                  <c:v>0.76821476347573936</c:v>
                </c:pt>
                <c:pt idx="12">
                  <c:v>0.76632088024893985</c:v>
                </c:pt>
                <c:pt idx="13">
                  <c:v>0.75202337735863634</c:v>
                </c:pt>
                <c:pt idx="14">
                  <c:v>0.74256014676541182</c:v>
                </c:pt>
                <c:pt idx="15">
                  <c:v>0.77336810765294906</c:v>
                </c:pt>
                <c:pt idx="16">
                  <c:v>0.75271910286305865</c:v>
                </c:pt>
                <c:pt idx="17">
                  <c:v>0.74779528741124945</c:v>
                </c:pt>
                <c:pt idx="18">
                  <c:v>0.76787761973673307</c:v>
                </c:pt>
                <c:pt idx="19">
                  <c:v>0.48603783984141852</c:v>
                </c:pt>
                <c:pt idx="20">
                  <c:v>0.50973923930646714</c:v>
                </c:pt>
                <c:pt idx="21">
                  <c:v>0.48584517372907943</c:v>
                </c:pt>
                <c:pt idx="22">
                  <c:v>0.42581489915734955</c:v>
                </c:pt>
                <c:pt idx="23">
                  <c:v>0.36078158806504973</c:v>
                </c:pt>
                <c:pt idx="24">
                  <c:v>0.39068299241036553</c:v>
                </c:pt>
                <c:pt idx="25">
                  <c:v>0.27879037049843564</c:v>
                </c:pt>
                <c:pt idx="26">
                  <c:v>5.9575839265994898E-2</c:v>
                </c:pt>
                <c:pt idx="27">
                  <c:v>-4.7671761495576719E-2</c:v>
                </c:pt>
                <c:pt idx="28">
                  <c:v>-7.0416421340826402E-2</c:v>
                </c:pt>
                <c:pt idx="29">
                  <c:v>-6.550147509365141E-2</c:v>
                </c:pt>
                <c:pt idx="30">
                  <c:v>-8.9400589105797124E-2</c:v>
                </c:pt>
                <c:pt idx="31">
                  <c:v>-5.9686162044076396E-3</c:v>
                </c:pt>
                <c:pt idx="32">
                  <c:v>-4.3446435398687207E-2</c:v>
                </c:pt>
                <c:pt idx="33">
                  <c:v>-6.4451197269913579E-2</c:v>
                </c:pt>
                <c:pt idx="34">
                  <c:v>7.2912818823599179E-2</c:v>
                </c:pt>
                <c:pt idx="35">
                  <c:v>6.1855468094050521E-2</c:v>
                </c:pt>
                <c:pt idx="36">
                  <c:v>9.7379398663959768E-2</c:v>
                </c:pt>
                <c:pt idx="37">
                  <c:v>0.37005815591963309</c:v>
                </c:pt>
                <c:pt idx="38">
                  <c:v>0.66300052476929328</c:v>
                </c:pt>
                <c:pt idx="39">
                  <c:v>0.70579914241730524</c:v>
                </c:pt>
                <c:pt idx="40">
                  <c:v>0.73075372727776255</c:v>
                </c:pt>
                <c:pt idx="41">
                  <c:v>0.75195850882923221</c:v>
                </c:pt>
                <c:pt idx="42">
                  <c:v>0.72376245401931261</c:v>
                </c:pt>
                <c:pt idx="43">
                  <c:v>0.67837750616471704</c:v>
                </c:pt>
                <c:pt idx="44">
                  <c:v>0.79067110664844065</c:v>
                </c:pt>
                <c:pt idx="45">
                  <c:v>0.84194476260287954</c:v>
                </c:pt>
                <c:pt idx="46">
                  <c:v>0.86016757945476574</c:v>
                </c:pt>
                <c:pt idx="47">
                  <c:v>0.88263670861409105</c:v>
                </c:pt>
                <c:pt idx="48">
                  <c:v>0.87705819950638253</c:v>
                </c:pt>
                <c:pt idx="49">
                  <c:v>0.85661686077940247</c:v>
                </c:pt>
                <c:pt idx="50">
                  <c:v>0.84519040709719528</c:v>
                </c:pt>
                <c:pt idx="51">
                  <c:v>0.81558333829813345</c:v>
                </c:pt>
                <c:pt idx="52">
                  <c:v>0.79263524159892829</c:v>
                </c:pt>
                <c:pt idx="53">
                  <c:v>0.81666858275169907</c:v>
                </c:pt>
                <c:pt idx="54">
                  <c:v>0.89611445688254532</c:v>
                </c:pt>
                <c:pt idx="55">
                  <c:v>0.87941855536310087</c:v>
                </c:pt>
                <c:pt idx="56">
                  <c:v>0.81944981941743045</c:v>
                </c:pt>
                <c:pt idx="57">
                  <c:v>0.80079552714392355</c:v>
                </c:pt>
                <c:pt idx="58">
                  <c:v>0.81572741921878644</c:v>
                </c:pt>
                <c:pt idx="59">
                  <c:v>0.84025222758141849</c:v>
                </c:pt>
                <c:pt idx="60">
                  <c:v>0.84021388336971214</c:v>
                </c:pt>
                <c:pt idx="61">
                  <c:v>0.84471851287029376</c:v>
                </c:pt>
                <c:pt idx="62">
                  <c:v>0.8534563598185273</c:v>
                </c:pt>
                <c:pt idx="63">
                  <c:v>0.90548761950619094</c:v>
                </c:pt>
                <c:pt idx="64">
                  <c:v>0.93176964803595552</c:v>
                </c:pt>
                <c:pt idx="65">
                  <c:v>0.93636400700247957</c:v>
                </c:pt>
                <c:pt idx="66">
                  <c:v>0.91656623374440571</c:v>
                </c:pt>
                <c:pt idx="67">
                  <c:v>0.92831353697120922</c:v>
                </c:pt>
                <c:pt idx="68">
                  <c:v>0.91573516831666291</c:v>
                </c:pt>
                <c:pt idx="69">
                  <c:v>0.93541612191544532</c:v>
                </c:pt>
                <c:pt idx="70">
                  <c:v>0.9280921250152151</c:v>
                </c:pt>
                <c:pt idx="71">
                  <c:v>0.88656559304479865</c:v>
                </c:pt>
                <c:pt idx="72">
                  <c:v>0.86553213245499117</c:v>
                </c:pt>
                <c:pt idx="73">
                  <c:v>0.83778282904334478</c:v>
                </c:pt>
                <c:pt idx="74">
                  <c:v>0.83773176873907007</c:v>
                </c:pt>
                <c:pt idx="75">
                  <c:v>0.86836067805660344</c:v>
                </c:pt>
                <c:pt idx="76">
                  <c:v>0.80289651063936429</c:v>
                </c:pt>
                <c:pt idx="77">
                  <c:v>0.80644134395380895</c:v>
                </c:pt>
                <c:pt idx="78">
                  <c:v>0.92365700328253697</c:v>
                </c:pt>
                <c:pt idx="79">
                  <c:v>0.91822006205523532</c:v>
                </c:pt>
                <c:pt idx="80">
                  <c:v>0.84592949638794923</c:v>
                </c:pt>
                <c:pt idx="81">
                  <c:v>0.79431145860437069</c:v>
                </c:pt>
                <c:pt idx="82">
                  <c:v>0.83579990453531106</c:v>
                </c:pt>
                <c:pt idx="83">
                  <c:v>0.86133859252096789</c:v>
                </c:pt>
                <c:pt idx="84">
                  <c:v>0.85298657964823088</c:v>
                </c:pt>
                <c:pt idx="85">
                  <c:v>0.85828625177350792</c:v>
                </c:pt>
                <c:pt idx="86">
                  <c:v>0.87950494141744673</c:v>
                </c:pt>
                <c:pt idx="87">
                  <c:v>0.88038188768264625</c:v>
                </c:pt>
                <c:pt idx="88">
                  <c:v>0.89563069291688646</c:v>
                </c:pt>
                <c:pt idx="89">
                  <c:v>0.89516693464504871</c:v>
                </c:pt>
                <c:pt idx="90">
                  <c:v>0.87611607511210199</c:v>
                </c:pt>
                <c:pt idx="91">
                  <c:v>0.86724709499440444</c:v>
                </c:pt>
                <c:pt idx="92">
                  <c:v>0.90104091555286958</c:v>
                </c:pt>
                <c:pt idx="93">
                  <c:v>0.9050962985608445</c:v>
                </c:pt>
                <c:pt idx="94">
                  <c:v>0.89682456513611741</c:v>
                </c:pt>
                <c:pt idx="95">
                  <c:v>0.88994767329312485</c:v>
                </c:pt>
                <c:pt idx="96">
                  <c:v>0.90856835138527359</c:v>
                </c:pt>
                <c:pt idx="97">
                  <c:v>0.91941974718755715</c:v>
                </c:pt>
                <c:pt idx="98">
                  <c:v>0.901955181680416</c:v>
                </c:pt>
                <c:pt idx="99">
                  <c:v>0.86770369232541333</c:v>
                </c:pt>
                <c:pt idx="100">
                  <c:v>0.88420015056952572</c:v>
                </c:pt>
                <c:pt idx="101">
                  <c:v>0.87987645402909742</c:v>
                </c:pt>
                <c:pt idx="102">
                  <c:v>0.85214367661803359</c:v>
                </c:pt>
                <c:pt idx="103">
                  <c:v>0.87410357528562865</c:v>
                </c:pt>
                <c:pt idx="104">
                  <c:v>0.79817287899501732</c:v>
                </c:pt>
                <c:pt idx="105">
                  <c:v>0.78381161482198014</c:v>
                </c:pt>
                <c:pt idx="106">
                  <c:v>0.76440752187718031</c:v>
                </c:pt>
                <c:pt idx="107">
                  <c:v>0.77583921012921098</c:v>
                </c:pt>
                <c:pt idx="108">
                  <c:v>0.66774460548959047</c:v>
                </c:pt>
                <c:pt idx="109">
                  <c:v>0.64579950518386608</c:v>
                </c:pt>
                <c:pt idx="110">
                  <c:v>0.64233551631320907</c:v>
                </c:pt>
                <c:pt idx="111">
                  <c:v>0.65436985752467713</c:v>
                </c:pt>
                <c:pt idx="112">
                  <c:v>0.59270916448216748</c:v>
                </c:pt>
                <c:pt idx="113">
                  <c:v>0.621558920886217</c:v>
                </c:pt>
                <c:pt idx="114">
                  <c:v>0.69607568910117912</c:v>
                </c:pt>
                <c:pt idx="115">
                  <c:v>0.68424744560915129</c:v>
                </c:pt>
                <c:pt idx="116">
                  <c:v>0.80656726260940581</c:v>
                </c:pt>
                <c:pt idx="117">
                  <c:v>0.55057684256344297</c:v>
                </c:pt>
                <c:pt idx="118">
                  <c:v>0.66796956159890086</c:v>
                </c:pt>
                <c:pt idx="119">
                  <c:v>0.67810326784579311</c:v>
                </c:pt>
                <c:pt idx="120">
                  <c:v>0.74385336268235103</c:v>
                </c:pt>
                <c:pt idx="121">
                  <c:v>0.74466413531272624</c:v>
                </c:pt>
                <c:pt idx="122">
                  <c:v>0.71284245705335536</c:v>
                </c:pt>
                <c:pt idx="123">
                  <c:v>0.74774518610779606</c:v>
                </c:pt>
                <c:pt idx="124">
                  <c:v>0.74324204839469188</c:v>
                </c:pt>
                <c:pt idx="125">
                  <c:v>0.79286689557674128</c:v>
                </c:pt>
                <c:pt idx="126">
                  <c:v>0.68690434422191959</c:v>
                </c:pt>
                <c:pt idx="127">
                  <c:v>0.68801397965760891</c:v>
                </c:pt>
                <c:pt idx="128">
                  <c:v>0.75389454061635308</c:v>
                </c:pt>
                <c:pt idx="129">
                  <c:v>0.89283215234349655</c:v>
                </c:pt>
                <c:pt idx="130">
                  <c:v>0.87736663303612128</c:v>
                </c:pt>
                <c:pt idx="131">
                  <c:v>0.88564713180026566</c:v>
                </c:pt>
                <c:pt idx="132">
                  <c:v>0.86274826646572966</c:v>
                </c:pt>
                <c:pt idx="133">
                  <c:v>0.86980044362018649</c:v>
                </c:pt>
                <c:pt idx="134">
                  <c:v>0.89139736683710391</c:v>
                </c:pt>
                <c:pt idx="135">
                  <c:v>0.91448298554159646</c:v>
                </c:pt>
                <c:pt idx="136">
                  <c:v>0.89933072593477981</c:v>
                </c:pt>
                <c:pt idx="137">
                  <c:v>0.89786784984375789</c:v>
                </c:pt>
                <c:pt idx="138">
                  <c:v>0.93304496882024124</c:v>
                </c:pt>
                <c:pt idx="139">
                  <c:v>0.93466034384167329</c:v>
                </c:pt>
                <c:pt idx="140">
                  <c:v>0.96392377162123566</c:v>
                </c:pt>
                <c:pt idx="141">
                  <c:v>0.9613642106880923</c:v>
                </c:pt>
                <c:pt idx="142">
                  <c:v>0.94996615138633711</c:v>
                </c:pt>
                <c:pt idx="143">
                  <c:v>0.92975052528762636</c:v>
                </c:pt>
                <c:pt idx="144">
                  <c:v>0.92090549504782604</c:v>
                </c:pt>
                <c:pt idx="145">
                  <c:v>0.86274107007119194</c:v>
                </c:pt>
                <c:pt idx="146">
                  <c:v>0.86171293898230672</c:v>
                </c:pt>
                <c:pt idx="147">
                  <c:v>0.78540694585774362</c:v>
                </c:pt>
                <c:pt idx="148">
                  <c:v>0.90149964038828867</c:v>
                </c:pt>
                <c:pt idx="149">
                  <c:v>0.91230554759701077</c:v>
                </c:pt>
                <c:pt idx="150">
                  <c:v>0.90461281584764464</c:v>
                </c:pt>
                <c:pt idx="151">
                  <c:v>0.91649214438186388</c:v>
                </c:pt>
                <c:pt idx="152">
                  <c:v>0.93243902042349891</c:v>
                </c:pt>
                <c:pt idx="153">
                  <c:v>0.92800048153705694</c:v>
                </c:pt>
                <c:pt idx="154">
                  <c:v>0.9397071301852532</c:v>
                </c:pt>
                <c:pt idx="155">
                  <c:v>0.96259363350737626</c:v>
                </c:pt>
                <c:pt idx="156">
                  <c:v>0.94579914952569355</c:v>
                </c:pt>
                <c:pt idx="157">
                  <c:v>0.94555812966474806</c:v>
                </c:pt>
                <c:pt idx="158">
                  <c:v>0.93752787852954733</c:v>
                </c:pt>
                <c:pt idx="159">
                  <c:v>0.94186475114133572</c:v>
                </c:pt>
                <c:pt idx="160">
                  <c:v>0.93937350125868524</c:v>
                </c:pt>
                <c:pt idx="161">
                  <c:v>0.92762457811465737</c:v>
                </c:pt>
                <c:pt idx="162">
                  <c:v>0.93004593124811075</c:v>
                </c:pt>
                <c:pt idx="163">
                  <c:v>0.94036604260511314</c:v>
                </c:pt>
                <c:pt idx="164">
                  <c:v>0.94163065713516214</c:v>
                </c:pt>
                <c:pt idx="165">
                  <c:v>0.96054849930847275</c:v>
                </c:pt>
                <c:pt idx="166">
                  <c:v>0.96925857346963873</c:v>
                </c:pt>
                <c:pt idx="167">
                  <c:v>0.96488997535351051</c:v>
                </c:pt>
                <c:pt idx="168">
                  <c:v>0.98129211605627442</c:v>
                </c:pt>
                <c:pt idx="169">
                  <c:v>0.95905680167947838</c:v>
                </c:pt>
                <c:pt idx="170">
                  <c:v>0.96542514266282242</c:v>
                </c:pt>
                <c:pt idx="171">
                  <c:v>0.96656283872084403</c:v>
                </c:pt>
                <c:pt idx="172">
                  <c:v>0.96273372923354172</c:v>
                </c:pt>
                <c:pt idx="173">
                  <c:v>0.9646928155695349</c:v>
                </c:pt>
                <c:pt idx="174">
                  <c:v>0.95781559343706246</c:v>
                </c:pt>
                <c:pt idx="175">
                  <c:v>0.95138535764407528</c:v>
                </c:pt>
                <c:pt idx="176">
                  <c:v>0.92857320583155367</c:v>
                </c:pt>
                <c:pt idx="177">
                  <c:v>0.92670156584189611</c:v>
                </c:pt>
                <c:pt idx="178">
                  <c:v>0.93035069237650014</c:v>
                </c:pt>
                <c:pt idx="179">
                  <c:v>0.88579068618358081</c:v>
                </c:pt>
                <c:pt idx="180">
                  <c:v>0.87265370850334101</c:v>
                </c:pt>
                <c:pt idx="181">
                  <c:v>0.90406812123210034</c:v>
                </c:pt>
                <c:pt idx="182">
                  <c:v>0.91023257847366046</c:v>
                </c:pt>
                <c:pt idx="183">
                  <c:v>0.89450406185311526</c:v>
                </c:pt>
                <c:pt idx="184">
                  <c:v>0.771970147840919</c:v>
                </c:pt>
                <c:pt idx="185">
                  <c:v>0.74941240320572022</c:v>
                </c:pt>
                <c:pt idx="186">
                  <c:v>0.87485222791885031</c:v>
                </c:pt>
                <c:pt idx="187">
                  <c:v>0.90326162682978739</c:v>
                </c:pt>
                <c:pt idx="188">
                  <c:v>0.91597569284606428</c:v>
                </c:pt>
                <c:pt idx="189">
                  <c:v>0.84467047842526599</c:v>
                </c:pt>
                <c:pt idx="190">
                  <c:v>0.8613092073612878</c:v>
                </c:pt>
                <c:pt idx="191">
                  <c:v>0.88622542632960999</c:v>
                </c:pt>
                <c:pt idx="192">
                  <c:v>0.88875750735621717</c:v>
                </c:pt>
                <c:pt idx="193">
                  <c:v>0.87892692623927948</c:v>
                </c:pt>
                <c:pt idx="194">
                  <c:v>0.87351086480507667</c:v>
                </c:pt>
                <c:pt idx="195">
                  <c:v>0.86371772275482839</c:v>
                </c:pt>
                <c:pt idx="196">
                  <c:v>0.83485690584603323</c:v>
                </c:pt>
                <c:pt idx="197">
                  <c:v>0.8410614325575676</c:v>
                </c:pt>
                <c:pt idx="198">
                  <c:v>0.83118888152687709</c:v>
                </c:pt>
                <c:pt idx="199">
                  <c:v>0.82678851061563252</c:v>
                </c:pt>
                <c:pt idx="200">
                  <c:v>0.80812646220367945</c:v>
                </c:pt>
                <c:pt idx="201">
                  <c:v>0.36827797182013794</c:v>
                </c:pt>
                <c:pt idx="202">
                  <c:v>0.32638708258234511</c:v>
                </c:pt>
                <c:pt idx="203">
                  <c:v>0.25466513992280632</c:v>
                </c:pt>
                <c:pt idx="204">
                  <c:v>0.24996523091947309</c:v>
                </c:pt>
                <c:pt idx="205">
                  <c:v>0.28211000547201043</c:v>
                </c:pt>
                <c:pt idx="206">
                  <c:v>0.27496013677885139</c:v>
                </c:pt>
                <c:pt idx="207">
                  <c:v>0.2656262166139326</c:v>
                </c:pt>
                <c:pt idx="208">
                  <c:v>0.28376360701227665</c:v>
                </c:pt>
                <c:pt idx="209">
                  <c:v>0.22083123442442851</c:v>
                </c:pt>
                <c:pt idx="210">
                  <c:v>0.12733821784827906</c:v>
                </c:pt>
                <c:pt idx="211">
                  <c:v>0.21637106783742607</c:v>
                </c:pt>
                <c:pt idx="212">
                  <c:v>0.28630597661125923</c:v>
                </c:pt>
                <c:pt idx="213">
                  <c:v>0.61042721671820899</c:v>
                </c:pt>
                <c:pt idx="214">
                  <c:v>0.65196924716653093</c:v>
                </c:pt>
                <c:pt idx="215">
                  <c:v>0.77023815261597994</c:v>
                </c:pt>
                <c:pt idx="216">
                  <c:v>0.82506283841403993</c:v>
                </c:pt>
                <c:pt idx="217">
                  <c:v>0.78837934607686055</c:v>
                </c:pt>
                <c:pt idx="218">
                  <c:v>0.85032013707421594</c:v>
                </c:pt>
                <c:pt idx="219">
                  <c:v>0.86799797600329431</c:v>
                </c:pt>
                <c:pt idx="220">
                  <c:v>0.86799397805126111</c:v>
                </c:pt>
                <c:pt idx="221">
                  <c:v>0.87686386990620402</c:v>
                </c:pt>
                <c:pt idx="222">
                  <c:v>0.90602464690569007</c:v>
                </c:pt>
                <c:pt idx="223">
                  <c:v>0.89161976540402266</c:v>
                </c:pt>
                <c:pt idx="224">
                  <c:v>0.87642063620115107</c:v>
                </c:pt>
                <c:pt idx="225">
                  <c:v>0.97573770910628677</c:v>
                </c:pt>
                <c:pt idx="226">
                  <c:v>0.8819918001045961</c:v>
                </c:pt>
                <c:pt idx="227">
                  <c:v>0.8683704445900956</c:v>
                </c:pt>
                <c:pt idx="228">
                  <c:v>0.73260214140526059</c:v>
                </c:pt>
                <c:pt idx="229">
                  <c:v>0.66680568571100995</c:v>
                </c:pt>
                <c:pt idx="230">
                  <c:v>0.58455470803745224</c:v>
                </c:pt>
                <c:pt idx="231">
                  <c:v>0.58298176177931993</c:v>
                </c:pt>
                <c:pt idx="232">
                  <c:v>0.5077950151676297</c:v>
                </c:pt>
                <c:pt idx="233">
                  <c:v>0.47349908228429199</c:v>
                </c:pt>
                <c:pt idx="234">
                  <c:v>0.38969942459983709</c:v>
                </c:pt>
                <c:pt idx="235">
                  <c:v>0.38843108449420333</c:v>
                </c:pt>
                <c:pt idx="236">
                  <c:v>0.39642915908421678</c:v>
                </c:pt>
                <c:pt idx="237">
                  <c:v>8.3717328946595698E-2</c:v>
                </c:pt>
                <c:pt idx="238">
                  <c:v>5.1803378599843179E-2</c:v>
                </c:pt>
                <c:pt idx="239">
                  <c:v>0.13986414087092713</c:v>
                </c:pt>
                <c:pt idx="240">
                  <c:v>0.24047747992397997</c:v>
                </c:pt>
                <c:pt idx="241">
                  <c:v>0.4276201771614172</c:v>
                </c:pt>
                <c:pt idx="242">
                  <c:v>0.4159109919189613</c:v>
                </c:pt>
                <c:pt idx="243">
                  <c:v>0.41556434554205623</c:v>
                </c:pt>
                <c:pt idx="244">
                  <c:v>0.58068956146748196</c:v>
                </c:pt>
                <c:pt idx="245">
                  <c:v>0.58159096240182573</c:v>
                </c:pt>
                <c:pt idx="246">
                  <c:v>0.59373277864842022</c:v>
                </c:pt>
                <c:pt idx="247">
                  <c:v>0.65812860067612833</c:v>
                </c:pt>
                <c:pt idx="248">
                  <c:v>0.64835858952403891</c:v>
                </c:pt>
                <c:pt idx="249">
                  <c:v>0.91379349695877132</c:v>
                </c:pt>
                <c:pt idx="250">
                  <c:v>0.91287019923203838</c:v>
                </c:pt>
                <c:pt idx="251">
                  <c:v>0.91195041050932801</c:v>
                </c:pt>
                <c:pt idx="252">
                  <c:v>0.93581669390933875</c:v>
                </c:pt>
                <c:pt idx="253">
                  <c:v>0.93724371652541838</c:v>
                </c:pt>
                <c:pt idx="254">
                  <c:v>0.91501061967378305</c:v>
                </c:pt>
                <c:pt idx="255">
                  <c:v>0.91637722649441355</c:v>
                </c:pt>
                <c:pt idx="256">
                  <c:v>0.92373880519003826</c:v>
                </c:pt>
                <c:pt idx="257">
                  <c:v>0.93056432382133503</c:v>
                </c:pt>
                <c:pt idx="258">
                  <c:v>0.93041834472687024</c:v>
                </c:pt>
                <c:pt idx="259">
                  <c:v>0.91871460850029929</c:v>
                </c:pt>
                <c:pt idx="260">
                  <c:v>0.92202732945233346</c:v>
                </c:pt>
                <c:pt idx="261">
                  <c:v>0.9582295636779411</c:v>
                </c:pt>
                <c:pt idx="262">
                  <c:v>0.95971537288762543</c:v>
                </c:pt>
                <c:pt idx="263">
                  <c:v>0.9125325646033754</c:v>
                </c:pt>
                <c:pt idx="264">
                  <c:v>0.84038746749682836</c:v>
                </c:pt>
                <c:pt idx="265">
                  <c:v>0.88542470345130486</c:v>
                </c:pt>
                <c:pt idx="266">
                  <c:v>0.96058327762481943</c:v>
                </c:pt>
                <c:pt idx="267">
                  <c:v>0.96622479223890789</c:v>
                </c:pt>
                <c:pt idx="268">
                  <c:v>0.96669623249037306</c:v>
                </c:pt>
                <c:pt idx="269">
                  <c:v>0.96541192633350159</c:v>
                </c:pt>
                <c:pt idx="270">
                  <c:v>0.95867159934608526</c:v>
                </c:pt>
                <c:pt idx="271">
                  <c:v>0.96045696872239683</c:v>
                </c:pt>
                <c:pt idx="272">
                  <c:v>0.96211126586855178</c:v>
                </c:pt>
                <c:pt idx="273">
                  <c:v>0.88428638912922641</c:v>
                </c:pt>
                <c:pt idx="274">
                  <c:v>0.89986294087210916</c:v>
                </c:pt>
                <c:pt idx="275">
                  <c:v>0.89846317820907939</c:v>
                </c:pt>
                <c:pt idx="276">
                  <c:v>0.89264656205251036</c:v>
                </c:pt>
                <c:pt idx="277">
                  <c:v>0.87965825302662382</c:v>
                </c:pt>
                <c:pt idx="278">
                  <c:v>0.7572375099951979</c:v>
                </c:pt>
                <c:pt idx="279">
                  <c:v>0.66311894859012466</c:v>
                </c:pt>
                <c:pt idx="280">
                  <c:v>0.66484391047632418</c:v>
                </c:pt>
                <c:pt idx="281">
                  <c:v>0.66499222742360864</c:v>
                </c:pt>
                <c:pt idx="282">
                  <c:v>0.67226565349769773</c:v>
                </c:pt>
                <c:pt idx="283">
                  <c:v>0.67140368934172356</c:v>
                </c:pt>
                <c:pt idx="284">
                  <c:v>0.67818256597793314</c:v>
                </c:pt>
                <c:pt idx="285">
                  <c:v>0.69013134924721942</c:v>
                </c:pt>
                <c:pt idx="286">
                  <c:v>0.36655268074538827</c:v>
                </c:pt>
                <c:pt idx="287">
                  <c:v>0.28378671318702076</c:v>
                </c:pt>
                <c:pt idx="288">
                  <c:v>0.62580509299596443</c:v>
                </c:pt>
                <c:pt idx="289">
                  <c:v>0.55000985954271153</c:v>
                </c:pt>
                <c:pt idx="290">
                  <c:v>0.55606625896457762</c:v>
                </c:pt>
                <c:pt idx="291">
                  <c:v>0.70763308659356139</c:v>
                </c:pt>
                <c:pt idx="292">
                  <c:v>0.70636932328794699</c:v>
                </c:pt>
                <c:pt idx="293">
                  <c:v>0.73852945367406664</c:v>
                </c:pt>
                <c:pt idx="294">
                  <c:v>0.87003234781891825</c:v>
                </c:pt>
                <c:pt idx="295">
                  <c:v>0.86209288181545596</c:v>
                </c:pt>
                <c:pt idx="296">
                  <c:v>0.88147302303620712</c:v>
                </c:pt>
                <c:pt idx="297">
                  <c:v>0.78554445996559941</c:v>
                </c:pt>
                <c:pt idx="298">
                  <c:v>0.77231248699726429</c:v>
                </c:pt>
                <c:pt idx="299">
                  <c:v>0.77597529796347753</c:v>
                </c:pt>
                <c:pt idx="300">
                  <c:v>0.81643279290821291</c:v>
                </c:pt>
                <c:pt idx="301">
                  <c:v>0.81947477091498977</c:v>
                </c:pt>
                <c:pt idx="302">
                  <c:v>0.73568470327251423</c:v>
                </c:pt>
                <c:pt idx="303">
                  <c:v>0.67845791232636254</c:v>
                </c:pt>
                <c:pt idx="304">
                  <c:v>0.67558584929571996</c:v>
                </c:pt>
                <c:pt idx="305">
                  <c:v>0.65078318135836366</c:v>
                </c:pt>
                <c:pt idx="306">
                  <c:v>0.58458692485786823</c:v>
                </c:pt>
                <c:pt idx="307">
                  <c:v>0.57803599944517858</c:v>
                </c:pt>
                <c:pt idx="308">
                  <c:v>0.49238920344778814</c:v>
                </c:pt>
                <c:pt idx="309">
                  <c:v>0.78850623272649745</c:v>
                </c:pt>
                <c:pt idx="310">
                  <c:v>0.84058541671308884</c:v>
                </c:pt>
                <c:pt idx="311">
                  <c:v>0.78047031858841476</c:v>
                </c:pt>
                <c:pt idx="312">
                  <c:v>0.71938023903819814</c:v>
                </c:pt>
                <c:pt idx="313">
                  <c:v>0.73688477604313962</c:v>
                </c:pt>
                <c:pt idx="314">
                  <c:v>0.83821422149954106</c:v>
                </c:pt>
                <c:pt idx="315">
                  <c:v>0.86891068170030239</c:v>
                </c:pt>
                <c:pt idx="316">
                  <c:v>0.87455809715485155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2-4316-B720-92C5B18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615919"/>
        <c:axId val="347615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Sheet1!$BP$14:$BP$330</c15:sqref>
                        </c15:formulaRef>
                      </c:ext>
                    </c:extLst>
                    <c:numCache>
                      <c:formatCode>General</c:formatCode>
                      <c:ptCount val="317"/>
                      <c:pt idx="0">
                        <c:v>0.80500158504482433</c:v>
                      </c:pt>
                      <c:pt idx="1">
                        <c:v>0.83098484903051006</c:v>
                      </c:pt>
                      <c:pt idx="2">
                        <c:v>0.79675191099150744</c:v>
                      </c:pt>
                      <c:pt idx="3">
                        <c:v>0.79302535670211538</c:v>
                      </c:pt>
                      <c:pt idx="4">
                        <c:v>0.77715554777331786</c:v>
                      </c:pt>
                      <c:pt idx="5">
                        <c:v>0.76993497896639052</c:v>
                      </c:pt>
                      <c:pt idx="6">
                        <c:v>0.71480578850867882</c:v>
                      </c:pt>
                      <c:pt idx="7">
                        <c:v>0.87683297844534236</c:v>
                      </c:pt>
                      <c:pt idx="8">
                        <c:v>0.78599672992842384</c:v>
                      </c:pt>
                      <c:pt idx="9">
                        <c:v>0.80923519224257356</c:v>
                      </c:pt>
                      <c:pt idx="10">
                        <c:v>0.81381749209444088</c:v>
                      </c:pt>
                      <c:pt idx="11">
                        <c:v>0.84894640101433205</c:v>
                      </c:pt>
                      <c:pt idx="12">
                        <c:v>0.85131652721484019</c:v>
                      </c:pt>
                      <c:pt idx="13">
                        <c:v>0.84445895222272549</c:v>
                      </c:pt>
                      <c:pt idx="14">
                        <c:v>0.83934323255589649</c:v>
                      </c:pt>
                      <c:pt idx="15">
                        <c:v>0.82300990224337289</c:v>
                      </c:pt>
                      <c:pt idx="16">
                        <c:v>0.83110721807651966</c:v>
                      </c:pt>
                      <c:pt idx="17">
                        <c:v>0.82278711514260816</c:v>
                      </c:pt>
                      <c:pt idx="18">
                        <c:v>0.82784936254828967</c:v>
                      </c:pt>
                      <c:pt idx="19">
                        <c:v>0.62100869400671488</c:v>
                      </c:pt>
                      <c:pt idx="20">
                        <c:v>0.75196115853907541</c:v>
                      </c:pt>
                      <c:pt idx="21">
                        <c:v>0.70011675056918743</c:v>
                      </c:pt>
                      <c:pt idx="22">
                        <c:v>0.67470669633813485</c:v>
                      </c:pt>
                      <c:pt idx="23">
                        <c:v>0.63665503687656677</c:v>
                      </c:pt>
                      <c:pt idx="24">
                        <c:v>0.5973238619226211</c:v>
                      </c:pt>
                      <c:pt idx="25">
                        <c:v>0.61232708757893439</c:v>
                      </c:pt>
                      <c:pt idx="26">
                        <c:v>0.68684188769510923</c:v>
                      </c:pt>
                      <c:pt idx="27">
                        <c:v>0.67114950373290017</c:v>
                      </c:pt>
                      <c:pt idx="28">
                        <c:v>0.64871357001108299</c:v>
                      </c:pt>
                      <c:pt idx="29">
                        <c:v>0.64264870738680602</c:v>
                      </c:pt>
                      <c:pt idx="30">
                        <c:v>0.62766003462932174</c:v>
                      </c:pt>
                      <c:pt idx="31">
                        <c:v>0.67159751186329708</c:v>
                      </c:pt>
                      <c:pt idx="32">
                        <c:v>0.87015285657689623</c:v>
                      </c:pt>
                      <c:pt idx="33">
                        <c:v>0.88981292628829534</c:v>
                      </c:pt>
                      <c:pt idx="34">
                        <c:v>0.90259540451485909</c:v>
                      </c:pt>
                      <c:pt idx="35">
                        <c:v>0.94188140793905906</c:v>
                      </c:pt>
                      <c:pt idx="36">
                        <c:v>0.93939510432444651</c:v>
                      </c:pt>
                      <c:pt idx="37">
                        <c:v>0.93682672344104767</c:v>
                      </c:pt>
                      <c:pt idx="38">
                        <c:v>0.91207455791023606</c:v>
                      </c:pt>
                      <c:pt idx="39">
                        <c:v>0.93072828183743872</c:v>
                      </c:pt>
                      <c:pt idx="40">
                        <c:v>0.9297536105756643</c:v>
                      </c:pt>
                      <c:pt idx="41">
                        <c:v>0.94906400028596061</c:v>
                      </c:pt>
                      <c:pt idx="42">
                        <c:v>0.94869852282343337</c:v>
                      </c:pt>
                      <c:pt idx="43">
                        <c:v>0.93858520105091181</c:v>
                      </c:pt>
                      <c:pt idx="44">
                        <c:v>0.91073077694160998</c:v>
                      </c:pt>
                      <c:pt idx="45">
                        <c:v>0.91537635182073596</c:v>
                      </c:pt>
                      <c:pt idx="46">
                        <c:v>0.92447495541178837</c:v>
                      </c:pt>
                      <c:pt idx="47">
                        <c:v>0.92429079030664962</c:v>
                      </c:pt>
                      <c:pt idx="48">
                        <c:v>0.92017724100167353</c:v>
                      </c:pt>
                      <c:pt idx="49">
                        <c:v>0.9338333053180613</c:v>
                      </c:pt>
                      <c:pt idx="50">
                        <c:v>0.92701339238821001</c:v>
                      </c:pt>
                      <c:pt idx="51">
                        <c:v>0.90136764799294034</c:v>
                      </c:pt>
                      <c:pt idx="52">
                        <c:v>0.90371558483368597</c:v>
                      </c:pt>
                      <c:pt idx="53">
                        <c:v>0.9139336088631218</c:v>
                      </c:pt>
                      <c:pt idx="54">
                        <c:v>0.92604450650589265</c:v>
                      </c:pt>
                      <c:pt idx="55">
                        <c:v>0.93688414204593129</c:v>
                      </c:pt>
                      <c:pt idx="56">
                        <c:v>0.95461128059500111</c:v>
                      </c:pt>
                      <c:pt idx="57">
                        <c:v>0.95582991093544012</c:v>
                      </c:pt>
                      <c:pt idx="58">
                        <c:v>0.95162764431183477</c:v>
                      </c:pt>
                      <c:pt idx="59">
                        <c:v>0.95374274751173538</c:v>
                      </c:pt>
                      <c:pt idx="60">
                        <c:v>0.95386801800903909</c:v>
                      </c:pt>
                      <c:pt idx="61">
                        <c:v>0.95743875066427053</c:v>
                      </c:pt>
                      <c:pt idx="62">
                        <c:v>0.95269818027508435</c:v>
                      </c:pt>
                      <c:pt idx="63">
                        <c:v>0.97446663352052532</c:v>
                      </c:pt>
                      <c:pt idx="64">
                        <c:v>0.9652263245468935</c:v>
                      </c:pt>
                      <c:pt idx="65">
                        <c:v>0.95915038297688981</c:v>
                      </c:pt>
                      <c:pt idx="66">
                        <c:v>0.94719425383481015</c:v>
                      </c:pt>
                      <c:pt idx="67">
                        <c:v>0.94348847028482685</c:v>
                      </c:pt>
                      <c:pt idx="68">
                        <c:v>0.90954655873179491</c:v>
                      </c:pt>
                      <c:pt idx="69">
                        <c:v>0.94489201205313778</c:v>
                      </c:pt>
                      <c:pt idx="70">
                        <c:v>0.93722109097873174</c:v>
                      </c:pt>
                      <c:pt idx="71">
                        <c:v>0.9098848686954647</c:v>
                      </c:pt>
                      <c:pt idx="72">
                        <c:v>0.89729278313024674</c:v>
                      </c:pt>
                      <c:pt idx="73">
                        <c:v>0.88138473722583688</c:v>
                      </c:pt>
                      <c:pt idx="74">
                        <c:v>0.90319665823296202</c:v>
                      </c:pt>
                      <c:pt idx="75">
                        <c:v>0.87879430795705826</c:v>
                      </c:pt>
                      <c:pt idx="76">
                        <c:v>0.85866656822188092</c:v>
                      </c:pt>
                      <c:pt idx="77">
                        <c:v>0.86091334442482359</c:v>
                      </c:pt>
                      <c:pt idx="78">
                        <c:v>0.90481800064847473</c:v>
                      </c:pt>
                      <c:pt idx="79">
                        <c:v>0.92214488765152325</c:v>
                      </c:pt>
                      <c:pt idx="80">
                        <c:v>0.91108291725646284</c:v>
                      </c:pt>
                      <c:pt idx="81">
                        <c:v>0.88060420206409584</c:v>
                      </c:pt>
                      <c:pt idx="82">
                        <c:v>0.91286509715830377</c:v>
                      </c:pt>
                      <c:pt idx="83">
                        <c:v>0.93318627650170904</c:v>
                      </c:pt>
                      <c:pt idx="84">
                        <c:v>0.91352971824280338</c:v>
                      </c:pt>
                      <c:pt idx="85">
                        <c:v>0.9205730659667104</c:v>
                      </c:pt>
                      <c:pt idx="86">
                        <c:v>0.93007145236095334</c:v>
                      </c:pt>
                      <c:pt idx="87">
                        <c:v>0.95503930555855387</c:v>
                      </c:pt>
                      <c:pt idx="88">
                        <c:v>0.95939959484507031</c:v>
                      </c:pt>
                      <c:pt idx="89">
                        <c:v>0.92769624170831333</c:v>
                      </c:pt>
                      <c:pt idx="90">
                        <c:v>0.91437605034890912</c:v>
                      </c:pt>
                      <c:pt idx="91">
                        <c:v>0.90092932362533584</c:v>
                      </c:pt>
                      <c:pt idx="92">
                        <c:v>0.85719177395729895</c:v>
                      </c:pt>
                      <c:pt idx="93">
                        <c:v>0.8722066454147035</c:v>
                      </c:pt>
                      <c:pt idx="94">
                        <c:v>0.86771546190653837</c:v>
                      </c:pt>
                      <c:pt idx="95">
                        <c:v>0.85556492940776641</c:v>
                      </c:pt>
                      <c:pt idx="96">
                        <c:v>0.86815706759836508</c:v>
                      </c:pt>
                      <c:pt idx="97">
                        <c:v>0.85942932084780832</c:v>
                      </c:pt>
                      <c:pt idx="98">
                        <c:v>0.83969794437343515</c:v>
                      </c:pt>
                      <c:pt idx="99">
                        <c:v>0.80259034857890532</c:v>
                      </c:pt>
                      <c:pt idx="100">
                        <c:v>0.82814530673626163</c:v>
                      </c:pt>
                      <c:pt idx="101">
                        <c:v>0.86159373694866381</c:v>
                      </c:pt>
                      <c:pt idx="102">
                        <c:v>0.82998074674450484</c:v>
                      </c:pt>
                      <c:pt idx="103">
                        <c:v>0.87426477120625024</c:v>
                      </c:pt>
                      <c:pt idx="104">
                        <c:v>0.6371965823777741</c:v>
                      </c:pt>
                      <c:pt idx="105">
                        <c:v>0.59877539004767</c:v>
                      </c:pt>
                      <c:pt idx="106">
                        <c:v>0.52986316359815955</c:v>
                      </c:pt>
                      <c:pt idx="107">
                        <c:v>0.52264582435933971</c:v>
                      </c:pt>
                      <c:pt idx="108">
                        <c:v>0.46426585008629284</c:v>
                      </c:pt>
                      <c:pt idx="109">
                        <c:v>0.35822959772296326</c:v>
                      </c:pt>
                      <c:pt idx="110">
                        <c:v>0.35630140385475206</c:v>
                      </c:pt>
                      <c:pt idx="111">
                        <c:v>0.46365677778805958</c:v>
                      </c:pt>
                      <c:pt idx="112">
                        <c:v>0.3431472466159266</c:v>
                      </c:pt>
                      <c:pt idx="113">
                        <c:v>0.3961908837044622</c:v>
                      </c:pt>
                      <c:pt idx="114">
                        <c:v>0.52967179525282526</c:v>
                      </c:pt>
                      <c:pt idx="115">
                        <c:v>0.51793392963110296</c:v>
                      </c:pt>
                      <c:pt idx="116">
                        <c:v>0.82092336311574765</c:v>
                      </c:pt>
                      <c:pt idx="117">
                        <c:v>0.64726165283549308</c:v>
                      </c:pt>
                      <c:pt idx="118">
                        <c:v>0.74520566929582255</c:v>
                      </c:pt>
                      <c:pt idx="119">
                        <c:v>0.78841316219953483</c:v>
                      </c:pt>
                      <c:pt idx="120">
                        <c:v>0.84052202184623237</c:v>
                      </c:pt>
                      <c:pt idx="121">
                        <c:v>0.86056337377221548</c:v>
                      </c:pt>
                      <c:pt idx="122">
                        <c:v>0.85181888121326654</c:v>
                      </c:pt>
                      <c:pt idx="123">
                        <c:v>0.86346696996880767</c:v>
                      </c:pt>
                      <c:pt idx="124">
                        <c:v>0.83896618279604362</c:v>
                      </c:pt>
                      <c:pt idx="125">
                        <c:v>0.87786949481287535</c:v>
                      </c:pt>
                      <c:pt idx="126">
                        <c:v>0.85072362174066241</c:v>
                      </c:pt>
                      <c:pt idx="127">
                        <c:v>0.85005321979008208</c:v>
                      </c:pt>
                      <c:pt idx="128">
                        <c:v>0.86822537441494418</c:v>
                      </c:pt>
                      <c:pt idx="129">
                        <c:v>0.95604968097846188</c:v>
                      </c:pt>
                      <c:pt idx="130">
                        <c:v>0.95250512584203983</c:v>
                      </c:pt>
                      <c:pt idx="131">
                        <c:v>0.95444837367949864</c:v>
                      </c:pt>
                      <c:pt idx="132">
                        <c:v>0.93916681091719589</c:v>
                      </c:pt>
                      <c:pt idx="133">
                        <c:v>0.93596427180788966</c:v>
                      </c:pt>
                      <c:pt idx="134">
                        <c:v>0.95293429333744495</c:v>
                      </c:pt>
                      <c:pt idx="135">
                        <c:v>0.9587045171433064</c:v>
                      </c:pt>
                      <c:pt idx="136">
                        <c:v>0.96278151231463938</c:v>
                      </c:pt>
                      <c:pt idx="137">
                        <c:v>0.9629490393475828</c:v>
                      </c:pt>
                      <c:pt idx="138">
                        <c:v>0.97414577565723037</c:v>
                      </c:pt>
                      <c:pt idx="139">
                        <c:v>0.97502259053105866</c:v>
                      </c:pt>
                      <c:pt idx="140">
                        <c:v>0.9878659342050542</c:v>
                      </c:pt>
                      <c:pt idx="141">
                        <c:v>0.98731182202701839</c:v>
                      </c:pt>
                      <c:pt idx="142">
                        <c:v>0.98384835897823075</c:v>
                      </c:pt>
                      <c:pt idx="143">
                        <c:v>0.98355348700468304</c:v>
                      </c:pt>
                      <c:pt idx="144">
                        <c:v>0.98622196057630473</c:v>
                      </c:pt>
                      <c:pt idx="145">
                        <c:v>0.98128736428046071</c:v>
                      </c:pt>
                      <c:pt idx="146">
                        <c:v>0.97841741307883812</c:v>
                      </c:pt>
                      <c:pt idx="147">
                        <c:v>0.97123166726805543</c:v>
                      </c:pt>
                      <c:pt idx="148">
                        <c:v>0.98263811878206697</c:v>
                      </c:pt>
                      <c:pt idx="149">
                        <c:v>0.9831100687344122</c:v>
                      </c:pt>
                      <c:pt idx="150">
                        <c:v>0.98160899746863628</c:v>
                      </c:pt>
                      <c:pt idx="151">
                        <c:v>0.98298390236135802</c:v>
                      </c:pt>
                      <c:pt idx="152">
                        <c:v>0.99048634271472469</c:v>
                      </c:pt>
                      <c:pt idx="153">
                        <c:v>0.99694101547842384</c:v>
                      </c:pt>
                      <c:pt idx="154">
                        <c:v>0.99670231334315762</c:v>
                      </c:pt>
                      <c:pt idx="155">
                        <c:v>0.99608219806417131</c:v>
                      </c:pt>
                      <c:pt idx="156">
                        <c:v>0.99577206372722826</c:v>
                      </c:pt>
                      <c:pt idx="157">
                        <c:v>0.99579748490733311</c:v>
                      </c:pt>
                      <c:pt idx="158">
                        <c:v>0.99615230624684492</c:v>
                      </c:pt>
                      <c:pt idx="159">
                        <c:v>0.99634841413281916</c:v>
                      </c:pt>
                      <c:pt idx="160">
                        <c:v>0.99487541156542991</c:v>
                      </c:pt>
                      <c:pt idx="161">
                        <c:v>0.99338380951772165</c:v>
                      </c:pt>
                      <c:pt idx="162">
                        <c:v>0.99166999255486854</c:v>
                      </c:pt>
                      <c:pt idx="163">
                        <c:v>0.99286113302531553</c:v>
                      </c:pt>
                      <c:pt idx="164">
                        <c:v>0.99221800819648542</c:v>
                      </c:pt>
                      <c:pt idx="165">
                        <c:v>0.99394119980952211</c:v>
                      </c:pt>
                      <c:pt idx="166">
                        <c:v>0.99216491368587567</c:v>
                      </c:pt>
                      <c:pt idx="167">
                        <c:v>0.98999392940013342</c:v>
                      </c:pt>
                      <c:pt idx="168">
                        <c:v>0.98628085838583746</c:v>
                      </c:pt>
                      <c:pt idx="169">
                        <c:v>0.98472240180856285</c:v>
                      </c:pt>
                      <c:pt idx="170">
                        <c:v>0.98496256218314249</c:v>
                      </c:pt>
                      <c:pt idx="171">
                        <c:v>0.98503711525620552</c:v>
                      </c:pt>
                      <c:pt idx="172">
                        <c:v>0.98708051637888039</c:v>
                      </c:pt>
                      <c:pt idx="173">
                        <c:v>0.98748599700411255</c:v>
                      </c:pt>
                      <c:pt idx="174">
                        <c:v>0.98890367557280379</c:v>
                      </c:pt>
                      <c:pt idx="175">
                        <c:v>0.98651970583570947</c:v>
                      </c:pt>
                      <c:pt idx="176">
                        <c:v>0.9801850654472728</c:v>
                      </c:pt>
                      <c:pt idx="177">
                        <c:v>0.98567645496692635</c:v>
                      </c:pt>
                      <c:pt idx="178">
                        <c:v>0.98543719747537395</c:v>
                      </c:pt>
                      <c:pt idx="179">
                        <c:v>0.98617577641306009</c:v>
                      </c:pt>
                      <c:pt idx="180">
                        <c:v>0.98458239976329509</c:v>
                      </c:pt>
                      <c:pt idx="181">
                        <c:v>0.98635187187156759</c:v>
                      </c:pt>
                      <c:pt idx="182">
                        <c:v>0.98720242491685861</c:v>
                      </c:pt>
                      <c:pt idx="183">
                        <c:v>0.98542467424495372</c:v>
                      </c:pt>
                      <c:pt idx="184">
                        <c:v>0.96150957917841862</c:v>
                      </c:pt>
                      <c:pt idx="185">
                        <c:v>0.96159127723521509</c:v>
                      </c:pt>
                      <c:pt idx="186">
                        <c:v>0.97149326469345243</c:v>
                      </c:pt>
                      <c:pt idx="187">
                        <c:v>0.97859674561461651</c:v>
                      </c:pt>
                      <c:pt idx="188">
                        <c:v>0.96666685586366519</c:v>
                      </c:pt>
                      <c:pt idx="189">
                        <c:v>0.73631307735288765</c:v>
                      </c:pt>
                      <c:pt idx="190">
                        <c:v>0.74906337806661027</c:v>
                      </c:pt>
                      <c:pt idx="191">
                        <c:v>0.73235415054948028</c:v>
                      </c:pt>
                      <c:pt idx="192">
                        <c:v>0.74104217824318774</c:v>
                      </c:pt>
                      <c:pt idx="193">
                        <c:v>0.76180697034048583</c:v>
                      </c:pt>
                      <c:pt idx="194">
                        <c:v>0.75432779664803151</c:v>
                      </c:pt>
                      <c:pt idx="195">
                        <c:v>0.75533530438980578</c:v>
                      </c:pt>
                      <c:pt idx="196">
                        <c:v>0.75104898276833965</c:v>
                      </c:pt>
                      <c:pt idx="197">
                        <c:v>0.71434518568576411</c:v>
                      </c:pt>
                      <c:pt idx="198">
                        <c:v>0.70136469342347429</c:v>
                      </c:pt>
                      <c:pt idx="199">
                        <c:v>0.67199638302561937</c:v>
                      </c:pt>
                      <c:pt idx="200">
                        <c:v>0.69318062162381355</c:v>
                      </c:pt>
                      <c:pt idx="201">
                        <c:v>0.58927518276021273</c:v>
                      </c:pt>
                      <c:pt idx="202">
                        <c:v>0.58134577151317257</c:v>
                      </c:pt>
                      <c:pt idx="203">
                        <c:v>0.6070087576405836</c:v>
                      </c:pt>
                      <c:pt idx="204">
                        <c:v>0.59808549291414637</c:v>
                      </c:pt>
                      <c:pt idx="205">
                        <c:v>0.62296968118806306</c:v>
                      </c:pt>
                      <c:pt idx="206">
                        <c:v>0.60935796384289997</c:v>
                      </c:pt>
                      <c:pt idx="207">
                        <c:v>0.60892930837834913</c:v>
                      </c:pt>
                      <c:pt idx="208">
                        <c:v>0.59525607328339214</c:v>
                      </c:pt>
                      <c:pt idx="209">
                        <c:v>0.59211749713464801</c:v>
                      </c:pt>
                      <c:pt idx="210">
                        <c:v>0.57791992704487627</c:v>
                      </c:pt>
                      <c:pt idx="211">
                        <c:v>0.64038419615538533</c:v>
                      </c:pt>
                      <c:pt idx="212">
                        <c:v>0.66065383462948424</c:v>
                      </c:pt>
                      <c:pt idx="213">
                        <c:v>0.68745217673875869</c:v>
                      </c:pt>
                      <c:pt idx="214">
                        <c:v>0.66690524315462441</c:v>
                      </c:pt>
                      <c:pt idx="215">
                        <c:v>0.69183771405928496</c:v>
                      </c:pt>
                      <c:pt idx="216">
                        <c:v>0.74439165614248104</c:v>
                      </c:pt>
                      <c:pt idx="217">
                        <c:v>0.67150070222044789</c:v>
                      </c:pt>
                      <c:pt idx="218">
                        <c:v>0.77155978557150595</c:v>
                      </c:pt>
                      <c:pt idx="219">
                        <c:v>0.76177871917065376</c:v>
                      </c:pt>
                      <c:pt idx="220">
                        <c:v>0.76705568193840201</c:v>
                      </c:pt>
                      <c:pt idx="221">
                        <c:v>0.76417344731238934</c:v>
                      </c:pt>
                      <c:pt idx="222">
                        <c:v>0.77408831535478628</c:v>
                      </c:pt>
                      <c:pt idx="223">
                        <c:v>0.6990043301823412</c:v>
                      </c:pt>
                      <c:pt idx="224">
                        <c:v>0.66346793156169426</c:v>
                      </c:pt>
                      <c:pt idx="225">
                        <c:v>0.97127413776417748</c:v>
                      </c:pt>
                      <c:pt idx="226">
                        <c:v>0.96092727490867103</c:v>
                      </c:pt>
                      <c:pt idx="227">
                        <c:v>0.95399263551487568</c:v>
                      </c:pt>
                      <c:pt idx="228">
                        <c:v>0.91780208193242752</c:v>
                      </c:pt>
                      <c:pt idx="229">
                        <c:v>0.9205603546794332</c:v>
                      </c:pt>
                      <c:pt idx="230">
                        <c:v>0.86373954236946549</c:v>
                      </c:pt>
                      <c:pt idx="231">
                        <c:v>0.87413902584446523</c:v>
                      </c:pt>
                      <c:pt idx="232">
                        <c:v>0.86326979116311942</c:v>
                      </c:pt>
                      <c:pt idx="233">
                        <c:v>0.86232677138867042</c:v>
                      </c:pt>
                      <c:pt idx="234">
                        <c:v>0.84131682294487431</c:v>
                      </c:pt>
                      <c:pt idx="235">
                        <c:v>0.84292833036813497</c:v>
                      </c:pt>
                      <c:pt idx="236">
                        <c:v>0.84708947156100156</c:v>
                      </c:pt>
                      <c:pt idx="237">
                        <c:v>0.21747094108249332</c:v>
                      </c:pt>
                      <c:pt idx="238">
                        <c:v>0.23857385278149568</c:v>
                      </c:pt>
                      <c:pt idx="239">
                        <c:v>0.27783575300325952</c:v>
                      </c:pt>
                      <c:pt idx="240">
                        <c:v>0.54248163370298041</c:v>
                      </c:pt>
                      <c:pt idx="241">
                        <c:v>0.63007387369387535</c:v>
                      </c:pt>
                      <c:pt idx="242">
                        <c:v>0.64445112050382891</c:v>
                      </c:pt>
                      <c:pt idx="243">
                        <c:v>0.64777404650822934</c:v>
                      </c:pt>
                      <c:pt idx="244">
                        <c:v>0.66415403832638087</c:v>
                      </c:pt>
                      <c:pt idx="245">
                        <c:v>0.65618065411068827</c:v>
                      </c:pt>
                      <c:pt idx="246">
                        <c:v>0.66979413275368382</c:v>
                      </c:pt>
                      <c:pt idx="247">
                        <c:v>0.69523390767722226</c:v>
                      </c:pt>
                      <c:pt idx="248">
                        <c:v>0.69504196107700478</c:v>
                      </c:pt>
                      <c:pt idx="249">
                        <c:v>0.90142648053007457</c:v>
                      </c:pt>
                      <c:pt idx="250">
                        <c:v>0.9009618760644037</c:v>
                      </c:pt>
                      <c:pt idx="251">
                        <c:v>0.90826879820448914</c:v>
                      </c:pt>
                      <c:pt idx="252">
                        <c:v>0.91960305751116633</c:v>
                      </c:pt>
                      <c:pt idx="253">
                        <c:v>0.92602097960173047</c:v>
                      </c:pt>
                      <c:pt idx="254">
                        <c:v>0.93787095129554177</c:v>
                      </c:pt>
                      <c:pt idx="255">
                        <c:v>0.94040676987013783</c:v>
                      </c:pt>
                      <c:pt idx="256">
                        <c:v>0.92879116643932969</c:v>
                      </c:pt>
                      <c:pt idx="257">
                        <c:v>0.93656200171812798</c:v>
                      </c:pt>
                      <c:pt idx="258">
                        <c:v>0.93675181459718337</c:v>
                      </c:pt>
                      <c:pt idx="259">
                        <c:v>0.93086379474604164</c:v>
                      </c:pt>
                      <c:pt idx="260">
                        <c:v>0.93122793583662189</c:v>
                      </c:pt>
                      <c:pt idx="261">
                        <c:v>0.99213077365202751</c:v>
                      </c:pt>
                      <c:pt idx="262">
                        <c:v>0.99276166727545778</c:v>
                      </c:pt>
                      <c:pt idx="263">
                        <c:v>0.96008254135178506</c:v>
                      </c:pt>
                      <c:pt idx="264">
                        <c:v>0.943888090541675</c:v>
                      </c:pt>
                      <c:pt idx="265">
                        <c:v>0.96255999461990094</c:v>
                      </c:pt>
                      <c:pt idx="266">
                        <c:v>0.97384927510664943</c:v>
                      </c:pt>
                      <c:pt idx="267">
                        <c:v>0.98135411367225633</c:v>
                      </c:pt>
                      <c:pt idx="268">
                        <c:v>0.97900861333192146</c:v>
                      </c:pt>
                      <c:pt idx="269">
                        <c:v>0.97467585524271716</c:v>
                      </c:pt>
                      <c:pt idx="270">
                        <c:v>0.976604030114536</c:v>
                      </c:pt>
                      <c:pt idx="271">
                        <c:v>0.97774032462752603</c:v>
                      </c:pt>
                      <c:pt idx="272">
                        <c:v>0.97839151189907281</c:v>
                      </c:pt>
                      <c:pt idx="273">
                        <c:v>0.9639557886475566</c:v>
                      </c:pt>
                      <c:pt idx="274">
                        <c:v>0.96916264168838717</c:v>
                      </c:pt>
                      <c:pt idx="275">
                        <c:v>0.97663784651068408</c:v>
                      </c:pt>
                      <c:pt idx="276">
                        <c:v>0.9778957976180338</c:v>
                      </c:pt>
                      <c:pt idx="277">
                        <c:v>0.9802163848403026</c:v>
                      </c:pt>
                      <c:pt idx="278">
                        <c:v>0.96275695639704872</c:v>
                      </c:pt>
                      <c:pt idx="279">
                        <c:v>0.94916066463556215</c:v>
                      </c:pt>
                      <c:pt idx="280">
                        <c:v>0.95053281924540001</c:v>
                      </c:pt>
                      <c:pt idx="281">
                        <c:v>0.95781089186841539</c:v>
                      </c:pt>
                      <c:pt idx="282">
                        <c:v>0.95511440541129555</c:v>
                      </c:pt>
                      <c:pt idx="283">
                        <c:v>0.95130785604591683</c:v>
                      </c:pt>
                      <c:pt idx="284">
                        <c:v>0.95803816900975336</c:v>
                      </c:pt>
                      <c:pt idx="285">
                        <c:v>0.67630150508852593</c:v>
                      </c:pt>
                      <c:pt idx="286">
                        <c:v>0.45999655468483502</c:v>
                      </c:pt>
                      <c:pt idx="287">
                        <c:v>0.45727395254726888</c:v>
                      </c:pt>
                      <c:pt idx="288">
                        <c:v>0.62349963089613503</c:v>
                      </c:pt>
                      <c:pt idx="289">
                        <c:v>0.64652605924136597</c:v>
                      </c:pt>
                      <c:pt idx="290">
                        <c:v>0.63460207563547955</c:v>
                      </c:pt>
                      <c:pt idx="291">
                        <c:v>0.74629214561430424</c:v>
                      </c:pt>
                      <c:pt idx="292">
                        <c:v>0.74918649676898241</c:v>
                      </c:pt>
                      <c:pt idx="293">
                        <c:v>0.79729948656597227</c:v>
                      </c:pt>
                      <c:pt idx="294">
                        <c:v>0.84773489058777995</c:v>
                      </c:pt>
                      <c:pt idx="295">
                        <c:v>0.84719714979319172</c:v>
                      </c:pt>
                      <c:pt idx="296">
                        <c:v>0.87342741728474238</c:v>
                      </c:pt>
                      <c:pt idx="297">
                        <c:v>0.87149099550974785</c:v>
                      </c:pt>
                      <c:pt idx="298">
                        <c:v>0.87695834776957426</c:v>
                      </c:pt>
                      <c:pt idx="299">
                        <c:v>0.87340440295065769</c:v>
                      </c:pt>
                      <c:pt idx="300">
                        <c:v>0.87717758411090985</c:v>
                      </c:pt>
                      <c:pt idx="301">
                        <c:v>0.87964130967592657</c:v>
                      </c:pt>
                      <c:pt idx="302">
                        <c:v>0.87888549536900051</c:v>
                      </c:pt>
                      <c:pt idx="303">
                        <c:v>0.85804542967554542</c:v>
                      </c:pt>
                      <c:pt idx="304">
                        <c:v>0.85725325226483928</c:v>
                      </c:pt>
                      <c:pt idx="305">
                        <c:v>0.84038641035039718</c:v>
                      </c:pt>
                      <c:pt idx="306">
                        <c:v>0.81123450550353104</c:v>
                      </c:pt>
                      <c:pt idx="307">
                        <c:v>0.79546505826861602</c:v>
                      </c:pt>
                      <c:pt idx="308">
                        <c:v>0.7252924681312003</c:v>
                      </c:pt>
                      <c:pt idx="309">
                        <c:v>0.97496412048273162</c:v>
                      </c:pt>
                      <c:pt idx="310">
                        <c:v>0.97986163645838675</c:v>
                      </c:pt>
                      <c:pt idx="311">
                        <c:v>0.97505319982546335</c:v>
                      </c:pt>
                      <c:pt idx="312">
                        <c:v>0.97842550744341639</c:v>
                      </c:pt>
                      <c:pt idx="313">
                        <c:v>0.97554554748714251</c:v>
                      </c:pt>
                      <c:pt idx="314">
                        <c:v>0.97862963594679697</c:v>
                      </c:pt>
                      <c:pt idx="315">
                        <c:v>0.98266448326309852</c:v>
                      </c:pt>
                      <c:pt idx="316">
                        <c:v>0.98455997314108079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82-4316-B720-92C5B188DF4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Sheet1!$BQ$14:$BQ$330</c15:sqref>
                        </c15:formulaRef>
                      </c:ext>
                    </c:extLst>
                    <c:numCache>
                      <c:formatCode>General</c:formatCode>
                      <c:ptCount val="317"/>
                      <c:pt idx="0">
                        <c:v>0.67013921501716589</c:v>
                      </c:pt>
                      <c:pt idx="1">
                        <c:v>0.66492300510831603</c:v>
                      </c:pt>
                      <c:pt idx="2">
                        <c:v>0.66204940796314549</c:v>
                      </c:pt>
                      <c:pt idx="3">
                        <c:v>0.66560291620534584</c:v>
                      </c:pt>
                      <c:pt idx="4">
                        <c:v>0.59242318237894021</c:v>
                      </c:pt>
                      <c:pt idx="5">
                        <c:v>0.57301402659059109</c:v>
                      </c:pt>
                      <c:pt idx="6">
                        <c:v>0.62707636416551549</c:v>
                      </c:pt>
                      <c:pt idx="7">
                        <c:v>0.74111003713593926</c:v>
                      </c:pt>
                      <c:pt idx="8">
                        <c:v>0.74773093723122719</c:v>
                      </c:pt>
                      <c:pt idx="9">
                        <c:v>0.73849914153255425</c:v>
                      </c:pt>
                      <c:pt idx="10">
                        <c:v>0.75680403910865202</c:v>
                      </c:pt>
                      <c:pt idx="11">
                        <c:v>0.62645460795826657</c:v>
                      </c:pt>
                      <c:pt idx="12">
                        <c:v>0.69682027407656877</c:v>
                      </c:pt>
                      <c:pt idx="13">
                        <c:v>0.68617322084377408</c:v>
                      </c:pt>
                      <c:pt idx="14">
                        <c:v>0.7134108245605516</c:v>
                      </c:pt>
                      <c:pt idx="15">
                        <c:v>0.75322368176391907</c:v>
                      </c:pt>
                      <c:pt idx="16">
                        <c:v>0.76135189649230206</c:v>
                      </c:pt>
                      <c:pt idx="17">
                        <c:v>0.72720597247956142</c:v>
                      </c:pt>
                      <c:pt idx="18">
                        <c:v>0.72362314184421161</c:v>
                      </c:pt>
                      <c:pt idx="19">
                        <c:v>0.52264051949327894</c:v>
                      </c:pt>
                      <c:pt idx="20">
                        <c:v>0.29605119584937001</c:v>
                      </c:pt>
                      <c:pt idx="21">
                        <c:v>0.32679128624717046</c:v>
                      </c:pt>
                      <c:pt idx="22">
                        <c:v>0.24954756194525815</c:v>
                      </c:pt>
                      <c:pt idx="23">
                        <c:v>0.46561169523955304</c:v>
                      </c:pt>
                      <c:pt idx="24">
                        <c:v>0.43783306267465527</c:v>
                      </c:pt>
                      <c:pt idx="25">
                        <c:v>0.44469940147308817</c:v>
                      </c:pt>
                      <c:pt idx="26">
                        <c:v>0.29884209170694315</c:v>
                      </c:pt>
                      <c:pt idx="27">
                        <c:v>0.13855398132169644</c:v>
                      </c:pt>
                      <c:pt idx="28">
                        <c:v>7.0492493262910877E-2</c:v>
                      </c:pt>
                      <c:pt idx="29">
                        <c:v>2.8127272362492545E-2</c:v>
                      </c:pt>
                      <c:pt idx="30">
                        <c:v>-8.7819074241585905E-3</c:v>
                      </c:pt>
                      <c:pt idx="31">
                        <c:v>0.1212222691179078</c:v>
                      </c:pt>
                      <c:pt idx="32">
                        <c:v>0.38659509705283385</c:v>
                      </c:pt>
                      <c:pt idx="33">
                        <c:v>0.33565015963968803</c:v>
                      </c:pt>
                      <c:pt idx="34">
                        <c:v>0.29837774300847641</c:v>
                      </c:pt>
                      <c:pt idx="35">
                        <c:v>0.27644882149792727</c:v>
                      </c:pt>
                      <c:pt idx="36">
                        <c:v>0.39060850713230755</c:v>
                      </c:pt>
                      <c:pt idx="37">
                        <c:v>0.49802924951400779</c:v>
                      </c:pt>
                      <c:pt idx="38">
                        <c:v>0.32958535312374904</c:v>
                      </c:pt>
                      <c:pt idx="39">
                        <c:v>0.43923560389081956</c:v>
                      </c:pt>
                      <c:pt idx="40">
                        <c:v>0.42639713857127781</c:v>
                      </c:pt>
                      <c:pt idx="41">
                        <c:v>0.47606948451755504</c:v>
                      </c:pt>
                      <c:pt idx="42">
                        <c:v>0.47008643527012106</c:v>
                      </c:pt>
                      <c:pt idx="43">
                        <c:v>0.34316947999862296</c:v>
                      </c:pt>
                      <c:pt idx="44">
                        <c:v>0.41161585540073198</c:v>
                      </c:pt>
                      <c:pt idx="45">
                        <c:v>0.51691929494487976</c:v>
                      </c:pt>
                      <c:pt idx="46">
                        <c:v>0.62672553707928269</c:v>
                      </c:pt>
                      <c:pt idx="47">
                        <c:v>0.64946081102923714</c:v>
                      </c:pt>
                      <c:pt idx="48">
                        <c:v>0.6375565933917472</c:v>
                      </c:pt>
                      <c:pt idx="49">
                        <c:v>0.58510824179659315</c:v>
                      </c:pt>
                      <c:pt idx="50">
                        <c:v>0.67487916185817631</c:v>
                      </c:pt>
                      <c:pt idx="51">
                        <c:v>0.52669234085424277</c:v>
                      </c:pt>
                      <c:pt idx="52">
                        <c:v>0.58481813280217732</c:v>
                      </c:pt>
                      <c:pt idx="53">
                        <c:v>0.66067468115503614</c:v>
                      </c:pt>
                      <c:pt idx="54">
                        <c:v>0.77466607663313203</c:v>
                      </c:pt>
                      <c:pt idx="55">
                        <c:v>0.76559421646772541</c:v>
                      </c:pt>
                      <c:pt idx="56">
                        <c:v>0.63836145621178808</c:v>
                      </c:pt>
                      <c:pt idx="57">
                        <c:v>0.35418945079149128</c:v>
                      </c:pt>
                      <c:pt idx="58">
                        <c:v>0.43795883630086685</c:v>
                      </c:pt>
                      <c:pt idx="59">
                        <c:v>0.4719217389712308</c:v>
                      </c:pt>
                      <c:pt idx="60">
                        <c:v>0.49022668293186433</c:v>
                      </c:pt>
                      <c:pt idx="61">
                        <c:v>0.49669815070786472</c:v>
                      </c:pt>
                      <c:pt idx="62">
                        <c:v>0.44447970295853351</c:v>
                      </c:pt>
                      <c:pt idx="63">
                        <c:v>0.4770180406382763</c:v>
                      </c:pt>
                      <c:pt idx="64">
                        <c:v>0.61758429558457084</c:v>
                      </c:pt>
                      <c:pt idx="65">
                        <c:v>0.47603979113791012</c:v>
                      </c:pt>
                      <c:pt idx="66">
                        <c:v>0.36152262478065528</c:v>
                      </c:pt>
                      <c:pt idx="67">
                        <c:v>0.39753733925612128</c:v>
                      </c:pt>
                      <c:pt idx="68">
                        <c:v>0.39267657870808609</c:v>
                      </c:pt>
                      <c:pt idx="69">
                        <c:v>0.57229504131895803</c:v>
                      </c:pt>
                      <c:pt idx="70">
                        <c:v>0.49075265355852782</c:v>
                      </c:pt>
                      <c:pt idx="71">
                        <c:v>0.36318261190277429</c:v>
                      </c:pt>
                      <c:pt idx="72">
                        <c:v>0.28670009906768779</c:v>
                      </c:pt>
                      <c:pt idx="73">
                        <c:v>0.25891364019767915</c:v>
                      </c:pt>
                      <c:pt idx="74">
                        <c:v>9.5832377256038648E-3</c:v>
                      </c:pt>
                      <c:pt idx="75">
                        <c:v>0.35891562987224868</c:v>
                      </c:pt>
                      <c:pt idx="76">
                        <c:v>0.20722775929925341</c:v>
                      </c:pt>
                      <c:pt idx="77">
                        <c:v>0.28824456773637119</c:v>
                      </c:pt>
                      <c:pt idx="78">
                        <c:v>0.46709286312225895</c:v>
                      </c:pt>
                      <c:pt idx="79">
                        <c:v>0.38352663055308356</c:v>
                      </c:pt>
                      <c:pt idx="80">
                        <c:v>0.38663797326643984</c:v>
                      </c:pt>
                      <c:pt idx="81">
                        <c:v>0.32471528269920363</c:v>
                      </c:pt>
                      <c:pt idx="82">
                        <c:v>0.4026506659520464</c:v>
                      </c:pt>
                      <c:pt idx="83">
                        <c:v>0.38366767812196212</c:v>
                      </c:pt>
                      <c:pt idx="84">
                        <c:v>0.39838886102548948</c:v>
                      </c:pt>
                      <c:pt idx="85">
                        <c:v>0.41132112098511436</c:v>
                      </c:pt>
                      <c:pt idx="86">
                        <c:v>0.55400820143147156</c:v>
                      </c:pt>
                      <c:pt idx="87">
                        <c:v>0.71805368032996975</c:v>
                      </c:pt>
                      <c:pt idx="88">
                        <c:v>0.7936034224946551</c:v>
                      </c:pt>
                      <c:pt idx="89">
                        <c:v>0.81934331749836409</c:v>
                      </c:pt>
                      <c:pt idx="90">
                        <c:v>0.78971804321436356</c:v>
                      </c:pt>
                      <c:pt idx="91">
                        <c:v>0.71625323624977166</c:v>
                      </c:pt>
                      <c:pt idx="92">
                        <c:v>0.25939433712620147</c:v>
                      </c:pt>
                      <c:pt idx="93">
                        <c:v>0.30047737163041427</c:v>
                      </c:pt>
                      <c:pt idx="94">
                        <c:v>0.47819579832664666</c:v>
                      </c:pt>
                      <c:pt idx="95">
                        <c:v>0.43445102880400832</c:v>
                      </c:pt>
                      <c:pt idx="96">
                        <c:v>0.3697890445088875</c:v>
                      </c:pt>
                      <c:pt idx="97">
                        <c:v>0.41671664920954138</c:v>
                      </c:pt>
                      <c:pt idx="98">
                        <c:v>0.37065612789059132</c:v>
                      </c:pt>
                      <c:pt idx="99">
                        <c:v>0.1478642932417551</c:v>
                      </c:pt>
                      <c:pt idx="100">
                        <c:v>0.42359937249059654</c:v>
                      </c:pt>
                      <c:pt idx="101">
                        <c:v>0.43864913592143767</c:v>
                      </c:pt>
                      <c:pt idx="102">
                        <c:v>0.47663330309233082</c:v>
                      </c:pt>
                      <c:pt idx="103">
                        <c:v>0.48841419809618708</c:v>
                      </c:pt>
                      <c:pt idx="104">
                        <c:v>0.67853172570638076</c:v>
                      </c:pt>
                      <c:pt idx="105">
                        <c:v>0.68229301051560753</c:v>
                      </c:pt>
                      <c:pt idx="106">
                        <c:v>0.54970230729794467</c:v>
                      </c:pt>
                      <c:pt idx="107">
                        <c:v>0.44833275258141347</c:v>
                      </c:pt>
                      <c:pt idx="108">
                        <c:v>0.40067091875634614</c:v>
                      </c:pt>
                      <c:pt idx="109">
                        <c:v>0.37602441357213995</c:v>
                      </c:pt>
                      <c:pt idx="110">
                        <c:v>0.31559533016025304</c:v>
                      </c:pt>
                      <c:pt idx="111">
                        <c:v>0.32381988176374665</c:v>
                      </c:pt>
                      <c:pt idx="112">
                        <c:v>2.5032791478667698E-2</c:v>
                      </c:pt>
                      <c:pt idx="113">
                        <c:v>-2.9869676023594536E-3</c:v>
                      </c:pt>
                      <c:pt idx="114">
                        <c:v>0.25002311895453444</c:v>
                      </c:pt>
                      <c:pt idx="115">
                        <c:v>0.13196228255535444</c:v>
                      </c:pt>
                      <c:pt idx="116">
                        <c:v>0.16327189575957232</c:v>
                      </c:pt>
                      <c:pt idx="117">
                        <c:v>0.14717062175057449</c:v>
                      </c:pt>
                      <c:pt idx="118">
                        <c:v>0.40798534759214067</c:v>
                      </c:pt>
                      <c:pt idx="119">
                        <c:v>0.65975011999238264</c:v>
                      </c:pt>
                      <c:pt idx="120">
                        <c:v>0.74042493539171694</c:v>
                      </c:pt>
                      <c:pt idx="121">
                        <c:v>0.71727015012159234</c:v>
                      </c:pt>
                      <c:pt idx="122">
                        <c:v>0.71181997034807909</c:v>
                      </c:pt>
                      <c:pt idx="123">
                        <c:v>0.79373579664869165</c:v>
                      </c:pt>
                      <c:pt idx="124">
                        <c:v>0.80262079186779689</c:v>
                      </c:pt>
                      <c:pt idx="125">
                        <c:v>0.80221248501302256</c:v>
                      </c:pt>
                      <c:pt idx="126">
                        <c:v>0.76115245925847264</c:v>
                      </c:pt>
                      <c:pt idx="127">
                        <c:v>0.78825330012742523</c:v>
                      </c:pt>
                      <c:pt idx="128">
                        <c:v>0.85663973593468223</c:v>
                      </c:pt>
                      <c:pt idx="129">
                        <c:v>0.93052282360718486</c:v>
                      </c:pt>
                      <c:pt idx="130">
                        <c:v>0.90560847376832865</c:v>
                      </c:pt>
                      <c:pt idx="131">
                        <c:v>0.91302470557737936</c:v>
                      </c:pt>
                      <c:pt idx="132">
                        <c:v>0.91468972922844005</c:v>
                      </c:pt>
                      <c:pt idx="133">
                        <c:v>0.90562777028805486</c:v>
                      </c:pt>
                      <c:pt idx="134">
                        <c:v>0.93048949085031141</c:v>
                      </c:pt>
                      <c:pt idx="135">
                        <c:v>0.9344847469231865</c:v>
                      </c:pt>
                      <c:pt idx="136">
                        <c:v>0.9391714330114973</c:v>
                      </c:pt>
                      <c:pt idx="137">
                        <c:v>0.93475352323632421</c:v>
                      </c:pt>
                      <c:pt idx="138">
                        <c:v>0.93552354135978566</c:v>
                      </c:pt>
                      <c:pt idx="139">
                        <c:v>0.93766342931890123</c:v>
                      </c:pt>
                      <c:pt idx="140">
                        <c:v>0.89197861268543155</c:v>
                      </c:pt>
                      <c:pt idx="141">
                        <c:v>0.77214168544919715</c:v>
                      </c:pt>
                      <c:pt idx="142">
                        <c:v>0.67733495566676682</c:v>
                      </c:pt>
                      <c:pt idx="143">
                        <c:v>0.57410324724621309</c:v>
                      </c:pt>
                      <c:pt idx="144">
                        <c:v>0.50267117965647168</c:v>
                      </c:pt>
                      <c:pt idx="145">
                        <c:v>0.37316249482310448</c:v>
                      </c:pt>
                      <c:pt idx="146">
                        <c:v>0.34920022029523673</c:v>
                      </c:pt>
                      <c:pt idx="147">
                        <c:v>0.24316044341338322</c:v>
                      </c:pt>
                      <c:pt idx="148">
                        <c:v>0.44981989558549274</c:v>
                      </c:pt>
                      <c:pt idx="149">
                        <c:v>0.50811770764308295</c:v>
                      </c:pt>
                      <c:pt idx="150">
                        <c:v>0.48155921701372184</c:v>
                      </c:pt>
                      <c:pt idx="151">
                        <c:v>0.51956922772525793</c:v>
                      </c:pt>
                      <c:pt idx="152">
                        <c:v>0.62812392127027883</c:v>
                      </c:pt>
                      <c:pt idx="153">
                        <c:v>0.6390257240610937</c:v>
                      </c:pt>
                      <c:pt idx="154">
                        <c:v>0.69757061681745092</c:v>
                      </c:pt>
                      <c:pt idx="155">
                        <c:v>0.79212079411963865</c:v>
                      </c:pt>
                      <c:pt idx="156">
                        <c:v>0.78632307326602646</c:v>
                      </c:pt>
                      <c:pt idx="157">
                        <c:v>0.79301053174421365</c:v>
                      </c:pt>
                      <c:pt idx="158">
                        <c:v>0.745756667864512</c:v>
                      </c:pt>
                      <c:pt idx="159">
                        <c:v>0.74796268131156185</c:v>
                      </c:pt>
                      <c:pt idx="160">
                        <c:v>0.62336286837965071</c:v>
                      </c:pt>
                      <c:pt idx="161">
                        <c:v>0.53254554989726555</c:v>
                      </c:pt>
                      <c:pt idx="162">
                        <c:v>0.52997833642699221</c:v>
                      </c:pt>
                      <c:pt idx="163">
                        <c:v>0.58299498110704417</c:v>
                      </c:pt>
                      <c:pt idx="164">
                        <c:v>0.4733772659945007</c:v>
                      </c:pt>
                      <c:pt idx="165">
                        <c:v>0.53130126114874532</c:v>
                      </c:pt>
                      <c:pt idx="166">
                        <c:v>0.6499344022650273</c:v>
                      </c:pt>
                      <c:pt idx="167">
                        <c:v>0.60410153544181044</c:v>
                      </c:pt>
                      <c:pt idx="168">
                        <c:v>0.65115375995805425</c:v>
                      </c:pt>
                      <c:pt idx="169">
                        <c:v>0.65907534974351789</c:v>
                      </c:pt>
                      <c:pt idx="170">
                        <c:v>0.73456880959749649</c:v>
                      </c:pt>
                      <c:pt idx="171">
                        <c:v>0.72426234440429493</c:v>
                      </c:pt>
                      <c:pt idx="172">
                        <c:v>0.76943849539493581</c:v>
                      </c:pt>
                      <c:pt idx="173">
                        <c:v>0.80503344199887295</c:v>
                      </c:pt>
                      <c:pt idx="174">
                        <c:v>0.79520933269337402</c:v>
                      </c:pt>
                      <c:pt idx="175">
                        <c:v>0.76214097957928861</c:v>
                      </c:pt>
                      <c:pt idx="176">
                        <c:v>0.82360206298334759</c:v>
                      </c:pt>
                      <c:pt idx="177">
                        <c:v>0.8502584762134302</c:v>
                      </c:pt>
                      <c:pt idx="178">
                        <c:v>0.80948120744590035</c:v>
                      </c:pt>
                      <c:pt idx="179">
                        <c:v>0.67400761016098043</c:v>
                      </c:pt>
                      <c:pt idx="180">
                        <c:v>0.71374343500178627</c:v>
                      </c:pt>
                      <c:pt idx="181">
                        <c:v>0.6592324031079646</c:v>
                      </c:pt>
                      <c:pt idx="182">
                        <c:v>0.67702190387310768</c:v>
                      </c:pt>
                      <c:pt idx="183">
                        <c:v>0.60512848946478259</c:v>
                      </c:pt>
                      <c:pt idx="184">
                        <c:v>9.5723104372100479E-2</c:v>
                      </c:pt>
                      <c:pt idx="185">
                        <c:v>0.21530749696623103</c:v>
                      </c:pt>
                      <c:pt idx="186">
                        <c:v>7.8575622055695973E-2</c:v>
                      </c:pt>
                      <c:pt idx="187">
                        <c:v>0.26153277034027633</c:v>
                      </c:pt>
                      <c:pt idx="188">
                        <c:v>0.3746908774437957</c:v>
                      </c:pt>
                      <c:pt idx="189">
                        <c:v>0.39334826178157151</c:v>
                      </c:pt>
                      <c:pt idx="190">
                        <c:v>0.4263901738506215</c:v>
                      </c:pt>
                      <c:pt idx="191">
                        <c:v>0.52537445452126963</c:v>
                      </c:pt>
                      <c:pt idx="192">
                        <c:v>0.58577611147964637</c:v>
                      </c:pt>
                      <c:pt idx="193">
                        <c:v>0.45594917895148968</c:v>
                      </c:pt>
                      <c:pt idx="194">
                        <c:v>0.43420962506918953</c:v>
                      </c:pt>
                      <c:pt idx="195">
                        <c:v>0.53196479521554119</c:v>
                      </c:pt>
                      <c:pt idx="196">
                        <c:v>0.55086983715912374</c:v>
                      </c:pt>
                      <c:pt idx="197">
                        <c:v>0.56894428362673832</c:v>
                      </c:pt>
                      <c:pt idx="198">
                        <c:v>0.56318190722022698</c:v>
                      </c:pt>
                      <c:pt idx="199">
                        <c:v>0.4267182881826555</c:v>
                      </c:pt>
                      <c:pt idx="200">
                        <c:v>0.24094068017002218</c:v>
                      </c:pt>
                      <c:pt idx="201">
                        <c:v>0.1521299618930117</c:v>
                      </c:pt>
                      <c:pt idx="202">
                        <c:v>0.10047290728465545</c:v>
                      </c:pt>
                      <c:pt idx="203">
                        <c:v>0.11575143647786024</c:v>
                      </c:pt>
                      <c:pt idx="204">
                        <c:v>-2.6315400965948883E-2</c:v>
                      </c:pt>
                      <c:pt idx="205">
                        <c:v>0.2830047305804127</c:v>
                      </c:pt>
                      <c:pt idx="206">
                        <c:v>0.2819032305789535</c:v>
                      </c:pt>
                      <c:pt idx="207">
                        <c:v>0.30374269543740084</c:v>
                      </c:pt>
                      <c:pt idx="208">
                        <c:v>0.34939154432444353</c:v>
                      </c:pt>
                      <c:pt idx="209">
                        <c:v>0.35807127200215461</c:v>
                      </c:pt>
                      <c:pt idx="210">
                        <c:v>0.36927081958075603</c:v>
                      </c:pt>
                      <c:pt idx="211">
                        <c:v>0.74296869438281787</c:v>
                      </c:pt>
                      <c:pt idx="212">
                        <c:v>0.74897949894049598</c:v>
                      </c:pt>
                      <c:pt idx="213">
                        <c:v>0.75605425115424096</c:v>
                      </c:pt>
                      <c:pt idx="214">
                        <c:v>0.73907629176872303</c:v>
                      </c:pt>
                      <c:pt idx="215">
                        <c:v>0.76801178293240935</c:v>
                      </c:pt>
                      <c:pt idx="216">
                        <c:v>0.81660896550359496</c:v>
                      </c:pt>
                      <c:pt idx="217">
                        <c:v>0.71285684065738042</c:v>
                      </c:pt>
                      <c:pt idx="218">
                        <c:v>0.67829684660184464</c:v>
                      </c:pt>
                      <c:pt idx="219">
                        <c:v>0.67033072025576157</c:v>
                      </c:pt>
                      <c:pt idx="220">
                        <c:v>0.6670177395430571</c:v>
                      </c:pt>
                      <c:pt idx="221">
                        <c:v>0.59182487368481196</c:v>
                      </c:pt>
                      <c:pt idx="222">
                        <c:v>0.63435240067445864</c:v>
                      </c:pt>
                      <c:pt idx="223">
                        <c:v>0.58651894824870066</c:v>
                      </c:pt>
                      <c:pt idx="224">
                        <c:v>0.52892133246186801</c:v>
                      </c:pt>
                      <c:pt idx="225">
                        <c:v>0.46356538086830679</c:v>
                      </c:pt>
                      <c:pt idx="226">
                        <c:v>0.47894372099847543</c:v>
                      </c:pt>
                      <c:pt idx="227">
                        <c:v>0.44413880291127894</c:v>
                      </c:pt>
                      <c:pt idx="228">
                        <c:v>0.23364967896530447</c:v>
                      </c:pt>
                      <c:pt idx="229">
                        <c:v>0.11351864707589084</c:v>
                      </c:pt>
                      <c:pt idx="230">
                        <c:v>-4.6147369564660127E-3</c:v>
                      </c:pt>
                      <c:pt idx="231">
                        <c:v>-3.4826831100984125E-3</c:v>
                      </c:pt>
                      <c:pt idx="232">
                        <c:v>7.2394385873626125E-4</c:v>
                      </c:pt>
                      <c:pt idx="233">
                        <c:v>-0.18060041700172422</c:v>
                      </c:pt>
                      <c:pt idx="234">
                        <c:v>-0.44632723952341308</c:v>
                      </c:pt>
                      <c:pt idx="235">
                        <c:v>-0.41416566630414875</c:v>
                      </c:pt>
                      <c:pt idx="236">
                        <c:v>-0.48756772798092007</c:v>
                      </c:pt>
                      <c:pt idx="237">
                        <c:v>-0.6260189246231358</c:v>
                      </c:pt>
                      <c:pt idx="238">
                        <c:v>-0.65757813474067117</c:v>
                      </c:pt>
                      <c:pt idx="239">
                        <c:v>-0.56551206864353643</c:v>
                      </c:pt>
                      <c:pt idx="240">
                        <c:v>-0.46996121645906413</c:v>
                      </c:pt>
                      <c:pt idx="241">
                        <c:v>-5.4879218251095575E-2</c:v>
                      </c:pt>
                      <c:pt idx="242">
                        <c:v>1.9803728654532119E-2</c:v>
                      </c:pt>
                      <c:pt idx="243">
                        <c:v>5.7050508200207481E-3</c:v>
                      </c:pt>
                      <c:pt idx="244">
                        <c:v>-6.8042644827680521E-2</c:v>
                      </c:pt>
                      <c:pt idx="245">
                        <c:v>-7.1605870491830592E-2</c:v>
                      </c:pt>
                      <c:pt idx="246">
                        <c:v>-5.0284893297766226E-2</c:v>
                      </c:pt>
                      <c:pt idx="247">
                        <c:v>-3.9360767821851571E-2</c:v>
                      </c:pt>
                      <c:pt idx="248">
                        <c:v>-8.3530108757677593E-2</c:v>
                      </c:pt>
                      <c:pt idx="249">
                        <c:v>0.75564487572282246</c:v>
                      </c:pt>
                      <c:pt idx="250">
                        <c:v>0.75313260306641761</c:v>
                      </c:pt>
                      <c:pt idx="251">
                        <c:v>0.80386947256218311</c:v>
                      </c:pt>
                      <c:pt idx="252">
                        <c:v>0.81830828521269261</c:v>
                      </c:pt>
                      <c:pt idx="253">
                        <c:v>0.82326941600493264</c:v>
                      </c:pt>
                      <c:pt idx="254">
                        <c:v>0.81684878885568157</c:v>
                      </c:pt>
                      <c:pt idx="255">
                        <c:v>0.8527134409259558</c:v>
                      </c:pt>
                      <c:pt idx="256">
                        <c:v>0.87062867333181382</c:v>
                      </c:pt>
                      <c:pt idx="257">
                        <c:v>0.8734455017921765</c:v>
                      </c:pt>
                      <c:pt idx="258">
                        <c:v>0.87279819612101195</c:v>
                      </c:pt>
                      <c:pt idx="259">
                        <c:v>0.86096631091994824</c:v>
                      </c:pt>
                      <c:pt idx="260">
                        <c:v>0.8820931401279003</c:v>
                      </c:pt>
                      <c:pt idx="261">
                        <c:v>0.84908022369612091</c:v>
                      </c:pt>
                      <c:pt idx="262">
                        <c:v>0.84999001884181846</c:v>
                      </c:pt>
                      <c:pt idx="263">
                        <c:v>0.70971103619770559</c:v>
                      </c:pt>
                      <c:pt idx="264">
                        <c:v>0.73056660548823427</c:v>
                      </c:pt>
                      <c:pt idx="265">
                        <c:v>0.81956937743068103</c:v>
                      </c:pt>
                      <c:pt idx="266">
                        <c:v>0.8718797116873146</c:v>
                      </c:pt>
                      <c:pt idx="267">
                        <c:v>0.86968187807357034</c:v>
                      </c:pt>
                      <c:pt idx="268">
                        <c:v>0.85755884889908163</c:v>
                      </c:pt>
                      <c:pt idx="269">
                        <c:v>0.85934216118855555</c:v>
                      </c:pt>
                      <c:pt idx="270">
                        <c:v>0.79388027033411313</c:v>
                      </c:pt>
                      <c:pt idx="271">
                        <c:v>0.80594240114657267</c:v>
                      </c:pt>
                      <c:pt idx="272">
                        <c:v>0.81966113973549437</c:v>
                      </c:pt>
                      <c:pt idx="273">
                        <c:v>0.81589009010534319</c:v>
                      </c:pt>
                      <c:pt idx="274">
                        <c:v>0.83816245451996052</c:v>
                      </c:pt>
                      <c:pt idx="275">
                        <c:v>0.84133437728194693</c:v>
                      </c:pt>
                      <c:pt idx="276">
                        <c:v>0.84661420199521376</c:v>
                      </c:pt>
                      <c:pt idx="277">
                        <c:v>0.83178433954975617</c:v>
                      </c:pt>
                      <c:pt idx="278">
                        <c:v>0.68876985647783062</c:v>
                      </c:pt>
                      <c:pt idx="279">
                        <c:v>0.64284829392329279</c:v>
                      </c:pt>
                      <c:pt idx="280">
                        <c:v>0.63622628052917329</c:v>
                      </c:pt>
                      <c:pt idx="281">
                        <c:v>0.63292447677206898</c:v>
                      </c:pt>
                      <c:pt idx="282">
                        <c:v>0.70718700081463159</c:v>
                      </c:pt>
                      <c:pt idx="283">
                        <c:v>0.68136201645485261</c:v>
                      </c:pt>
                      <c:pt idx="284">
                        <c:v>0.55334515707622911</c:v>
                      </c:pt>
                      <c:pt idx="285">
                        <c:v>0.59541327809709022</c:v>
                      </c:pt>
                      <c:pt idx="286">
                        <c:v>0.13654419846293739</c:v>
                      </c:pt>
                      <c:pt idx="287">
                        <c:v>0.1012644972369144</c:v>
                      </c:pt>
                      <c:pt idx="288">
                        <c:v>0.3750202483108433</c:v>
                      </c:pt>
                      <c:pt idx="289">
                        <c:v>0.31891464884743709</c:v>
                      </c:pt>
                      <c:pt idx="290">
                        <c:v>0.34981450590473201</c:v>
                      </c:pt>
                      <c:pt idx="291">
                        <c:v>0.47320207155018074</c:v>
                      </c:pt>
                      <c:pt idx="292">
                        <c:v>0.47855860460042404</c:v>
                      </c:pt>
                      <c:pt idx="293">
                        <c:v>0.52923564307255166</c:v>
                      </c:pt>
                      <c:pt idx="294">
                        <c:v>0.74877371996900166</c:v>
                      </c:pt>
                      <c:pt idx="295">
                        <c:v>0.71380552169016998</c:v>
                      </c:pt>
                      <c:pt idx="296">
                        <c:v>0.84830909175953628</c:v>
                      </c:pt>
                      <c:pt idx="297">
                        <c:v>0.74797442375683121</c:v>
                      </c:pt>
                      <c:pt idx="298">
                        <c:v>0.73971395928946049</c:v>
                      </c:pt>
                      <c:pt idx="299">
                        <c:v>0.72310054041162608</c:v>
                      </c:pt>
                      <c:pt idx="300">
                        <c:v>0.74855736062674583</c:v>
                      </c:pt>
                      <c:pt idx="301">
                        <c:v>0.75036231531906827</c:v>
                      </c:pt>
                      <c:pt idx="302">
                        <c:v>0.7463478966691709</c:v>
                      </c:pt>
                      <c:pt idx="303">
                        <c:v>0.73020762570342934</c:v>
                      </c:pt>
                      <c:pt idx="304">
                        <c:v>0.6922809751571799</c:v>
                      </c:pt>
                      <c:pt idx="305">
                        <c:v>0.6821939554204749</c:v>
                      </c:pt>
                      <c:pt idx="306">
                        <c:v>0.64866150965109204</c:v>
                      </c:pt>
                      <c:pt idx="307">
                        <c:v>0.66892000096151827</c:v>
                      </c:pt>
                      <c:pt idx="308">
                        <c:v>0.54888316172982343</c:v>
                      </c:pt>
                      <c:pt idx="309">
                        <c:v>0.74342464910611128</c:v>
                      </c:pt>
                      <c:pt idx="310">
                        <c:v>0.84007266911838829</c:v>
                      </c:pt>
                      <c:pt idx="311">
                        <c:v>0.75652769711108203</c:v>
                      </c:pt>
                      <c:pt idx="312">
                        <c:v>0.69407128080519442</c:v>
                      </c:pt>
                      <c:pt idx="313">
                        <c:v>0.6985063373929572</c:v>
                      </c:pt>
                      <c:pt idx="314">
                        <c:v>0.7212817788036614</c:v>
                      </c:pt>
                      <c:pt idx="315">
                        <c:v>0.77364231301747999</c:v>
                      </c:pt>
                      <c:pt idx="316">
                        <c:v>0.78184444157784239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82-4316-B720-92C5B188DF46}"/>
                  </c:ext>
                </c:extLst>
              </c15:ser>
            </c15:filteredLineSeries>
          </c:ext>
        </c:extLst>
      </c:lineChart>
      <c:catAx>
        <c:axId val="34761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5439"/>
        <c:crosses val="autoZero"/>
        <c:auto val="1"/>
        <c:lblAlgn val="ctr"/>
        <c:lblOffset val="100"/>
        <c:noMultiLvlLbl val="0"/>
      </c:catAx>
      <c:valAx>
        <c:axId val="3476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Sheet1!$BL$38:$BL$330</c:f>
              <c:numCache>
                <c:formatCode>General</c:formatCode>
                <c:ptCount val="293"/>
                <c:pt idx="0">
                  <c:v>0.54490337010105516</c:v>
                </c:pt>
                <c:pt idx="1">
                  <c:v>0.47109942396710786</c:v>
                </c:pt>
                <c:pt idx="2">
                  <c:v>0.37879617647619696</c:v>
                </c:pt>
                <c:pt idx="3">
                  <c:v>0.39123680308750475</c:v>
                </c:pt>
                <c:pt idx="4">
                  <c:v>0.35248851910737311</c:v>
                </c:pt>
                <c:pt idx="5">
                  <c:v>0.33843916317225187</c:v>
                </c:pt>
                <c:pt idx="6">
                  <c:v>0.32434240533806175</c:v>
                </c:pt>
                <c:pt idx="7">
                  <c:v>0.3553519623161645</c:v>
                </c:pt>
                <c:pt idx="8">
                  <c:v>0.37831402770149075</c:v>
                </c:pt>
                <c:pt idx="9">
                  <c:v>0.36075464212955888</c:v>
                </c:pt>
                <c:pt idx="10">
                  <c:v>0.38417524361099625</c:v>
                </c:pt>
                <c:pt idx="11">
                  <c:v>0.39031891706165317</c:v>
                </c:pt>
                <c:pt idx="12">
                  <c:v>0.40288352067238692</c:v>
                </c:pt>
                <c:pt idx="13">
                  <c:v>0.39690825869325708</c:v>
                </c:pt>
                <c:pt idx="14">
                  <c:v>0.4005464392223026</c:v>
                </c:pt>
                <c:pt idx="15">
                  <c:v>0.42109370758104619</c:v>
                </c:pt>
                <c:pt idx="16">
                  <c:v>0.42609423658231343</c:v>
                </c:pt>
                <c:pt idx="17">
                  <c:v>0.42126142818663476</c:v>
                </c:pt>
                <c:pt idx="18">
                  <c:v>0.41736353108073387</c:v>
                </c:pt>
                <c:pt idx="19">
                  <c:v>0.2837489894950958</c:v>
                </c:pt>
                <c:pt idx="20">
                  <c:v>0.40567345212222972</c:v>
                </c:pt>
                <c:pt idx="21">
                  <c:v>0.40380539084895389</c:v>
                </c:pt>
                <c:pt idx="22">
                  <c:v>0.41180976332093117</c:v>
                </c:pt>
                <c:pt idx="23">
                  <c:v>0.40022653073163339</c:v>
                </c:pt>
                <c:pt idx="24">
                  <c:v>0.40280392773053381</c:v>
                </c:pt>
                <c:pt idx="25">
                  <c:v>0.39627123461472252</c:v>
                </c:pt>
                <c:pt idx="26">
                  <c:v>0.40986767904370686</c:v>
                </c:pt>
                <c:pt idx="27">
                  <c:v>0.37604864431026763</c:v>
                </c:pt>
                <c:pt idx="28">
                  <c:v>0.37265667790480317</c:v>
                </c:pt>
                <c:pt idx="29">
                  <c:v>0.3874201405022028</c:v>
                </c:pt>
                <c:pt idx="30">
                  <c:v>0.43863650053085212</c:v>
                </c:pt>
                <c:pt idx="31">
                  <c:v>0.43513519206787626</c:v>
                </c:pt>
                <c:pt idx="32">
                  <c:v>0.5469857933267086</c:v>
                </c:pt>
                <c:pt idx="33">
                  <c:v>0.54763053731351063</c:v>
                </c:pt>
                <c:pt idx="34">
                  <c:v>0.57757511210498602</c:v>
                </c:pt>
                <c:pt idx="35">
                  <c:v>0.59466987013125094</c:v>
                </c:pt>
                <c:pt idx="36">
                  <c:v>0.59629695529734705</c:v>
                </c:pt>
                <c:pt idx="37">
                  <c:v>0.69027658530568048</c:v>
                </c:pt>
                <c:pt idx="38">
                  <c:v>0.78293669742045824</c:v>
                </c:pt>
                <c:pt idx="39">
                  <c:v>0.79890746643970034</c:v>
                </c:pt>
                <c:pt idx="40">
                  <c:v>0.82395142412477818</c:v>
                </c:pt>
                <c:pt idx="41">
                  <c:v>0.84483548281720944</c:v>
                </c:pt>
                <c:pt idx="42">
                  <c:v>0.84035157988388953</c:v>
                </c:pt>
                <c:pt idx="43">
                  <c:v>0.83618879764762688</c:v>
                </c:pt>
                <c:pt idx="44">
                  <c:v>0.83849488206322176</c:v>
                </c:pt>
                <c:pt idx="45">
                  <c:v>0.85795975691642434</c:v>
                </c:pt>
                <c:pt idx="46">
                  <c:v>0.86073993001928883</c:v>
                </c:pt>
                <c:pt idx="47">
                  <c:v>0.87385011848005001</c:v>
                </c:pt>
                <c:pt idx="48">
                  <c:v>0.87255457429024785</c:v>
                </c:pt>
                <c:pt idx="49">
                  <c:v>0.86780010118904061</c:v>
                </c:pt>
                <c:pt idx="50">
                  <c:v>0.86203385573331126</c:v>
                </c:pt>
                <c:pt idx="51">
                  <c:v>0.86140663619193147</c:v>
                </c:pt>
                <c:pt idx="52">
                  <c:v>0.8612216269685512</c:v>
                </c:pt>
                <c:pt idx="53">
                  <c:v>0.87520520496107157</c:v>
                </c:pt>
                <c:pt idx="54">
                  <c:v>0.89231793837887474</c:v>
                </c:pt>
                <c:pt idx="55">
                  <c:v>0.89036938754795503</c:v>
                </c:pt>
                <c:pt idx="56">
                  <c:v>0.86175555534784309</c:v>
                </c:pt>
                <c:pt idx="57">
                  <c:v>0.86362977678100694</c:v>
                </c:pt>
                <c:pt idx="58">
                  <c:v>0.86388657263324253</c:v>
                </c:pt>
                <c:pt idx="59">
                  <c:v>0.87340901375408908</c:v>
                </c:pt>
                <c:pt idx="60">
                  <c:v>0.87245411078273549</c:v>
                </c:pt>
                <c:pt idx="61">
                  <c:v>0.87431739198325231</c:v>
                </c:pt>
                <c:pt idx="62">
                  <c:v>0.88386599712083447</c:v>
                </c:pt>
                <c:pt idx="63">
                  <c:v>0.8911590857850219</c:v>
                </c:pt>
                <c:pt idx="64">
                  <c:v>0.89956618739218241</c:v>
                </c:pt>
                <c:pt idx="65">
                  <c:v>0.9014281132841272</c:v>
                </c:pt>
                <c:pt idx="66">
                  <c:v>0.89785667753395482</c:v>
                </c:pt>
                <c:pt idx="67">
                  <c:v>0.89926905740317731</c:v>
                </c:pt>
                <c:pt idx="68">
                  <c:v>0.89055905155445658</c:v>
                </c:pt>
                <c:pt idx="69">
                  <c:v>0.90196908610729132</c:v>
                </c:pt>
                <c:pt idx="70">
                  <c:v>0.89554155171586625</c:v>
                </c:pt>
                <c:pt idx="71">
                  <c:v>0.88450355458371321</c:v>
                </c:pt>
                <c:pt idx="72">
                  <c:v>0.88607964134700357</c:v>
                </c:pt>
                <c:pt idx="73">
                  <c:v>0.88681059327487333</c:v>
                </c:pt>
                <c:pt idx="74">
                  <c:v>0.88428885447246086</c:v>
                </c:pt>
                <c:pt idx="75">
                  <c:v>0.87265934833817227</c:v>
                </c:pt>
                <c:pt idx="76">
                  <c:v>0.86418333350468357</c:v>
                </c:pt>
                <c:pt idx="77">
                  <c:v>0.86477915768232172</c:v>
                </c:pt>
                <c:pt idx="78">
                  <c:v>0.88560345601084811</c:v>
                </c:pt>
                <c:pt idx="79">
                  <c:v>0.88459902783958666</c:v>
                </c:pt>
                <c:pt idx="80">
                  <c:v>0.84699861835526347</c:v>
                </c:pt>
                <c:pt idx="81">
                  <c:v>0.83472070490173045</c:v>
                </c:pt>
                <c:pt idx="82">
                  <c:v>0.83217411977088152</c:v>
                </c:pt>
                <c:pt idx="83">
                  <c:v>0.83633634362324638</c:v>
                </c:pt>
                <c:pt idx="84">
                  <c:v>0.83264765193957146</c:v>
                </c:pt>
                <c:pt idx="85">
                  <c:v>0.83666610291638599</c:v>
                </c:pt>
                <c:pt idx="86">
                  <c:v>0.84029324320113119</c:v>
                </c:pt>
                <c:pt idx="87">
                  <c:v>0.81990094727764928</c:v>
                </c:pt>
                <c:pt idx="88">
                  <c:v>0.82254735120106792</c:v>
                </c:pt>
                <c:pt idx="89">
                  <c:v>0.82277637881262755</c:v>
                </c:pt>
                <c:pt idx="90">
                  <c:v>0.81606138941995798</c:v>
                </c:pt>
                <c:pt idx="91">
                  <c:v>0.81691648318825982</c:v>
                </c:pt>
                <c:pt idx="92">
                  <c:v>0.83212281657253606</c:v>
                </c:pt>
                <c:pt idx="93">
                  <c:v>0.77416043231573339</c:v>
                </c:pt>
                <c:pt idx="94">
                  <c:v>0.78140445755605137</c:v>
                </c:pt>
                <c:pt idx="95">
                  <c:v>0.77730559411480959</c:v>
                </c:pt>
                <c:pt idx="96">
                  <c:v>0.80068100246242668</c:v>
                </c:pt>
                <c:pt idx="97">
                  <c:v>0.80327531524399576</c:v>
                </c:pt>
                <c:pt idx="98">
                  <c:v>0.79172936483200218</c:v>
                </c:pt>
                <c:pt idx="99">
                  <c:v>0.78813321548246273</c:v>
                </c:pt>
                <c:pt idx="100">
                  <c:v>0.78234963364953336</c:v>
                </c:pt>
                <c:pt idx="101">
                  <c:v>0.80739232412037343</c:v>
                </c:pt>
                <c:pt idx="102">
                  <c:v>0.73617706185001697</c:v>
                </c:pt>
                <c:pt idx="103">
                  <c:v>0.74252588359988259</c:v>
                </c:pt>
                <c:pt idx="104">
                  <c:v>0.77110999764423882</c:v>
                </c:pt>
                <c:pt idx="105">
                  <c:v>0.85651217163288307</c:v>
                </c:pt>
                <c:pt idx="106">
                  <c:v>0.84989371582844109</c:v>
                </c:pt>
                <c:pt idx="107">
                  <c:v>0.85280642673789198</c:v>
                </c:pt>
                <c:pt idx="108">
                  <c:v>0.83783100497800067</c:v>
                </c:pt>
                <c:pt idx="109">
                  <c:v>0.84636707172786774</c:v>
                </c:pt>
                <c:pt idx="110">
                  <c:v>0.85794197097846636</c:v>
                </c:pt>
                <c:pt idx="111">
                  <c:v>0.87492919203491437</c:v>
                </c:pt>
                <c:pt idx="112">
                  <c:v>0.86972884978374931</c:v>
                </c:pt>
                <c:pt idx="113">
                  <c:v>0.86979038863527858</c:v>
                </c:pt>
                <c:pt idx="114">
                  <c:v>0.87950988711283795</c:v>
                </c:pt>
                <c:pt idx="115">
                  <c:v>0.87883920326221443</c:v>
                </c:pt>
                <c:pt idx="116">
                  <c:v>0.89000553121936132</c:v>
                </c:pt>
                <c:pt idx="117">
                  <c:v>0.88799470366116495</c:v>
                </c:pt>
                <c:pt idx="118">
                  <c:v>0.88707674794962754</c:v>
                </c:pt>
                <c:pt idx="119">
                  <c:v>0.88207802987634942</c:v>
                </c:pt>
                <c:pt idx="120">
                  <c:v>0.8822622700459013</c:v>
                </c:pt>
                <c:pt idx="121">
                  <c:v>0.88406167759996401</c:v>
                </c:pt>
                <c:pt idx="122">
                  <c:v>0.88738681485275206</c:v>
                </c:pt>
                <c:pt idx="123">
                  <c:v>0.88797665330866193</c:v>
                </c:pt>
                <c:pt idx="124">
                  <c:v>0.88995841168008571</c:v>
                </c:pt>
                <c:pt idx="125">
                  <c:v>0.88777777141857273</c:v>
                </c:pt>
                <c:pt idx="126">
                  <c:v>0.89219274372861135</c:v>
                </c:pt>
                <c:pt idx="127">
                  <c:v>0.88968576681636202</c:v>
                </c:pt>
                <c:pt idx="128">
                  <c:v>0.89807800222941492</c:v>
                </c:pt>
                <c:pt idx="129">
                  <c:v>0.91032360338657714</c:v>
                </c:pt>
                <c:pt idx="130">
                  <c:v>0.90758118322513626</c:v>
                </c:pt>
                <c:pt idx="131">
                  <c:v>0.90977037774234915</c:v>
                </c:pt>
                <c:pt idx="132">
                  <c:v>0.90478872103551433</c:v>
                </c:pt>
                <c:pt idx="133">
                  <c:v>0.90594751221051761</c:v>
                </c:pt>
                <c:pt idx="134">
                  <c:v>0.90695876341122394</c:v>
                </c:pt>
                <c:pt idx="135">
                  <c:v>0.90807221408569549</c:v>
                </c:pt>
                <c:pt idx="136">
                  <c:v>0.90741031029319585</c:v>
                </c:pt>
                <c:pt idx="137">
                  <c:v>0.90442350564642671</c:v>
                </c:pt>
                <c:pt idx="138">
                  <c:v>0.92214995652646758</c:v>
                </c:pt>
                <c:pt idx="139">
                  <c:v>0.92394026903241888</c:v>
                </c:pt>
                <c:pt idx="140">
                  <c:v>0.94627308210550143</c:v>
                </c:pt>
                <c:pt idx="141">
                  <c:v>0.94471338478273881</c:v>
                </c:pt>
                <c:pt idx="142">
                  <c:v>0.93938834308330887</c:v>
                </c:pt>
                <c:pt idx="143">
                  <c:v>0.9409890047067585</c:v>
                </c:pt>
                <c:pt idx="144">
                  <c:v>0.93927161585523733</c:v>
                </c:pt>
                <c:pt idx="145">
                  <c:v>0.92624797951154503</c:v>
                </c:pt>
                <c:pt idx="146">
                  <c:v>0.92716940683709959</c:v>
                </c:pt>
                <c:pt idx="147">
                  <c:v>0.91871708705044142</c:v>
                </c:pt>
                <c:pt idx="148">
                  <c:v>0.93765617888526043</c:v>
                </c:pt>
                <c:pt idx="149">
                  <c:v>0.93890843513425748</c:v>
                </c:pt>
                <c:pt idx="150">
                  <c:v>0.9328153607718509</c:v>
                </c:pt>
                <c:pt idx="151">
                  <c:v>0.9351770822220703</c:v>
                </c:pt>
                <c:pt idx="152">
                  <c:v>0.93499235268874714</c:v>
                </c:pt>
                <c:pt idx="153">
                  <c:v>0.93331706563536598</c:v>
                </c:pt>
                <c:pt idx="154">
                  <c:v>0.93973195419538624</c:v>
                </c:pt>
                <c:pt idx="155">
                  <c:v>0.94491143824722024</c:v>
                </c:pt>
                <c:pt idx="156">
                  <c:v>0.94485950433371579</c:v>
                </c:pt>
                <c:pt idx="157">
                  <c:v>0.94465169338417687</c:v>
                </c:pt>
                <c:pt idx="158">
                  <c:v>0.94289645985239723</c:v>
                </c:pt>
                <c:pt idx="159">
                  <c:v>0.94476920982101043</c:v>
                </c:pt>
                <c:pt idx="160">
                  <c:v>0.94292920282636594</c:v>
                </c:pt>
                <c:pt idx="161">
                  <c:v>0.93648939100931761</c:v>
                </c:pt>
                <c:pt idx="162">
                  <c:v>0.93773006093982125</c:v>
                </c:pt>
                <c:pt idx="163">
                  <c:v>0.93703587301678193</c:v>
                </c:pt>
                <c:pt idx="164">
                  <c:v>0.93013750929972205</c:v>
                </c:pt>
                <c:pt idx="165">
                  <c:v>0.9156749891633621</c:v>
                </c:pt>
                <c:pt idx="166">
                  <c:v>0.92305447307453647</c:v>
                </c:pt>
                <c:pt idx="167">
                  <c:v>0.91800235119946294</c:v>
                </c:pt>
                <c:pt idx="168">
                  <c:v>0.92789293648065263</c:v>
                </c:pt>
                <c:pt idx="169">
                  <c:v>0.92370557266455111</c:v>
                </c:pt>
                <c:pt idx="170">
                  <c:v>0.92660758282357636</c:v>
                </c:pt>
                <c:pt idx="171">
                  <c:v>0.92452430871704461</c:v>
                </c:pt>
                <c:pt idx="172">
                  <c:v>0.91792852541045589</c:v>
                </c:pt>
                <c:pt idx="173">
                  <c:v>0.91717588217075108</c:v>
                </c:pt>
                <c:pt idx="174">
                  <c:v>0.91879519488906913</c:v>
                </c:pt>
                <c:pt idx="175">
                  <c:v>0.91060347824591781</c:v>
                </c:pt>
                <c:pt idx="176">
                  <c:v>0.88621851998600898</c:v>
                </c:pt>
                <c:pt idx="177">
                  <c:v>0.66063012311658498</c:v>
                </c:pt>
                <c:pt idx="178">
                  <c:v>0.65067627751531543</c:v>
                </c:pt>
                <c:pt idx="179">
                  <c:v>0.61422372099825517</c:v>
                </c:pt>
                <c:pt idx="180">
                  <c:v>0.5990181018086993</c:v>
                </c:pt>
                <c:pt idx="181">
                  <c:v>0.6238698573167708</c:v>
                </c:pt>
                <c:pt idx="182">
                  <c:v>0.61977838079390846</c:v>
                </c:pt>
                <c:pt idx="183">
                  <c:v>0.61486756191368286</c:v>
                </c:pt>
                <c:pt idx="184">
                  <c:v>0.55818535036507499</c:v>
                </c:pt>
                <c:pt idx="185">
                  <c:v>0.54383898242947171</c:v>
                </c:pt>
                <c:pt idx="186">
                  <c:v>0.55008412608292401</c:v>
                </c:pt>
                <c:pt idx="187">
                  <c:v>0.60326175314247366</c:v>
                </c:pt>
                <c:pt idx="188">
                  <c:v>0.62137982412984749</c:v>
                </c:pt>
                <c:pt idx="189">
                  <c:v>0.58547326782219633</c:v>
                </c:pt>
                <c:pt idx="190">
                  <c:v>0.58720404245223201</c:v>
                </c:pt>
                <c:pt idx="191">
                  <c:v>0.60911784836259353</c:v>
                </c:pt>
                <c:pt idx="192">
                  <c:v>0.636836739896948</c:v>
                </c:pt>
                <c:pt idx="193">
                  <c:v>0.63697123846101755</c:v>
                </c:pt>
                <c:pt idx="194">
                  <c:v>0.66190358244056702</c:v>
                </c:pt>
                <c:pt idx="195">
                  <c:v>0.66629934541070268</c:v>
                </c:pt>
                <c:pt idx="196">
                  <c:v>0.66423596324542811</c:v>
                </c:pt>
                <c:pt idx="197">
                  <c:v>0.66349935651204384</c:v>
                </c:pt>
                <c:pt idx="198">
                  <c:v>0.65508960598459365</c:v>
                </c:pt>
                <c:pt idx="199">
                  <c:v>0.64833732361108543</c:v>
                </c:pt>
                <c:pt idx="200">
                  <c:v>0.63097978479958172</c:v>
                </c:pt>
                <c:pt idx="201">
                  <c:v>0.65848793182432275</c:v>
                </c:pt>
                <c:pt idx="202">
                  <c:v>0.63313799076321897</c:v>
                </c:pt>
                <c:pt idx="203">
                  <c:v>0.63291929355468823</c:v>
                </c:pt>
                <c:pt idx="204">
                  <c:v>0.61985121853830194</c:v>
                </c:pt>
                <c:pt idx="205">
                  <c:v>0.60298217871342519</c:v>
                </c:pt>
                <c:pt idx="206">
                  <c:v>0.60210844976835443</c:v>
                </c:pt>
                <c:pt idx="207">
                  <c:v>0.60424420485711616</c:v>
                </c:pt>
                <c:pt idx="208">
                  <c:v>0.59184247595197248</c:v>
                </c:pt>
                <c:pt idx="209">
                  <c:v>0.57891499929011503</c:v>
                </c:pt>
                <c:pt idx="210">
                  <c:v>0.56537788039582637</c:v>
                </c:pt>
                <c:pt idx="211">
                  <c:v>0.54317835282777971</c:v>
                </c:pt>
                <c:pt idx="212">
                  <c:v>0.54749815900041443</c:v>
                </c:pt>
                <c:pt idx="213">
                  <c:v>0.66771663817796278</c:v>
                </c:pt>
                <c:pt idx="214">
                  <c:v>0.67949367860248855</c:v>
                </c:pt>
                <c:pt idx="215">
                  <c:v>0.71583386364903068</c:v>
                </c:pt>
                <c:pt idx="216">
                  <c:v>0.69781331637627253</c:v>
                </c:pt>
                <c:pt idx="217">
                  <c:v>0.69504397167622189</c:v>
                </c:pt>
                <c:pt idx="218">
                  <c:v>0.693010520015376</c:v>
                </c:pt>
                <c:pt idx="219">
                  <c:v>0.69744480903176953</c:v>
                </c:pt>
                <c:pt idx="220">
                  <c:v>0.70485055193226442</c:v>
                </c:pt>
                <c:pt idx="221">
                  <c:v>0.7064521817657996</c:v>
                </c:pt>
                <c:pt idx="222">
                  <c:v>0.71121079695177547</c:v>
                </c:pt>
                <c:pt idx="223">
                  <c:v>0.68112018831946075</c:v>
                </c:pt>
                <c:pt idx="224">
                  <c:v>0.65580523885275344</c:v>
                </c:pt>
                <c:pt idx="225">
                  <c:v>0.76281949601370114</c:v>
                </c:pt>
                <c:pt idx="226">
                  <c:v>0.7643684019806638</c:v>
                </c:pt>
                <c:pt idx="227">
                  <c:v>0.80402365074476378</c:v>
                </c:pt>
                <c:pt idx="228">
                  <c:v>0.81860456937575143</c:v>
                </c:pt>
                <c:pt idx="229">
                  <c:v>0.82039817830996853</c:v>
                </c:pt>
                <c:pt idx="230">
                  <c:v>0.79391104892981257</c:v>
                </c:pt>
                <c:pt idx="231">
                  <c:v>0.79516772439799788</c:v>
                </c:pt>
                <c:pt idx="232">
                  <c:v>0.80738022312993651</c:v>
                </c:pt>
                <c:pt idx="233">
                  <c:v>0.81662767481747356</c:v>
                </c:pt>
                <c:pt idx="234">
                  <c:v>0.81383744836540672</c:v>
                </c:pt>
                <c:pt idx="235">
                  <c:v>0.8062152650850658</c:v>
                </c:pt>
                <c:pt idx="236">
                  <c:v>0.80648455180656309</c:v>
                </c:pt>
                <c:pt idx="237">
                  <c:v>0.80073251595707451</c:v>
                </c:pt>
                <c:pt idx="238">
                  <c:v>0.84293917464915546</c:v>
                </c:pt>
                <c:pt idx="239">
                  <c:v>0.84086257632232753</c:v>
                </c:pt>
                <c:pt idx="240">
                  <c:v>0.83197478729874685</c:v>
                </c:pt>
                <c:pt idx="241">
                  <c:v>0.84544569075783393</c:v>
                </c:pt>
                <c:pt idx="242">
                  <c:v>0.87332877648424712</c:v>
                </c:pt>
                <c:pt idx="243">
                  <c:v>0.89025349212478944</c:v>
                </c:pt>
                <c:pt idx="244">
                  <c:v>0.89949466215725771</c:v>
                </c:pt>
                <c:pt idx="245">
                  <c:v>0.90282776157246236</c:v>
                </c:pt>
                <c:pt idx="246">
                  <c:v>0.89924597916975391</c:v>
                </c:pt>
                <c:pt idx="247">
                  <c:v>0.90176144926076729</c:v>
                </c:pt>
                <c:pt idx="248">
                  <c:v>0.90783607002742894</c:v>
                </c:pt>
                <c:pt idx="249">
                  <c:v>0.88887300708084149</c:v>
                </c:pt>
                <c:pt idx="250">
                  <c:v>0.89623857209007607</c:v>
                </c:pt>
                <c:pt idx="251">
                  <c:v>0.8932213540532713</c:v>
                </c:pt>
                <c:pt idx="252">
                  <c:v>0.88852641019873024</c:v>
                </c:pt>
                <c:pt idx="253">
                  <c:v>0.88699621568300191</c:v>
                </c:pt>
                <c:pt idx="254">
                  <c:v>0.88543590950706452</c:v>
                </c:pt>
                <c:pt idx="255">
                  <c:v>0.88263221064816477</c:v>
                </c:pt>
                <c:pt idx="256">
                  <c:v>0.88348212633410461</c:v>
                </c:pt>
                <c:pt idx="257">
                  <c:v>0.88339404273866728</c:v>
                </c:pt>
                <c:pt idx="258">
                  <c:v>0.87775285157279259</c:v>
                </c:pt>
                <c:pt idx="259">
                  <c:v>0.87785210483613374</c:v>
                </c:pt>
                <c:pt idx="260">
                  <c:v>0.87917010053328415</c:v>
                </c:pt>
                <c:pt idx="261">
                  <c:v>0.8611618644020943</c:v>
                </c:pt>
                <c:pt idx="262">
                  <c:v>0.86226229772839913</c:v>
                </c:pt>
                <c:pt idx="263">
                  <c:v>0.84578153957615665</c:v>
                </c:pt>
                <c:pt idx="264">
                  <c:v>0.84664882455057311</c:v>
                </c:pt>
                <c:pt idx="265">
                  <c:v>0.84103665192789478</c:v>
                </c:pt>
                <c:pt idx="266">
                  <c:v>0.84638500673588579</c:v>
                </c:pt>
                <c:pt idx="267">
                  <c:v>0.85648247099951103</c:v>
                </c:pt>
                <c:pt idx="268">
                  <c:v>0.85041467553879768</c:v>
                </c:pt>
                <c:pt idx="269">
                  <c:v>0.85445314554264062</c:v>
                </c:pt>
                <c:pt idx="270">
                  <c:v>0.86260002510607303</c:v>
                </c:pt>
                <c:pt idx="271">
                  <c:v>0.86399668420441089</c:v>
                </c:pt>
                <c:pt idx="272">
                  <c:v>0.87207407813753934</c:v>
                </c:pt>
                <c:pt idx="273">
                  <c:v>0.82254053471621447</c:v>
                </c:pt>
                <c:pt idx="274">
                  <c:v>0.81366413023244244</c:v>
                </c:pt>
                <c:pt idx="275">
                  <c:v>0.81970052927224424</c:v>
                </c:pt>
                <c:pt idx="276">
                  <c:v>0.83340659746080736</c:v>
                </c:pt>
                <c:pt idx="277">
                  <c:v>0.82836849894202369</c:v>
                </c:pt>
                <c:pt idx="278">
                  <c:v>0.76473458776895686</c:v>
                </c:pt>
                <c:pt idx="279">
                  <c:v>0.7299987995668259</c:v>
                </c:pt>
                <c:pt idx="280">
                  <c:v>0.72188816381518939</c:v>
                </c:pt>
                <c:pt idx="281">
                  <c:v>0.72840818845126343</c:v>
                </c:pt>
                <c:pt idx="282">
                  <c:v>0.73272754106683946</c:v>
                </c:pt>
                <c:pt idx="283">
                  <c:v>0.72562826931211599</c:v>
                </c:pt>
                <c:pt idx="284">
                  <c:v>0.73083745758658347</c:v>
                </c:pt>
                <c:pt idx="285">
                  <c:v>0.76495445010058638</c:v>
                </c:pt>
                <c:pt idx="286">
                  <c:v>0.73836089537936966</c:v>
                </c:pt>
                <c:pt idx="287">
                  <c:v>0.73349921446151845</c:v>
                </c:pt>
                <c:pt idx="288">
                  <c:v>0.73149185501980263</c:v>
                </c:pt>
                <c:pt idx="289">
                  <c:v>0.73380230344228947</c:v>
                </c:pt>
                <c:pt idx="290">
                  <c:v>0.7386001251868588</c:v>
                </c:pt>
                <c:pt idx="291">
                  <c:v>0.74683806099722705</c:v>
                </c:pt>
                <c:pt idx="292">
                  <c:v>0.75446944158880347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8-4F30-B655-CAE8D02A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4975"/>
        <c:axId val="213435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Sheet1!$BJ$38:$BJ$330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0.7493074588295543</c:v>
                      </c:pt>
                      <c:pt idx="1">
                        <c:v>0.75436670515896787</c:v>
                      </c:pt>
                      <c:pt idx="2">
                        <c:v>0.76253792193289294</c:v>
                      </c:pt>
                      <c:pt idx="3">
                        <c:v>0.76037275625550593</c:v>
                      </c:pt>
                      <c:pt idx="4">
                        <c:v>0.74980827734708688</c:v>
                      </c:pt>
                      <c:pt idx="5">
                        <c:v>0.74672844757100265</c:v>
                      </c:pt>
                      <c:pt idx="6">
                        <c:v>0.72756312546679391</c:v>
                      </c:pt>
                      <c:pt idx="7">
                        <c:v>0.73077081508699293</c:v>
                      </c:pt>
                      <c:pt idx="8">
                        <c:v>0.75498632041906621</c:v>
                      </c:pt>
                      <c:pt idx="9">
                        <c:v>0.74731694933666315</c:v>
                      </c:pt>
                      <c:pt idx="10">
                        <c:v>0.7442797890163918</c:v>
                      </c:pt>
                      <c:pt idx="11">
                        <c:v>0.75539699626803747</c:v>
                      </c:pt>
                      <c:pt idx="12">
                        <c:v>0.75762473724243262</c:v>
                      </c:pt>
                      <c:pt idx="13">
                        <c:v>0.74267693841262972</c:v>
                      </c:pt>
                      <c:pt idx="14">
                        <c:v>0.74391356081142324</c:v>
                      </c:pt>
                      <c:pt idx="15">
                        <c:v>0.7549097951060757</c:v>
                      </c:pt>
                      <c:pt idx="16">
                        <c:v>0.75394976065503538</c:v>
                      </c:pt>
                      <c:pt idx="17">
                        <c:v>0.75459538356655975</c:v>
                      </c:pt>
                      <c:pt idx="18">
                        <c:v>0.75215236991375323</c:v>
                      </c:pt>
                      <c:pt idx="19">
                        <c:v>0.69671147101177988</c:v>
                      </c:pt>
                      <c:pt idx="20">
                        <c:v>0.77588735530299269</c:v>
                      </c:pt>
                      <c:pt idx="21">
                        <c:v>0.76428276927747552</c:v>
                      </c:pt>
                      <c:pt idx="22">
                        <c:v>0.76515415077191007</c:v>
                      </c:pt>
                      <c:pt idx="23">
                        <c:v>0.75894113686161524</c:v>
                      </c:pt>
                      <c:pt idx="24">
                        <c:v>0.7524360474934263</c:v>
                      </c:pt>
                      <c:pt idx="25">
                        <c:v>0.74826943763460396</c:v>
                      </c:pt>
                      <c:pt idx="26">
                        <c:v>0.74589858413730836</c:v>
                      </c:pt>
                      <c:pt idx="27">
                        <c:v>0.73781715236995038</c:v>
                      </c:pt>
                      <c:pt idx="28">
                        <c:v>0.73627716843644164</c:v>
                      </c:pt>
                      <c:pt idx="29">
                        <c:v>0.75395765704481865</c:v>
                      </c:pt>
                      <c:pt idx="30">
                        <c:v>0.76771458390960412</c:v>
                      </c:pt>
                      <c:pt idx="31">
                        <c:v>0.76776290951152215</c:v>
                      </c:pt>
                      <c:pt idx="32">
                        <c:v>0.90426098262153798</c:v>
                      </c:pt>
                      <c:pt idx="33">
                        <c:v>0.92240052908728964</c:v>
                      </c:pt>
                      <c:pt idx="34">
                        <c:v>0.92456581459532994</c:v>
                      </c:pt>
                      <c:pt idx="35">
                        <c:v>0.93835698279418733</c:v>
                      </c:pt>
                      <c:pt idx="36">
                        <c:v>0.93792355051235254</c:v>
                      </c:pt>
                      <c:pt idx="37">
                        <c:v>0.93915556041580683</c:v>
                      </c:pt>
                      <c:pt idx="38">
                        <c:v>0.92991603449286542</c:v>
                      </c:pt>
                      <c:pt idx="39">
                        <c:v>0.93552963685976265</c:v>
                      </c:pt>
                      <c:pt idx="40">
                        <c:v>0.93103563398092559</c:v>
                      </c:pt>
                      <c:pt idx="41">
                        <c:v>0.93566208137164064</c:v>
                      </c:pt>
                      <c:pt idx="42">
                        <c:v>0.93441565789353442</c:v>
                      </c:pt>
                      <c:pt idx="43">
                        <c:v>0.92972244611224752</c:v>
                      </c:pt>
                      <c:pt idx="44">
                        <c:v>0.92836085586680883</c:v>
                      </c:pt>
                      <c:pt idx="45">
                        <c:v>0.93192144593478998</c:v>
                      </c:pt>
                      <c:pt idx="46">
                        <c:v>0.93327399300399771</c:v>
                      </c:pt>
                      <c:pt idx="47">
                        <c:v>0.93384800297422277</c:v>
                      </c:pt>
                      <c:pt idx="48">
                        <c:v>0.93311719509305313</c:v>
                      </c:pt>
                      <c:pt idx="49">
                        <c:v>0.94124583122791772</c:v>
                      </c:pt>
                      <c:pt idx="50">
                        <c:v>0.93968472682740778</c:v>
                      </c:pt>
                      <c:pt idx="51">
                        <c:v>0.93252840396632164</c:v>
                      </c:pt>
                      <c:pt idx="52">
                        <c:v>0.93305877517030911</c:v>
                      </c:pt>
                      <c:pt idx="53">
                        <c:v>0.93286324318332714</c:v>
                      </c:pt>
                      <c:pt idx="54">
                        <c:v>0.93406706364438075</c:v>
                      </c:pt>
                      <c:pt idx="55">
                        <c:v>0.938115759842029</c:v>
                      </c:pt>
                      <c:pt idx="56">
                        <c:v>0.93001265770292052</c:v>
                      </c:pt>
                      <c:pt idx="57">
                        <c:v>0.92961794700774236</c:v>
                      </c:pt>
                      <c:pt idx="58">
                        <c:v>0.933196774490339</c:v>
                      </c:pt>
                      <c:pt idx="59">
                        <c:v>0.93416087667529102</c:v>
                      </c:pt>
                      <c:pt idx="60">
                        <c:v>0.93452864653080392</c:v>
                      </c:pt>
                      <c:pt idx="61">
                        <c:v>0.93692681199035333</c:v>
                      </c:pt>
                      <c:pt idx="62">
                        <c:v>0.9376341315758312</c:v>
                      </c:pt>
                      <c:pt idx="63">
                        <c:v>0.94604423613548072</c:v>
                      </c:pt>
                      <c:pt idx="64">
                        <c:v>0.94644110136954995</c:v>
                      </c:pt>
                      <c:pt idx="65">
                        <c:v>0.93681324931500209</c:v>
                      </c:pt>
                      <c:pt idx="66">
                        <c:v>0.92889266466603648</c:v>
                      </c:pt>
                      <c:pt idx="67">
                        <c:v>0.9287121708559184</c:v>
                      </c:pt>
                      <c:pt idx="68">
                        <c:v>0.89532273081856439</c:v>
                      </c:pt>
                      <c:pt idx="69">
                        <c:v>0.91183114122366071</c:v>
                      </c:pt>
                      <c:pt idx="70">
                        <c:v>0.90661101499213059</c:v>
                      </c:pt>
                      <c:pt idx="71">
                        <c:v>0.90260007565248257</c:v>
                      </c:pt>
                      <c:pt idx="72">
                        <c:v>0.89856839204619021</c:v>
                      </c:pt>
                      <c:pt idx="73">
                        <c:v>0.89824548087872269</c:v>
                      </c:pt>
                      <c:pt idx="74">
                        <c:v>0.90053941612732569</c:v>
                      </c:pt>
                      <c:pt idx="75">
                        <c:v>0.88537672712215054</c:v>
                      </c:pt>
                      <c:pt idx="76">
                        <c:v>0.88329191714256539</c:v>
                      </c:pt>
                      <c:pt idx="77">
                        <c:v>0.88530570723199575</c:v>
                      </c:pt>
                      <c:pt idx="78">
                        <c:v>0.88657527822352666</c:v>
                      </c:pt>
                      <c:pt idx="79">
                        <c:v>0.89241204973035326</c:v>
                      </c:pt>
                      <c:pt idx="80">
                        <c:v>0.8041194614096504</c:v>
                      </c:pt>
                      <c:pt idx="81">
                        <c:v>0.7876727615527287</c:v>
                      </c:pt>
                      <c:pt idx="82">
                        <c:v>0.79118562408269644</c:v>
                      </c:pt>
                      <c:pt idx="83">
                        <c:v>0.7713685880648834</c:v>
                      </c:pt>
                      <c:pt idx="84">
                        <c:v>0.77023438738669481</c:v>
                      </c:pt>
                      <c:pt idx="85">
                        <c:v>0.74769181732681045</c:v>
                      </c:pt>
                      <c:pt idx="86">
                        <c:v>0.74549222045999464</c:v>
                      </c:pt>
                      <c:pt idx="87">
                        <c:v>0.74066039289679331</c:v>
                      </c:pt>
                      <c:pt idx="88">
                        <c:v>0.74973986889995736</c:v>
                      </c:pt>
                      <c:pt idx="89">
                        <c:v>0.75164087447360817</c:v>
                      </c:pt>
                      <c:pt idx="90">
                        <c:v>0.74448075302970707</c:v>
                      </c:pt>
                      <c:pt idx="91">
                        <c:v>0.74466702369976123</c:v>
                      </c:pt>
                      <c:pt idx="92">
                        <c:v>0.75787267890381027</c:v>
                      </c:pt>
                      <c:pt idx="93">
                        <c:v>0.71364712124414909</c:v>
                      </c:pt>
                      <c:pt idx="94">
                        <c:v>0.72883627824737729</c:v>
                      </c:pt>
                      <c:pt idx="95">
                        <c:v>0.72399477827826464</c:v>
                      </c:pt>
                      <c:pt idx="96">
                        <c:v>0.7594646421114617</c:v>
                      </c:pt>
                      <c:pt idx="97">
                        <c:v>0.75114922181483801</c:v>
                      </c:pt>
                      <c:pt idx="98">
                        <c:v>0.74500531940235148</c:v>
                      </c:pt>
                      <c:pt idx="99">
                        <c:v>0.75750353532186432</c:v>
                      </c:pt>
                      <c:pt idx="100">
                        <c:v>0.74709973119449424</c:v>
                      </c:pt>
                      <c:pt idx="101">
                        <c:v>0.79812949453823234</c:v>
                      </c:pt>
                      <c:pt idx="102">
                        <c:v>0.78271194235777519</c:v>
                      </c:pt>
                      <c:pt idx="103">
                        <c:v>0.78869368322139077</c:v>
                      </c:pt>
                      <c:pt idx="104">
                        <c:v>0.84686062206668644</c:v>
                      </c:pt>
                      <c:pt idx="105">
                        <c:v>0.9043824819424503</c:v>
                      </c:pt>
                      <c:pt idx="106">
                        <c:v>0.90319427691778364</c:v>
                      </c:pt>
                      <c:pt idx="107">
                        <c:v>0.90354644392429728</c:v>
                      </c:pt>
                      <c:pt idx="108">
                        <c:v>0.89753868978360352</c:v>
                      </c:pt>
                      <c:pt idx="109">
                        <c:v>0.89961845742926982</c:v>
                      </c:pt>
                      <c:pt idx="110">
                        <c:v>0.90917818544485174</c:v>
                      </c:pt>
                      <c:pt idx="111">
                        <c:v>0.91851608782170457</c:v>
                      </c:pt>
                      <c:pt idx="112">
                        <c:v>0.92102567917539835</c:v>
                      </c:pt>
                      <c:pt idx="113">
                        <c:v>0.92099739066925534</c:v>
                      </c:pt>
                      <c:pt idx="114">
                        <c:v>0.92600125916400544</c:v>
                      </c:pt>
                      <c:pt idx="115">
                        <c:v>0.92662567776478943</c:v>
                      </c:pt>
                      <c:pt idx="116">
                        <c:v>0.94700028480114773</c:v>
                      </c:pt>
                      <c:pt idx="117">
                        <c:v>0.94632011764548929</c:v>
                      </c:pt>
                      <c:pt idx="118">
                        <c:v>0.94760069012588355</c:v>
                      </c:pt>
                      <c:pt idx="119">
                        <c:v>0.95199517379670784</c:v>
                      </c:pt>
                      <c:pt idx="120">
                        <c:v>0.95149630643483485</c:v>
                      </c:pt>
                      <c:pt idx="121">
                        <c:v>0.95512229489601841</c:v>
                      </c:pt>
                      <c:pt idx="122">
                        <c:v>0.95623500522134575</c:v>
                      </c:pt>
                      <c:pt idx="123">
                        <c:v>0.95600804340113998</c:v>
                      </c:pt>
                      <c:pt idx="124">
                        <c:v>0.95531856371677293</c:v>
                      </c:pt>
                      <c:pt idx="125">
                        <c:v>0.95438800879360564</c:v>
                      </c:pt>
                      <c:pt idx="126">
                        <c:v>0.95503222939744647</c:v>
                      </c:pt>
                      <c:pt idx="127">
                        <c:v>0.95438287852199999</c:v>
                      </c:pt>
                      <c:pt idx="128">
                        <c:v>0.95592697859969178</c:v>
                      </c:pt>
                      <c:pt idx="129">
                        <c:v>0.96674709575457196</c:v>
                      </c:pt>
                      <c:pt idx="130">
                        <c:v>0.96642896633235376</c:v>
                      </c:pt>
                      <c:pt idx="131">
                        <c:v>0.96662249173425474</c:v>
                      </c:pt>
                      <c:pt idx="132">
                        <c:v>0.9658984595710044</c:v>
                      </c:pt>
                      <c:pt idx="133">
                        <c:v>0.96719018316624528</c:v>
                      </c:pt>
                      <c:pt idx="134">
                        <c:v>0.96835419505120179</c:v>
                      </c:pt>
                      <c:pt idx="135">
                        <c:v>0.96809501830506239</c:v>
                      </c:pt>
                      <c:pt idx="136">
                        <c:v>0.96928478469087587</c:v>
                      </c:pt>
                      <c:pt idx="137">
                        <c:v>0.96807310690094206</c:v>
                      </c:pt>
                      <c:pt idx="138">
                        <c:v>0.97276419761595323</c:v>
                      </c:pt>
                      <c:pt idx="139">
                        <c:v>0.9732965350927395</c:v>
                      </c:pt>
                      <c:pt idx="140">
                        <c:v>0.98374180011488643</c:v>
                      </c:pt>
                      <c:pt idx="141">
                        <c:v>0.98621054507848804</c:v>
                      </c:pt>
                      <c:pt idx="142">
                        <c:v>0.98448256505887366</c:v>
                      </c:pt>
                      <c:pt idx="143">
                        <c:v>0.98442062868603875</c:v>
                      </c:pt>
                      <c:pt idx="144">
                        <c:v>0.98525133400719456</c:v>
                      </c:pt>
                      <c:pt idx="145">
                        <c:v>0.98317859616296821</c:v>
                      </c:pt>
                      <c:pt idx="146">
                        <c:v>0.98197104444272754</c:v>
                      </c:pt>
                      <c:pt idx="147">
                        <c:v>0.98144409763579699</c:v>
                      </c:pt>
                      <c:pt idx="148">
                        <c:v>0.9852141276100268</c:v>
                      </c:pt>
                      <c:pt idx="149">
                        <c:v>0.98534371981947655</c:v>
                      </c:pt>
                      <c:pt idx="150">
                        <c:v>0.98549726978758478</c:v>
                      </c:pt>
                      <c:pt idx="151">
                        <c:v>0.98568326990660105</c:v>
                      </c:pt>
                      <c:pt idx="152">
                        <c:v>0.98805124760408813</c:v>
                      </c:pt>
                      <c:pt idx="153">
                        <c:v>0.99050389103698944</c:v>
                      </c:pt>
                      <c:pt idx="154">
                        <c:v>0.98979731660663273</c:v>
                      </c:pt>
                      <c:pt idx="155">
                        <c:v>0.98906144787398231</c:v>
                      </c:pt>
                      <c:pt idx="156">
                        <c:v>0.98891707300323128</c:v>
                      </c:pt>
                      <c:pt idx="157">
                        <c:v>0.98882866247756884</c:v>
                      </c:pt>
                      <c:pt idx="158">
                        <c:v>0.98864474727877638</c:v>
                      </c:pt>
                      <c:pt idx="159">
                        <c:v>0.98866390944905136</c:v>
                      </c:pt>
                      <c:pt idx="160">
                        <c:v>0.98718622066021178</c:v>
                      </c:pt>
                      <c:pt idx="161">
                        <c:v>0.98685670245929236</c:v>
                      </c:pt>
                      <c:pt idx="162">
                        <c:v>0.98629311293596611</c:v>
                      </c:pt>
                      <c:pt idx="163">
                        <c:v>0.98677382683420589</c:v>
                      </c:pt>
                      <c:pt idx="164">
                        <c:v>0.98268252301709191</c:v>
                      </c:pt>
                      <c:pt idx="165">
                        <c:v>0.9416366888949721</c:v>
                      </c:pt>
                      <c:pt idx="166">
                        <c:v>0.94181232192174724</c:v>
                      </c:pt>
                      <c:pt idx="167">
                        <c:v>0.93533909910554558</c:v>
                      </c:pt>
                      <c:pt idx="168">
                        <c:v>0.93523805050546527</c:v>
                      </c:pt>
                      <c:pt idx="169">
                        <c:v>0.93434526893219627</c:v>
                      </c:pt>
                      <c:pt idx="170">
                        <c:v>0.93379038023802086</c:v>
                      </c:pt>
                      <c:pt idx="171">
                        <c:v>0.93198884876592591</c:v>
                      </c:pt>
                      <c:pt idx="172">
                        <c:v>0.93044708014279853</c:v>
                      </c:pt>
                      <c:pt idx="173">
                        <c:v>0.92738659573130033</c:v>
                      </c:pt>
                      <c:pt idx="174">
                        <c:v>0.92850393723547764</c:v>
                      </c:pt>
                      <c:pt idx="175">
                        <c:v>0.9207977816541244</c:v>
                      </c:pt>
                      <c:pt idx="176">
                        <c:v>0.90579469803987411</c:v>
                      </c:pt>
                      <c:pt idx="177">
                        <c:v>0.7739035164457001</c:v>
                      </c:pt>
                      <c:pt idx="178">
                        <c:v>0.77139780738243291</c:v>
                      </c:pt>
                      <c:pt idx="179">
                        <c:v>0.77102778740008959</c:v>
                      </c:pt>
                      <c:pt idx="180">
                        <c:v>0.76134778995472785</c:v>
                      </c:pt>
                      <c:pt idx="181">
                        <c:v>0.76943194232782108</c:v>
                      </c:pt>
                      <c:pt idx="182">
                        <c:v>0.76572518752603935</c:v>
                      </c:pt>
                      <c:pt idx="183">
                        <c:v>0.76367899390547744</c:v>
                      </c:pt>
                      <c:pt idx="184">
                        <c:v>0.71750407593794974</c:v>
                      </c:pt>
                      <c:pt idx="185">
                        <c:v>0.71594480228501589</c:v>
                      </c:pt>
                      <c:pt idx="186">
                        <c:v>0.71612474731895281</c:v>
                      </c:pt>
                      <c:pt idx="187">
                        <c:v>0.76156220224203985</c:v>
                      </c:pt>
                      <c:pt idx="188">
                        <c:v>0.77056157269044723</c:v>
                      </c:pt>
                      <c:pt idx="189">
                        <c:v>0.66521600764129285</c:v>
                      </c:pt>
                      <c:pt idx="190">
                        <c:v>0.6660068819995637</c:v>
                      </c:pt>
                      <c:pt idx="191">
                        <c:v>0.67511642046478537</c:v>
                      </c:pt>
                      <c:pt idx="192">
                        <c:v>0.69317447402168331</c:v>
                      </c:pt>
                      <c:pt idx="193">
                        <c:v>0.69328593680547013</c:v>
                      </c:pt>
                      <c:pt idx="194">
                        <c:v>0.71777015965651292</c:v>
                      </c:pt>
                      <c:pt idx="195">
                        <c:v>0.71404186054368823</c:v>
                      </c:pt>
                      <c:pt idx="196">
                        <c:v>0.7129086490509472</c:v>
                      </c:pt>
                      <c:pt idx="197">
                        <c:v>0.7085850076054987</c:v>
                      </c:pt>
                      <c:pt idx="198">
                        <c:v>0.70005481340296771</c:v>
                      </c:pt>
                      <c:pt idx="199">
                        <c:v>0.69033601644679266</c:v>
                      </c:pt>
                      <c:pt idx="200">
                        <c:v>0.68429086745779766</c:v>
                      </c:pt>
                      <c:pt idx="201">
                        <c:v>0.72640318201640575</c:v>
                      </c:pt>
                      <c:pt idx="202">
                        <c:v>0.72411232048536522</c:v>
                      </c:pt>
                      <c:pt idx="203">
                        <c:v>0.72534278983723655</c:v>
                      </c:pt>
                      <c:pt idx="204">
                        <c:v>0.72403766148137783</c:v>
                      </c:pt>
                      <c:pt idx="205">
                        <c:v>0.71989250152353201</c:v>
                      </c:pt>
                      <c:pt idx="206">
                        <c:v>0.71814457067529791</c:v>
                      </c:pt>
                      <c:pt idx="207">
                        <c:v>0.71806411567528994</c:v>
                      </c:pt>
                      <c:pt idx="208">
                        <c:v>0.71467251463917225</c:v>
                      </c:pt>
                      <c:pt idx="209">
                        <c:v>0.71381028702605054</c:v>
                      </c:pt>
                      <c:pt idx="210">
                        <c:v>0.7106765424472492</c:v>
                      </c:pt>
                      <c:pt idx="211">
                        <c:v>0.69684436306990682</c:v>
                      </c:pt>
                      <c:pt idx="212">
                        <c:v>0.69603551452402912</c:v>
                      </c:pt>
                      <c:pt idx="213">
                        <c:v>0.72285465400529625</c:v>
                      </c:pt>
                      <c:pt idx="214">
                        <c:v>0.72361567526401294</c:v>
                      </c:pt>
                      <c:pt idx="215">
                        <c:v>0.72183619875954019</c:v>
                      </c:pt>
                      <c:pt idx="216">
                        <c:v>0.74333930877887189</c:v>
                      </c:pt>
                      <c:pt idx="217">
                        <c:v>0.73987339064765112</c:v>
                      </c:pt>
                      <c:pt idx="218">
                        <c:v>0.7424849644064383</c:v>
                      </c:pt>
                      <c:pt idx="219">
                        <c:v>0.74276167909645174</c:v>
                      </c:pt>
                      <c:pt idx="220">
                        <c:v>0.74507597492417221</c:v>
                      </c:pt>
                      <c:pt idx="221">
                        <c:v>0.73940451183443734</c:v>
                      </c:pt>
                      <c:pt idx="222">
                        <c:v>0.74369857084276103</c:v>
                      </c:pt>
                      <c:pt idx="223">
                        <c:v>0.70434612584744072</c:v>
                      </c:pt>
                      <c:pt idx="224">
                        <c:v>0.68666978056105776</c:v>
                      </c:pt>
                      <c:pt idx="225">
                        <c:v>0.85030970752916757</c:v>
                      </c:pt>
                      <c:pt idx="226">
                        <c:v>0.85283088290336129</c:v>
                      </c:pt>
                      <c:pt idx="227">
                        <c:v>0.87241135151914706</c:v>
                      </c:pt>
                      <c:pt idx="228">
                        <c:v>0.8816748651450621</c:v>
                      </c:pt>
                      <c:pt idx="229">
                        <c:v>0.88325907738166243</c:v>
                      </c:pt>
                      <c:pt idx="230">
                        <c:v>0.87619821242241214</c:v>
                      </c:pt>
                      <c:pt idx="231">
                        <c:v>0.88068233281516972</c:v>
                      </c:pt>
                      <c:pt idx="232">
                        <c:v>0.88144775070369819</c:v>
                      </c:pt>
                      <c:pt idx="233">
                        <c:v>0.88852543898387737</c:v>
                      </c:pt>
                      <c:pt idx="234">
                        <c:v>0.88691729924690343</c:v>
                      </c:pt>
                      <c:pt idx="235">
                        <c:v>0.886308470538265</c:v>
                      </c:pt>
                      <c:pt idx="236">
                        <c:v>0.88744718596192429</c:v>
                      </c:pt>
                      <c:pt idx="237">
                        <c:v>0.88509121725000295</c:v>
                      </c:pt>
                      <c:pt idx="238">
                        <c:v>0.88838037570800965</c:v>
                      </c:pt>
                      <c:pt idx="239">
                        <c:v>0.88332244862021525</c:v>
                      </c:pt>
                      <c:pt idx="240">
                        <c:v>0.8804921015632422</c:v>
                      </c:pt>
                      <c:pt idx="241">
                        <c:v>0.87740831058166657</c:v>
                      </c:pt>
                      <c:pt idx="242">
                        <c:v>0.90410048300415846</c:v>
                      </c:pt>
                      <c:pt idx="243">
                        <c:v>0.91995231762221696</c:v>
                      </c:pt>
                      <c:pt idx="244">
                        <c:v>0.92178033529354375</c:v>
                      </c:pt>
                      <c:pt idx="245">
                        <c:v>0.92029909382414266</c:v>
                      </c:pt>
                      <c:pt idx="246">
                        <c:v>0.92225961736199802</c:v>
                      </c:pt>
                      <c:pt idx="247">
                        <c:v>0.92553879535237116</c:v>
                      </c:pt>
                      <c:pt idx="248">
                        <c:v>0.92441638965913164</c:v>
                      </c:pt>
                      <c:pt idx="249">
                        <c:v>0.94072260546556208</c:v>
                      </c:pt>
                      <c:pt idx="250">
                        <c:v>0.94618801136428565</c:v>
                      </c:pt>
                      <c:pt idx="251">
                        <c:v>0.94824561696623466</c:v>
                      </c:pt>
                      <c:pt idx="252">
                        <c:v>0.94719735295078433</c:v>
                      </c:pt>
                      <c:pt idx="253">
                        <c:v>0.94667063946965935</c:v>
                      </c:pt>
                      <c:pt idx="254">
                        <c:v>0.94799520830397976</c:v>
                      </c:pt>
                      <c:pt idx="255">
                        <c:v>0.94834109022606816</c:v>
                      </c:pt>
                      <c:pt idx="256">
                        <c:v>0.94829945751531197</c:v>
                      </c:pt>
                      <c:pt idx="257">
                        <c:v>0.9487094288326251</c:v>
                      </c:pt>
                      <c:pt idx="258">
                        <c:v>0.94890306258222679</c:v>
                      </c:pt>
                      <c:pt idx="259">
                        <c:v>0.94890877332870571</c:v>
                      </c:pt>
                      <c:pt idx="260">
                        <c:v>0.94899337867307554</c:v>
                      </c:pt>
                      <c:pt idx="261">
                        <c:v>0.91845938877306987</c:v>
                      </c:pt>
                      <c:pt idx="262">
                        <c:v>0.91893041453203583</c:v>
                      </c:pt>
                      <c:pt idx="263">
                        <c:v>0.90694616290604524</c:v>
                      </c:pt>
                      <c:pt idx="264">
                        <c:v>0.90820320829866663</c:v>
                      </c:pt>
                      <c:pt idx="265">
                        <c:v>0.9087777537651337</c:v>
                      </c:pt>
                      <c:pt idx="266">
                        <c:v>0.90848983747481138</c:v>
                      </c:pt>
                      <c:pt idx="267">
                        <c:v>0.91736015182805108</c:v>
                      </c:pt>
                      <c:pt idx="268">
                        <c:v>0.91432550389888556</c:v>
                      </c:pt>
                      <c:pt idx="269">
                        <c:v>0.91816903808606487</c:v>
                      </c:pt>
                      <c:pt idx="270">
                        <c:v>0.92319515666725305</c:v>
                      </c:pt>
                      <c:pt idx="271">
                        <c:v>0.92573857170192542</c:v>
                      </c:pt>
                      <c:pt idx="272">
                        <c:v>0.93211102168829385</c:v>
                      </c:pt>
                      <c:pt idx="273">
                        <c:v>0.88880648766505932</c:v>
                      </c:pt>
                      <c:pt idx="274">
                        <c:v>0.88966479087827244</c:v>
                      </c:pt>
                      <c:pt idx="275">
                        <c:v>0.89460094701663395</c:v>
                      </c:pt>
                      <c:pt idx="276">
                        <c:v>0.89714493446812038</c:v>
                      </c:pt>
                      <c:pt idx="277">
                        <c:v>0.89632220166488052</c:v>
                      </c:pt>
                      <c:pt idx="278">
                        <c:v>0.87869300683071261</c:v>
                      </c:pt>
                      <c:pt idx="279">
                        <c:v>0.86133056137599628</c:v>
                      </c:pt>
                      <c:pt idx="280">
                        <c:v>0.85963308675640093</c:v>
                      </c:pt>
                      <c:pt idx="281">
                        <c:v>0.86565596009069523</c:v>
                      </c:pt>
                      <c:pt idx="282">
                        <c:v>0.86328609794500666</c:v>
                      </c:pt>
                      <c:pt idx="283">
                        <c:v>0.85724854261564765</c:v>
                      </c:pt>
                      <c:pt idx="284">
                        <c:v>0.86137818914934239</c:v>
                      </c:pt>
                      <c:pt idx="285">
                        <c:v>0.86397833126682211</c:v>
                      </c:pt>
                      <c:pt idx="286">
                        <c:v>0.85839634813265264</c:v>
                      </c:pt>
                      <c:pt idx="287">
                        <c:v>0.85916657050410405</c:v>
                      </c:pt>
                      <c:pt idx="288">
                        <c:v>0.85932028093152435</c:v>
                      </c:pt>
                      <c:pt idx="289">
                        <c:v>0.86234565632865612</c:v>
                      </c:pt>
                      <c:pt idx="290">
                        <c:v>0.86121894289756151</c:v>
                      </c:pt>
                      <c:pt idx="291">
                        <c:v>0.8614324597234968</c:v>
                      </c:pt>
                      <c:pt idx="292">
                        <c:v>0.86554598742464006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68-4F30-B655-CAE8D02ABDE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Sheet1!$BK$38:$BK$330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0.49671699782330875</c:v>
                      </c:pt>
                      <c:pt idx="1">
                        <c:v>0.48855157980984726</c:v>
                      </c:pt>
                      <c:pt idx="2">
                        <c:v>0.47594039692408346</c:v>
                      </c:pt>
                      <c:pt idx="3">
                        <c:v>0.46630937741820383</c:v>
                      </c:pt>
                      <c:pt idx="4">
                        <c:v>0.43775521761509867</c:v>
                      </c:pt>
                      <c:pt idx="5">
                        <c:v>0.42275690827803775</c:v>
                      </c:pt>
                      <c:pt idx="6">
                        <c:v>0.43234506087787217</c:v>
                      </c:pt>
                      <c:pt idx="7">
                        <c:v>0.43911685300764819</c:v>
                      </c:pt>
                      <c:pt idx="8">
                        <c:v>0.45536100796206658</c:v>
                      </c:pt>
                      <c:pt idx="9">
                        <c:v>0.42722326481460537</c:v>
                      </c:pt>
                      <c:pt idx="10">
                        <c:v>0.418864121915558</c:v>
                      </c:pt>
                      <c:pt idx="11">
                        <c:v>0.39103211156837842</c:v>
                      </c:pt>
                      <c:pt idx="12">
                        <c:v>0.39036459313451582</c:v>
                      </c:pt>
                      <c:pt idx="13">
                        <c:v>0.401802009951085</c:v>
                      </c:pt>
                      <c:pt idx="14">
                        <c:v>0.4002655000834941</c:v>
                      </c:pt>
                      <c:pt idx="15">
                        <c:v>0.43425707793184942</c:v>
                      </c:pt>
                      <c:pt idx="16">
                        <c:v>0.41885963633419493</c:v>
                      </c:pt>
                      <c:pt idx="17">
                        <c:v>0.41968664947526929</c:v>
                      </c:pt>
                      <c:pt idx="18">
                        <c:v>0.40769384199551678</c:v>
                      </c:pt>
                      <c:pt idx="19">
                        <c:v>0.32206389074603059</c:v>
                      </c:pt>
                      <c:pt idx="20">
                        <c:v>0.35836947422460647</c:v>
                      </c:pt>
                      <c:pt idx="21">
                        <c:v>0.36468370626283308</c:v>
                      </c:pt>
                      <c:pt idx="22">
                        <c:v>0.3428884714110233</c:v>
                      </c:pt>
                      <c:pt idx="23">
                        <c:v>0.37893328904953238</c:v>
                      </c:pt>
                      <c:pt idx="24">
                        <c:v>0.36059208772474682</c:v>
                      </c:pt>
                      <c:pt idx="25">
                        <c:v>0.35901032300065605</c:v>
                      </c:pt>
                      <c:pt idx="26">
                        <c:v>0.33906223592006263</c:v>
                      </c:pt>
                      <c:pt idx="27">
                        <c:v>0.29275587299888367</c:v>
                      </c:pt>
                      <c:pt idx="28">
                        <c:v>0.28954769991357698</c:v>
                      </c:pt>
                      <c:pt idx="29">
                        <c:v>0.32645862622201849</c:v>
                      </c:pt>
                      <c:pt idx="30">
                        <c:v>0.36085296890914986</c:v>
                      </c:pt>
                      <c:pt idx="31">
                        <c:v>0.35444133106892262</c:v>
                      </c:pt>
                      <c:pt idx="32">
                        <c:v>0.45693802013076018</c:v>
                      </c:pt>
                      <c:pt idx="33">
                        <c:v>0.38878599915318651</c:v>
                      </c:pt>
                      <c:pt idx="34">
                        <c:v>0.43709587343872053</c:v>
                      </c:pt>
                      <c:pt idx="35">
                        <c:v>0.44776166590083777</c:v>
                      </c:pt>
                      <c:pt idx="36">
                        <c:v>0.47071215401595595</c:v>
                      </c:pt>
                      <c:pt idx="37">
                        <c:v>0.48331370494887477</c:v>
                      </c:pt>
                      <c:pt idx="38">
                        <c:v>0.47156640629561447</c:v>
                      </c:pt>
                      <c:pt idx="39">
                        <c:v>0.44735058582019627</c:v>
                      </c:pt>
                      <c:pt idx="40">
                        <c:v>0.50852901078144774</c:v>
                      </c:pt>
                      <c:pt idx="41">
                        <c:v>0.50968382328979711</c:v>
                      </c:pt>
                      <c:pt idx="42">
                        <c:v>0.51952681106734888</c:v>
                      </c:pt>
                      <c:pt idx="43">
                        <c:v>0.51246475565207594</c:v>
                      </c:pt>
                      <c:pt idx="44">
                        <c:v>0.49776734027706421</c:v>
                      </c:pt>
                      <c:pt idx="45">
                        <c:v>0.52967750450301054</c:v>
                      </c:pt>
                      <c:pt idx="46">
                        <c:v>0.53092408238676558</c:v>
                      </c:pt>
                      <c:pt idx="47">
                        <c:v>0.54883648906693772</c:v>
                      </c:pt>
                      <c:pt idx="48">
                        <c:v>0.55151957637456217</c:v>
                      </c:pt>
                      <c:pt idx="49">
                        <c:v>0.54276505950505471</c:v>
                      </c:pt>
                      <c:pt idx="50">
                        <c:v>0.53383847822858521</c:v>
                      </c:pt>
                      <c:pt idx="51">
                        <c:v>0.50194432435031255</c:v>
                      </c:pt>
                      <c:pt idx="52">
                        <c:v>0.51003269734566647</c:v>
                      </c:pt>
                      <c:pt idx="53">
                        <c:v>0.51255999404439467</c:v>
                      </c:pt>
                      <c:pt idx="54">
                        <c:v>0.54319048780230106</c:v>
                      </c:pt>
                      <c:pt idx="55">
                        <c:v>0.53490533271095086</c:v>
                      </c:pt>
                      <c:pt idx="56">
                        <c:v>0.48297493733214181</c:v>
                      </c:pt>
                      <c:pt idx="57">
                        <c:v>0.4806257127383996</c:v>
                      </c:pt>
                      <c:pt idx="58">
                        <c:v>0.47075555225976673</c:v>
                      </c:pt>
                      <c:pt idx="59">
                        <c:v>0.48027288498543991</c:v>
                      </c:pt>
                      <c:pt idx="60">
                        <c:v>0.48248822588748475</c:v>
                      </c:pt>
                      <c:pt idx="61">
                        <c:v>0.49905197853728078</c:v>
                      </c:pt>
                      <c:pt idx="62">
                        <c:v>0.49500569795228133</c:v>
                      </c:pt>
                      <c:pt idx="63">
                        <c:v>0.53086763205775678</c:v>
                      </c:pt>
                      <c:pt idx="64">
                        <c:v>0.54025458940719406</c:v>
                      </c:pt>
                      <c:pt idx="65">
                        <c:v>0.49112974804839898</c:v>
                      </c:pt>
                      <c:pt idx="66">
                        <c:v>0.44398083262639343</c:v>
                      </c:pt>
                      <c:pt idx="67">
                        <c:v>0.44324717685669857</c:v>
                      </c:pt>
                      <c:pt idx="68">
                        <c:v>0.35100699819092568</c:v>
                      </c:pt>
                      <c:pt idx="69">
                        <c:v>0.44736335724996873</c:v>
                      </c:pt>
                      <c:pt idx="70">
                        <c:v>0.43866888268267201</c:v>
                      </c:pt>
                      <c:pt idx="71">
                        <c:v>0.36765530129041674</c:v>
                      </c:pt>
                      <c:pt idx="72">
                        <c:v>0.35196526704793585</c:v>
                      </c:pt>
                      <c:pt idx="73">
                        <c:v>0.36328965871663088</c:v>
                      </c:pt>
                      <c:pt idx="74">
                        <c:v>0.34863913912106842</c:v>
                      </c:pt>
                      <c:pt idx="75">
                        <c:v>0.44192075145482729</c:v>
                      </c:pt>
                      <c:pt idx="76">
                        <c:v>0.45272272234220756</c:v>
                      </c:pt>
                      <c:pt idx="77">
                        <c:v>0.47509134929196156</c:v>
                      </c:pt>
                      <c:pt idx="78">
                        <c:v>0.48748292141648475</c:v>
                      </c:pt>
                      <c:pt idx="79">
                        <c:v>0.46712049778090386</c:v>
                      </c:pt>
                      <c:pt idx="80">
                        <c:v>0.45632923094443906</c:v>
                      </c:pt>
                      <c:pt idx="81">
                        <c:v>0.45196276855593137</c:v>
                      </c:pt>
                      <c:pt idx="82">
                        <c:v>0.46799517125040535</c:v>
                      </c:pt>
                      <c:pt idx="83">
                        <c:v>0.40900905120722764</c:v>
                      </c:pt>
                      <c:pt idx="84">
                        <c:v>0.40981889400527316</c:v>
                      </c:pt>
                      <c:pt idx="85">
                        <c:v>0.40815600364045168</c:v>
                      </c:pt>
                      <c:pt idx="86">
                        <c:v>0.43170712763713792</c:v>
                      </c:pt>
                      <c:pt idx="87">
                        <c:v>0.43393007002357237</c:v>
                      </c:pt>
                      <c:pt idx="88">
                        <c:v>0.45280385649215127</c:v>
                      </c:pt>
                      <c:pt idx="89">
                        <c:v>0.43877467822865601</c:v>
                      </c:pt>
                      <c:pt idx="90">
                        <c:v>0.43387733355579777</c:v>
                      </c:pt>
                      <c:pt idx="91">
                        <c:v>0.41932262934478254</c:v>
                      </c:pt>
                      <c:pt idx="92">
                        <c:v>0.40550441319671426</c:v>
                      </c:pt>
                      <c:pt idx="93">
                        <c:v>0.41022222049823343</c:v>
                      </c:pt>
                      <c:pt idx="94">
                        <c:v>0.47979559587585235</c:v>
                      </c:pt>
                      <c:pt idx="95">
                        <c:v>0.47311820848722308</c:v>
                      </c:pt>
                      <c:pt idx="96">
                        <c:v>0.54475846317141818</c:v>
                      </c:pt>
                      <c:pt idx="97">
                        <c:v>0.53829541703164852</c:v>
                      </c:pt>
                      <c:pt idx="98">
                        <c:v>0.5513786996208706</c:v>
                      </c:pt>
                      <c:pt idx="99">
                        <c:v>0.57575167165049146</c:v>
                      </c:pt>
                      <c:pt idx="100">
                        <c:v>0.58231102681969493</c:v>
                      </c:pt>
                      <c:pt idx="101">
                        <c:v>0.60719888506124131</c:v>
                      </c:pt>
                      <c:pt idx="102">
                        <c:v>0.60027216950293105</c:v>
                      </c:pt>
                      <c:pt idx="103">
                        <c:v>0.59361589928662362</c:v>
                      </c:pt>
                      <c:pt idx="104">
                        <c:v>0.74373845662103899</c:v>
                      </c:pt>
                      <c:pt idx="105">
                        <c:v>0.84043724509775841</c:v>
                      </c:pt>
                      <c:pt idx="106">
                        <c:v>0.81880897809615782</c:v>
                      </c:pt>
                      <c:pt idx="107">
                        <c:v>0.83214316893247442</c:v>
                      </c:pt>
                      <c:pt idx="108">
                        <c:v>0.8320289597899192</c:v>
                      </c:pt>
                      <c:pt idx="109">
                        <c:v>0.82855944564485662</c:v>
                      </c:pt>
                      <c:pt idx="110">
                        <c:v>0.83851570847247803</c:v>
                      </c:pt>
                      <c:pt idx="111">
                        <c:v>0.85280704525609252</c:v>
                      </c:pt>
                      <c:pt idx="112">
                        <c:v>0.86451148964326197</c:v>
                      </c:pt>
                      <c:pt idx="113">
                        <c:v>0.86019552590941661</c:v>
                      </c:pt>
                      <c:pt idx="114">
                        <c:v>0.85823488925802049</c:v>
                      </c:pt>
                      <c:pt idx="115">
                        <c:v>0.85578871996941563</c:v>
                      </c:pt>
                      <c:pt idx="116">
                        <c:v>0.8436068712005792</c:v>
                      </c:pt>
                      <c:pt idx="117">
                        <c:v>0.84043059051343694</c:v>
                      </c:pt>
                      <c:pt idx="118">
                        <c:v>0.80471748093846052</c:v>
                      </c:pt>
                      <c:pt idx="119">
                        <c:v>0.79727559104716028</c:v>
                      </c:pt>
                      <c:pt idx="120">
                        <c:v>0.79736148406205243</c:v>
                      </c:pt>
                      <c:pt idx="121">
                        <c:v>0.79519138282516277</c:v>
                      </c:pt>
                      <c:pt idx="122">
                        <c:v>0.802380643093071</c:v>
                      </c:pt>
                      <c:pt idx="123">
                        <c:v>0.80297051882623827</c:v>
                      </c:pt>
                      <c:pt idx="124">
                        <c:v>0.80609614925369732</c:v>
                      </c:pt>
                      <c:pt idx="125">
                        <c:v>0.80936009057486824</c:v>
                      </c:pt>
                      <c:pt idx="126">
                        <c:v>0.80648209671429694</c:v>
                      </c:pt>
                      <c:pt idx="127">
                        <c:v>0.81174697380058602</c:v>
                      </c:pt>
                      <c:pt idx="128">
                        <c:v>0.81786430975902358</c:v>
                      </c:pt>
                      <c:pt idx="129">
                        <c:v>0.82021262680268259</c:v>
                      </c:pt>
                      <c:pt idx="130">
                        <c:v>0.80325341684920337</c:v>
                      </c:pt>
                      <c:pt idx="131">
                        <c:v>0.80408810149909282</c:v>
                      </c:pt>
                      <c:pt idx="132">
                        <c:v>0.79851865122197663</c:v>
                      </c:pt>
                      <c:pt idx="133">
                        <c:v>0.80106907547368145</c:v>
                      </c:pt>
                      <c:pt idx="134">
                        <c:v>0.79027230604933363</c:v>
                      </c:pt>
                      <c:pt idx="135">
                        <c:v>0.78788470369284436</c:v>
                      </c:pt>
                      <c:pt idx="136">
                        <c:v>0.78656377110577658</c:v>
                      </c:pt>
                      <c:pt idx="137">
                        <c:v>0.77980167038357828</c:v>
                      </c:pt>
                      <c:pt idx="138">
                        <c:v>0.78535932039567047</c:v>
                      </c:pt>
                      <c:pt idx="139">
                        <c:v>0.79118647989752244</c:v>
                      </c:pt>
                      <c:pt idx="140">
                        <c:v>0.76148609197093553</c:v>
                      </c:pt>
                      <c:pt idx="141">
                        <c:v>0.64610250559733751</c:v>
                      </c:pt>
                      <c:pt idx="142">
                        <c:v>0.6661676524890745</c:v>
                      </c:pt>
                      <c:pt idx="143">
                        <c:v>0.66639582522607044</c:v>
                      </c:pt>
                      <c:pt idx="144">
                        <c:v>0.6479085985652584</c:v>
                      </c:pt>
                      <c:pt idx="145">
                        <c:v>0.63783195548139715</c:v>
                      </c:pt>
                      <c:pt idx="146">
                        <c:v>0.62133106963518381</c:v>
                      </c:pt>
                      <c:pt idx="147">
                        <c:v>0.59699112511525121</c:v>
                      </c:pt>
                      <c:pt idx="148">
                        <c:v>0.6115516909525317</c:v>
                      </c:pt>
                      <c:pt idx="149">
                        <c:v>0.62883132875382386</c:v>
                      </c:pt>
                      <c:pt idx="150">
                        <c:v>0.61977035192729835</c:v>
                      </c:pt>
                      <c:pt idx="151">
                        <c:v>0.62033019125679978</c:v>
                      </c:pt>
                      <c:pt idx="152">
                        <c:v>0.64743660910675793</c:v>
                      </c:pt>
                      <c:pt idx="153">
                        <c:v>0.64576008669688789</c:v>
                      </c:pt>
                      <c:pt idx="154">
                        <c:v>0.69677563028574674</c:v>
                      </c:pt>
                      <c:pt idx="155">
                        <c:v>0.68883558622759677</c:v>
                      </c:pt>
                      <c:pt idx="156">
                        <c:v>0.69140499194189453</c:v>
                      </c:pt>
                      <c:pt idx="157">
                        <c:v>0.69242353419444436</c:v>
                      </c:pt>
                      <c:pt idx="158">
                        <c:v>0.67739391432442464</c:v>
                      </c:pt>
                      <c:pt idx="159">
                        <c:v>0.64805473408063829</c:v>
                      </c:pt>
                      <c:pt idx="160">
                        <c:v>0.59541588282368318</c:v>
                      </c:pt>
                      <c:pt idx="161">
                        <c:v>0.58285844997429082</c:v>
                      </c:pt>
                      <c:pt idx="162">
                        <c:v>0.57751724587419151</c:v>
                      </c:pt>
                      <c:pt idx="163">
                        <c:v>0.55816281215570773</c:v>
                      </c:pt>
                      <c:pt idx="164">
                        <c:v>0.55851396067112502</c:v>
                      </c:pt>
                      <c:pt idx="165">
                        <c:v>0.57528010409949737</c:v>
                      </c:pt>
                      <c:pt idx="166">
                        <c:v>0.60147058324321401</c:v>
                      </c:pt>
                      <c:pt idx="167">
                        <c:v>0.60164867866231775</c:v>
                      </c:pt>
                      <c:pt idx="168">
                        <c:v>0.61810714008679812</c:v>
                      </c:pt>
                      <c:pt idx="169">
                        <c:v>0.58710505567626448</c:v>
                      </c:pt>
                      <c:pt idx="170">
                        <c:v>0.60471705948207821</c:v>
                      </c:pt>
                      <c:pt idx="171">
                        <c:v>0.61243898765388216</c:v>
                      </c:pt>
                      <c:pt idx="172">
                        <c:v>0.60899117973821026</c:v>
                      </c:pt>
                      <c:pt idx="173">
                        <c:v>0.6172887521724898</c:v>
                      </c:pt>
                      <c:pt idx="174">
                        <c:v>0.59833896758147798</c:v>
                      </c:pt>
                      <c:pt idx="175">
                        <c:v>0.52577533434696733</c:v>
                      </c:pt>
                      <c:pt idx="176">
                        <c:v>0.49146675716838217</c:v>
                      </c:pt>
                      <c:pt idx="177">
                        <c:v>0.47510711649621934</c:v>
                      </c:pt>
                      <c:pt idx="178">
                        <c:v>0.46567627999748018</c:v>
                      </c:pt>
                      <c:pt idx="179">
                        <c:v>0.46635585883605746</c:v>
                      </c:pt>
                      <c:pt idx="180">
                        <c:v>0.46446693363672292</c:v>
                      </c:pt>
                      <c:pt idx="181">
                        <c:v>0.44928670076446259</c:v>
                      </c:pt>
                      <c:pt idx="182">
                        <c:v>0.44437146044692916</c:v>
                      </c:pt>
                      <c:pt idx="183">
                        <c:v>0.43939324773470667</c:v>
                      </c:pt>
                      <c:pt idx="184">
                        <c:v>0.33110351267306609</c:v>
                      </c:pt>
                      <c:pt idx="185">
                        <c:v>0.33404014043913366</c:v>
                      </c:pt>
                      <c:pt idx="186">
                        <c:v>0.35496375152007897</c:v>
                      </c:pt>
                      <c:pt idx="187">
                        <c:v>0.45615885375065046</c:v>
                      </c:pt>
                      <c:pt idx="188">
                        <c:v>0.50561464379597176</c:v>
                      </c:pt>
                      <c:pt idx="189">
                        <c:v>0.4651660478871068</c:v>
                      </c:pt>
                      <c:pt idx="190">
                        <c:v>0.46406580098379507</c:v>
                      </c:pt>
                      <c:pt idx="191">
                        <c:v>0.50601707568830834</c:v>
                      </c:pt>
                      <c:pt idx="192">
                        <c:v>0.53724213707127078</c:v>
                      </c:pt>
                      <c:pt idx="193">
                        <c:v>0.51648448008557823</c:v>
                      </c:pt>
                      <c:pt idx="194">
                        <c:v>0.50592948728440357</c:v>
                      </c:pt>
                      <c:pt idx="195">
                        <c:v>0.51613754396077771</c:v>
                      </c:pt>
                      <c:pt idx="196">
                        <c:v>0.52610661958814531</c:v>
                      </c:pt>
                      <c:pt idx="197">
                        <c:v>0.49409332333709821</c:v>
                      </c:pt>
                      <c:pt idx="198">
                        <c:v>0.53307956211108032</c:v>
                      </c:pt>
                      <c:pt idx="199">
                        <c:v>0.52852476087218103</c:v>
                      </c:pt>
                      <c:pt idx="200">
                        <c:v>0.49978671270731156</c:v>
                      </c:pt>
                      <c:pt idx="201">
                        <c:v>0.44108729200938057</c:v>
                      </c:pt>
                      <c:pt idx="202">
                        <c:v>0.42731013866080531</c:v>
                      </c:pt>
                      <c:pt idx="203">
                        <c:v>0.42742209160191114</c:v>
                      </c:pt>
                      <c:pt idx="204">
                        <c:v>0.4061694408390279</c:v>
                      </c:pt>
                      <c:pt idx="205">
                        <c:v>0.42157712893390942</c:v>
                      </c:pt>
                      <c:pt idx="206">
                        <c:v>0.41863311122897684</c:v>
                      </c:pt>
                      <c:pt idx="207">
                        <c:v>0.4180852379876589</c:v>
                      </c:pt>
                      <c:pt idx="208">
                        <c:v>0.41850208887859208</c:v>
                      </c:pt>
                      <c:pt idx="209">
                        <c:v>0.41061870919761201</c:v>
                      </c:pt>
                      <c:pt idx="210">
                        <c:v>0.4195216816064522</c:v>
                      </c:pt>
                      <c:pt idx="211">
                        <c:v>0.44754320439943074</c:v>
                      </c:pt>
                      <c:pt idx="212">
                        <c:v>0.47184817536242069</c:v>
                      </c:pt>
                      <c:pt idx="213">
                        <c:v>0.39937285451771665</c:v>
                      </c:pt>
                      <c:pt idx="214">
                        <c:v>0.39248041507722642</c:v>
                      </c:pt>
                      <c:pt idx="215">
                        <c:v>0.39519626306743999</c:v>
                      </c:pt>
                      <c:pt idx="216">
                        <c:v>0.38635259011685652</c:v>
                      </c:pt>
                      <c:pt idx="217">
                        <c:v>0.37821511481619025</c:v>
                      </c:pt>
                      <c:pt idx="218">
                        <c:v>0.38833098000304628</c:v>
                      </c:pt>
                      <c:pt idx="219">
                        <c:v>0.38313711645804083</c:v>
                      </c:pt>
                      <c:pt idx="220">
                        <c:v>0.36234832785086557</c:v>
                      </c:pt>
                      <c:pt idx="221">
                        <c:v>0.35748301040797081</c:v>
                      </c:pt>
                      <c:pt idx="222">
                        <c:v>0.35678649434391602</c:v>
                      </c:pt>
                      <c:pt idx="223">
                        <c:v>0.27730609596493827</c:v>
                      </c:pt>
                      <c:pt idx="224">
                        <c:v>0.20181365863831019</c:v>
                      </c:pt>
                      <c:pt idx="225">
                        <c:v>0.4346730838306847</c:v>
                      </c:pt>
                      <c:pt idx="226">
                        <c:v>0.43652270294575285</c:v>
                      </c:pt>
                      <c:pt idx="227">
                        <c:v>0.51412708568136078</c:v>
                      </c:pt>
                      <c:pt idx="228">
                        <c:v>0.48989273009792444</c:v>
                      </c:pt>
                      <c:pt idx="229">
                        <c:v>0.51315520343746124</c:v>
                      </c:pt>
                      <c:pt idx="230">
                        <c:v>0.4914262066539854</c:v>
                      </c:pt>
                      <c:pt idx="231">
                        <c:v>0.50493080126116985</c:v>
                      </c:pt>
                      <c:pt idx="232">
                        <c:v>0.53837620017199084</c:v>
                      </c:pt>
                      <c:pt idx="233">
                        <c:v>0.58599687134916323</c:v>
                      </c:pt>
                      <c:pt idx="234">
                        <c:v>0.57842145499739783</c:v>
                      </c:pt>
                      <c:pt idx="235">
                        <c:v>0.57648991035575115</c:v>
                      </c:pt>
                      <c:pt idx="236">
                        <c:v>0.57790791008045306</c:v>
                      </c:pt>
                      <c:pt idx="237">
                        <c:v>0.62881932393934759</c:v>
                      </c:pt>
                      <c:pt idx="238">
                        <c:v>0.63090648702760144</c:v>
                      </c:pt>
                      <c:pt idx="239">
                        <c:v>0.6374405788033829</c:v>
                      </c:pt>
                      <c:pt idx="240">
                        <c:v>0.63694263898162373</c:v>
                      </c:pt>
                      <c:pt idx="241">
                        <c:v>0.67163445430389346</c:v>
                      </c:pt>
                      <c:pt idx="242">
                        <c:v>0.72898086487364333</c:v>
                      </c:pt>
                      <c:pt idx="243">
                        <c:v>0.74219515147050152</c:v>
                      </c:pt>
                      <c:pt idx="244">
                        <c:v>0.74919006933353582</c:v>
                      </c:pt>
                      <c:pt idx="245">
                        <c:v>0.75051637209518762</c:v>
                      </c:pt>
                      <c:pt idx="246">
                        <c:v>0.72201934965339798</c:v>
                      </c:pt>
                      <c:pt idx="247">
                        <c:v>0.73372529169586997</c:v>
                      </c:pt>
                      <c:pt idx="248">
                        <c:v>0.73232633569480488</c:v>
                      </c:pt>
                      <c:pt idx="249">
                        <c:v>0.79914360629736347</c:v>
                      </c:pt>
                      <c:pt idx="250">
                        <c:v>0.81618193333933364</c:v>
                      </c:pt>
                      <c:pt idx="251">
                        <c:v>0.81815385635503679</c:v>
                      </c:pt>
                      <c:pt idx="252">
                        <c:v>0.82137704284869484</c:v>
                      </c:pt>
                      <c:pt idx="253">
                        <c:v>0.81886639650192727</c:v>
                      </c:pt>
                      <c:pt idx="254">
                        <c:v>0.81596089326908872</c:v>
                      </c:pt>
                      <c:pt idx="255">
                        <c:v>0.81293215837382737</c:v>
                      </c:pt>
                      <c:pt idx="256">
                        <c:v>0.81832598514204047</c:v>
                      </c:pt>
                      <c:pt idx="257">
                        <c:v>0.81597398662441711</c:v>
                      </c:pt>
                      <c:pt idx="258">
                        <c:v>0.80121848534174778</c:v>
                      </c:pt>
                      <c:pt idx="259">
                        <c:v>0.80135316794051281</c:v>
                      </c:pt>
                      <c:pt idx="260">
                        <c:v>0.78322253405774045</c:v>
                      </c:pt>
                      <c:pt idx="261">
                        <c:v>0.7638529150018043</c:v>
                      </c:pt>
                      <c:pt idx="262">
                        <c:v>0.766611665628949</c:v>
                      </c:pt>
                      <c:pt idx="263">
                        <c:v>0.73329959381541465</c:v>
                      </c:pt>
                      <c:pt idx="264">
                        <c:v>0.75074255777247911</c:v>
                      </c:pt>
                      <c:pt idx="265">
                        <c:v>0.75165588558707408</c:v>
                      </c:pt>
                      <c:pt idx="266">
                        <c:v>0.75217053830437708</c:v>
                      </c:pt>
                      <c:pt idx="267">
                        <c:v>0.74508260009612359</c:v>
                      </c:pt>
                      <c:pt idx="268">
                        <c:v>0.73133256635360766</c:v>
                      </c:pt>
                      <c:pt idx="269">
                        <c:v>0.73421720152406444</c:v>
                      </c:pt>
                      <c:pt idx="270">
                        <c:v>0.74087353634675157</c:v>
                      </c:pt>
                      <c:pt idx="271">
                        <c:v>0.73416675362217865</c:v>
                      </c:pt>
                      <c:pt idx="272">
                        <c:v>0.75996574227129465</c:v>
                      </c:pt>
                      <c:pt idx="273">
                        <c:v>0.72940522956620224</c:v>
                      </c:pt>
                      <c:pt idx="274">
                        <c:v>0.72269361327413573</c:v>
                      </c:pt>
                      <c:pt idx="275">
                        <c:v>0.73237257676785017</c:v>
                      </c:pt>
                      <c:pt idx="276">
                        <c:v>0.74237495046644664</c:v>
                      </c:pt>
                      <c:pt idx="277">
                        <c:v>0.73351398942528534</c:v>
                      </c:pt>
                      <c:pt idx="278">
                        <c:v>0.68784492878459425</c:v>
                      </c:pt>
                      <c:pt idx="279">
                        <c:v>0.67318426178991664</c:v>
                      </c:pt>
                      <c:pt idx="280">
                        <c:v>0.64585356311919973</c:v>
                      </c:pt>
                      <c:pt idx="281">
                        <c:v>0.65790492524342603</c:v>
                      </c:pt>
                      <c:pt idx="282">
                        <c:v>0.6958774473641145</c:v>
                      </c:pt>
                      <c:pt idx="283">
                        <c:v>0.68317649438884132</c:v>
                      </c:pt>
                      <c:pt idx="284">
                        <c:v>0.68916915131720513</c:v>
                      </c:pt>
                      <c:pt idx="285">
                        <c:v>0.69948872223188185</c:v>
                      </c:pt>
                      <c:pt idx="286">
                        <c:v>0.67397533742629745</c:v>
                      </c:pt>
                      <c:pt idx="287">
                        <c:v>0.65869177397477241</c:v>
                      </c:pt>
                      <c:pt idx="288">
                        <c:v>0.64498624584694186</c:v>
                      </c:pt>
                      <c:pt idx="289">
                        <c:v>0.64813205064730761</c:v>
                      </c:pt>
                      <c:pt idx="290">
                        <c:v>0.65611910983938238</c:v>
                      </c:pt>
                      <c:pt idx="291">
                        <c:v>0.68912882929577546</c:v>
                      </c:pt>
                      <c:pt idx="292">
                        <c:v>0.68058161974204712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68-4F30-B655-CAE8D02ABDEA}"/>
                  </c:ext>
                </c:extLst>
              </c15:ser>
            </c15:filteredLineSeries>
          </c:ext>
        </c:extLst>
      </c:lineChart>
      <c:catAx>
        <c:axId val="21343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5935"/>
        <c:crosses val="autoZero"/>
        <c:auto val="1"/>
        <c:lblAlgn val="ctr"/>
        <c:lblOffset val="100"/>
        <c:noMultiLvlLbl val="0"/>
      </c:catAx>
      <c:valAx>
        <c:axId val="213435935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Sheet1!$BF$38:$BF$330</c:f>
              <c:numCache>
                <c:formatCode>General</c:formatCode>
                <c:ptCount val="293"/>
                <c:pt idx="0">
                  <c:v>0.50133897385092308</c:v>
                </c:pt>
                <c:pt idx="1">
                  <c:v>0.50344945108768047</c:v>
                </c:pt>
                <c:pt idx="2">
                  <c:v>0.49918368203372021</c:v>
                </c:pt>
                <c:pt idx="3">
                  <c:v>0.5015371200051324</c:v>
                </c:pt>
                <c:pt idx="4">
                  <c:v>0.47989050482187645</c:v>
                </c:pt>
                <c:pt idx="5">
                  <c:v>0.48643444207208952</c:v>
                </c:pt>
                <c:pt idx="6">
                  <c:v>0.51352706541323023</c:v>
                </c:pt>
                <c:pt idx="7">
                  <c:v>0.51883315504882654</c:v>
                </c:pt>
                <c:pt idx="8">
                  <c:v>0.54148009788199369</c:v>
                </c:pt>
                <c:pt idx="9">
                  <c:v>0.5407336785026311</c:v>
                </c:pt>
                <c:pt idx="10">
                  <c:v>0.55926660940875073</c:v>
                </c:pt>
                <c:pt idx="11">
                  <c:v>0.57215217894044212</c:v>
                </c:pt>
                <c:pt idx="12">
                  <c:v>0.57539098595032112</c:v>
                </c:pt>
                <c:pt idx="13">
                  <c:v>0.56583601599997735</c:v>
                </c:pt>
                <c:pt idx="14">
                  <c:v>0.56189219649376776</c:v>
                </c:pt>
                <c:pt idx="15">
                  <c:v>0.5798902102898299</c:v>
                </c:pt>
                <c:pt idx="16">
                  <c:v>0.60176063332569929</c:v>
                </c:pt>
                <c:pt idx="17">
                  <c:v>0.60250272483059997</c:v>
                </c:pt>
                <c:pt idx="18">
                  <c:v>0.60590576528341322</c:v>
                </c:pt>
                <c:pt idx="19">
                  <c:v>0.559025072547639</c:v>
                </c:pt>
                <c:pt idx="20">
                  <c:v>0.58563074392459524</c:v>
                </c:pt>
                <c:pt idx="21">
                  <c:v>0.59359679167156965</c:v>
                </c:pt>
                <c:pt idx="22">
                  <c:v>0.59065192871354077</c:v>
                </c:pt>
                <c:pt idx="23">
                  <c:v>0.58505428100692991</c:v>
                </c:pt>
                <c:pt idx="24">
                  <c:v>0.5893319879890272</c:v>
                </c:pt>
                <c:pt idx="25">
                  <c:v>0.58794947481013216</c:v>
                </c:pt>
                <c:pt idx="26">
                  <c:v>0.58982133068679032</c:v>
                </c:pt>
                <c:pt idx="27">
                  <c:v>0.58395584710515491</c:v>
                </c:pt>
                <c:pt idx="28">
                  <c:v>0.58606819509999275</c:v>
                </c:pt>
                <c:pt idx="29">
                  <c:v>0.58772071200586984</c:v>
                </c:pt>
                <c:pt idx="30">
                  <c:v>0.59245202768680127</c:v>
                </c:pt>
                <c:pt idx="31">
                  <c:v>0.59117086728368828</c:v>
                </c:pt>
                <c:pt idx="32">
                  <c:v>0.65256697664188312</c:v>
                </c:pt>
                <c:pt idx="33">
                  <c:v>0.65304815015408568</c:v>
                </c:pt>
                <c:pt idx="34">
                  <c:v>0.66694163895033975</c:v>
                </c:pt>
                <c:pt idx="35">
                  <c:v>0.67953734829181633</c:v>
                </c:pt>
                <c:pt idx="36">
                  <c:v>0.68035483730460222</c:v>
                </c:pt>
                <c:pt idx="37">
                  <c:v>0.75437910364786886</c:v>
                </c:pt>
                <c:pt idx="38">
                  <c:v>0.8210806938179781</c:v>
                </c:pt>
                <c:pt idx="39">
                  <c:v>0.82333479717881985</c:v>
                </c:pt>
                <c:pt idx="40">
                  <c:v>0.8328832135966675</c:v>
                </c:pt>
                <c:pt idx="41">
                  <c:v>0.85049531323275529</c:v>
                </c:pt>
                <c:pt idx="42">
                  <c:v>0.85474489154796895</c:v>
                </c:pt>
                <c:pt idx="43">
                  <c:v>0.84947659575860268</c:v>
                </c:pt>
                <c:pt idx="44">
                  <c:v>0.84776562706623981</c:v>
                </c:pt>
                <c:pt idx="45">
                  <c:v>0.85873494242062454</c:v>
                </c:pt>
                <c:pt idx="46">
                  <c:v>0.86093008566794949</c:v>
                </c:pt>
                <c:pt idx="47">
                  <c:v>0.87318413688986907</c:v>
                </c:pt>
                <c:pt idx="48">
                  <c:v>0.87513065087706765</c:v>
                </c:pt>
                <c:pt idx="49">
                  <c:v>0.87310844763589335</c:v>
                </c:pt>
                <c:pt idx="50">
                  <c:v>0.86927476191426323</c:v>
                </c:pt>
                <c:pt idx="51">
                  <c:v>0.86477986591633826</c:v>
                </c:pt>
                <c:pt idx="52">
                  <c:v>0.86705160693404981</c:v>
                </c:pt>
                <c:pt idx="53">
                  <c:v>0.87677611337792472</c:v>
                </c:pt>
                <c:pt idx="54">
                  <c:v>0.88622205109495</c:v>
                </c:pt>
                <c:pt idx="55">
                  <c:v>0.88519628172513487</c:v>
                </c:pt>
                <c:pt idx="56">
                  <c:v>0.85780496970873399</c:v>
                </c:pt>
                <c:pt idx="57">
                  <c:v>0.85933218583844351</c:v>
                </c:pt>
                <c:pt idx="58">
                  <c:v>0.85562628684735009</c:v>
                </c:pt>
                <c:pt idx="59">
                  <c:v>0.86102920343443079</c:v>
                </c:pt>
                <c:pt idx="60">
                  <c:v>0.86050172371410893</c:v>
                </c:pt>
                <c:pt idx="61">
                  <c:v>0.8625321611524851</c:v>
                </c:pt>
                <c:pt idx="62">
                  <c:v>0.8675666888752932</c:v>
                </c:pt>
                <c:pt idx="63">
                  <c:v>0.86927263373312502</c:v>
                </c:pt>
                <c:pt idx="64">
                  <c:v>0.87535277760613839</c:v>
                </c:pt>
                <c:pt idx="65">
                  <c:v>0.8751715658309337</c:v>
                </c:pt>
                <c:pt idx="66">
                  <c:v>0.86930561108412086</c:v>
                </c:pt>
                <c:pt idx="67">
                  <c:v>0.87281028611356581</c:v>
                </c:pt>
                <c:pt idx="68">
                  <c:v>0.86363335583625056</c:v>
                </c:pt>
                <c:pt idx="69">
                  <c:v>0.84101903000586886</c:v>
                </c:pt>
                <c:pt idx="70">
                  <c:v>0.8408047854035603</c:v>
                </c:pt>
                <c:pt idx="71">
                  <c:v>0.83234897786440964</c:v>
                </c:pt>
                <c:pt idx="72">
                  <c:v>0.84120026203259601</c:v>
                </c:pt>
                <c:pt idx="73">
                  <c:v>0.84235003536664399</c:v>
                </c:pt>
                <c:pt idx="74">
                  <c:v>0.8399063292162714</c:v>
                </c:pt>
                <c:pt idx="75">
                  <c:v>0.82744397505504519</c:v>
                </c:pt>
                <c:pt idx="76">
                  <c:v>0.81074294800989999</c:v>
                </c:pt>
                <c:pt idx="77">
                  <c:v>0.82677789724521988</c:v>
                </c:pt>
                <c:pt idx="78">
                  <c:v>0.80049830483957896</c:v>
                </c:pt>
                <c:pt idx="79">
                  <c:v>0.79571207357175955</c:v>
                </c:pt>
                <c:pt idx="80">
                  <c:v>0.80016803446066453</c:v>
                </c:pt>
                <c:pt idx="81">
                  <c:v>0.85506876324890979</c:v>
                </c:pt>
                <c:pt idx="82">
                  <c:v>0.85515963352128632</c:v>
                </c:pt>
                <c:pt idx="83">
                  <c:v>0.85663247617083993</c:v>
                </c:pt>
                <c:pt idx="84">
                  <c:v>0.85316557586909181</c:v>
                </c:pt>
                <c:pt idx="85">
                  <c:v>0.86233155280728835</c:v>
                </c:pt>
                <c:pt idx="86">
                  <c:v>0.86958733740203131</c:v>
                </c:pt>
                <c:pt idx="87">
                  <c:v>0.87796103229416467</c:v>
                </c:pt>
                <c:pt idx="88">
                  <c:v>0.87269113903046491</c:v>
                </c:pt>
                <c:pt idx="89">
                  <c:v>0.87177299755422244</c:v>
                </c:pt>
                <c:pt idx="90">
                  <c:v>0.87611341319014002</c:v>
                </c:pt>
                <c:pt idx="91">
                  <c:v>0.87642201840063449</c:v>
                </c:pt>
                <c:pt idx="92">
                  <c:v>0.88311701007640653</c:v>
                </c:pt>
                <c:pt idx="93">
                  <c:v>0.88222933758020972</c:v>
                </c:pt>
                <c:pt idx="94">
                  <c:v>0.87944396454445228</c:v>
                </c:pt>
                <c:pt idx="95">
                  <c:v>0.87386807028915681</c:v>
                </c:pt>
                <c:pt idx="96">
                  <c:v>0.87543764822883907</c:v>
                </c:pt>
                <c:pt idx="97">
                  <c:v>0.87681316557667965</c:v>
                </c:pt>
                <c:pt idx="98">
                  <c:v>0.87881803721943785</c:v>
                </c:pt>
                <c:pt idx="99">
                  <c:v>0.87761675170691855</c:v>
                </c:pt>
                <c:pt idx="100">
                  <c:v>0.87943210469977917</c:v>
                </c:pt>
                <c:pt idx="101">
                  <c:v>0.87767081892095267</c:v>
                </c:pt>
                <c:pt idx="102">
                  <c:v>0.87847538378461332</c:v>
                </c:pt>
                <c:pt idx="103">
                  <c:v>0.8789425361402422</c:v>
                </c:pt>
                <c:pt idx="104">
                  <c:v>0.88537269623103543</c:v>
                </c:pt>
                <c:pt idx="105">
                  <c:v>0.88531709130991665</c:v>
                </c:pt>
                <c:pt idx="106">
                  <c:v>0.88294534394238899</c:v>
                </c:pt>
                <c:pt idx="107">
                  <c:v>0.88577084493154756</c:v>
                </c:pt>
                <c:pt idx="108">
                  <c:v>0.88128651170135053</c:v>
                </c:pt>
                <c:pt idx="109">
                  <c:v>0.88189389322799772</c:v>
                </c:pt>
                <c:pt idx="110">
                  <c:v>0.88192399860045378</c:v>
                </c:pt>
                <c:pt idx="111">
                  <c:v>0.88290213482421109</c:v>
                </c:pt>
                <c:pt idx="112">
                  <c:v>0.88218892570187379</c:v>
                </c:pt>
                <c:pt idx="113">
                  <c:v>0.88249032761514812</c:v>
                </c:pt>
                <c:pt idx="114">
                  <c:v>0.88249029656335121</c:v>
                </c:pt>
                <c:pt idx="115">
                  <c:v>0.88305995741200183</c:v>
                </c:pt>
                <c:pt idx="116">
                  <c:v>0.89198177871776452</c:v>
                </c:pt>
                <c:pt idx="117">
                  <c:v>0.89490276867477248</c:v>
                </c:pt>
                <c:pt idx="118">
                  <c:v>0.89497691202231722</c:v>
                </c:pt>
                <c:pt idx="119">
                  <c:v>0.89601781073642395</c:v>
                </c:pt>
                <c:pt idx="120">
                  <c:v>0.89773071500266144</c:v>
                </c:pt>
                <c:pt idx="121">
                  <c:v>0.8966688514115263</c:v>
                </c:pt>
                <c:pt idx="122">
                  <c:v>0.89683114105761053</c:v>
                </c:pt>
                <c:pt idx="123">
                  <c:v>0.89807779354895578</c:v>
                </c:pt>
                <c:pt idx="124">
                  <c:v>0.89936129265241271</c:v>
                </c:pt>
                <c:pt idx="125">
                  <c:v>0.90003341364342748</c:v>
                </c:pt>
                <c:pt idx="126">
                  <c:v>0.89832098299642904</c:v>
                </c:pt>
                <c:pt idx="127">
                  <c:v>0.89851797652520571</c:v>
                </c:pt>
                <c:pt idx="128">
                  <c:v>0.90102933826197629</c:v>
                </c:pt>
                <c:pt idx="129">
                  <c:v>0.91116672074970784</c:v>
                </c:pt>
                <c:pt idx="130">
                  <c:v>0.90963851047895661</c:v>
                </c:pt>
                <c:pt idx="131">
                  <c:v>0.90853323651541562</c:v>
                </c:pt>
                <c:pt idx="132">
                  <c:v>0.90744282851025515</c:v>
                </c:pt>
                <c:pt idx="133">
                  <c:v>0.90773986310857557</c:v>
                </c:pt>
                <c:pt idx="134">
                  <c:v>0.90969087379941727</c:v>
                </c:pt>
                <c:pt idx="135">
                  <c:v>0.910001091485516</c:v>
                </c:pt>
                <c:pt idx="136">
                  <c:v>0.90948156032530869</c:v>
                </c:pt>
                <c:pt idx="137">
                  <c:v>0.90687097541763151</c:v>
                </c:pt>
                <c:pt idx="138">
                  <c:v>0.9235454500701904</c:v>
                </c:pt>
                <c:pt idx="139">
                  <c:v>0.92485930582058695</c:v>
                </c:pt>
                <c:pt idx="140">
                  <c:v>0.9421871331207311</c:v>
                </c:pt>
                <c:pt idx="141">
                  <c:v>0.93125500499722413</c:v>
                </c:pt>
                <c:pt idx="142">
                  <c:v>0.92693852423734036</c:v>
                </c:pt>
                <c:pt idx="143">
                  <c:v>0.92767857021298039</c:v>
                </c:pt>
                <c:pt idx="144">
                  <c:v>0.92600216661737644</c:v>
                </c:pt>
                <c:pt idx="145">
                  <c:v>0.91641478544224364</c:v>
                </c:pt>
                <c:pt idx="146">
                  <c:v>0.91694798143964595</c:v>
                </c:pt>
                <c:pt idx="147">
                  <c:v>0.90730221078636641</c:v>
                </c:pt>
                <c:pt idx="148">
                  <c:v>0.91773576753925257</c:v>
                </c:pt>
                <c:pt idx="149">
                  <c:v>0.91826632189634005</c:v>
                </c:pt>
                <c:pt idx="150">
                  <c:v>0.9162096188628176</c:v>
                </c:pt>
                <c:pt idx="151">
                  <c:v>0.91816031947365973</c:v>
                </c:pt>
                <c:pt idx="152">
                  <c:v>0.91548469436346724</c:v>
                </c:pt>
                <c:pt idx="153">
                  <c:v>0.83547713773699639</c:v>
                </c:pt>
                <c:pt idx="154">
                  <c:v>0.83670901149174703</c:v>
                </c:pt>
                <c:pt idx="155">
                  <c:v>0.82557458158498587</c:v>
                </c:pt>
                <c:pt idx="156">
                  <c:v>0.82430044979340733</c:v>
                </c:pt>
                <c:pt idx="157">
                  <c:v>0.82569600898348516</c:v>
                </c:pt>
                <c:pt idx="158">
                  <c:v>0.81854100483361525</c:v>
                </c:pt>
                <c:pt idx="159">
                  <c:v>0.81876528353063804</c:v>
                </c:pt>
                <c:pt idx="160">
                  <c:v>0.80827505025716184</c:v>
                </c:pt>
                <c:pt idx="161">
                  <c:v>0.79901777222102166</c:v>
                </c:pt>
                <c:pt idx="162">
                  <c:v>0.79201625879606197</c:v>
                </c:pt>
                <c:pt idx="163">
                  <c:v>0.79603790353603587</c:v>
                </c:pt>
                <c:pt idx="164">
                  <c:v>0.78286105610197065</c:v>
                </c:pt>
                <c:pt idx="165">
                  <c:v>0.76448643933719507</c:v>
                </c:pt>
                <c:pt idx="166">
                  <c:v>0.76683414208193224</c:v>
                </c:pt>
                <c:pt idx="167">
                  <c:v>0.76323302374096202</c:v>
                </c:pt>
                <c:pt idx="168">
                  <c:v>0.78275700247398905</c:v>
                </c:pt>
                <c:pt idx="169">
                  <c:v>0.77976299981923092</c:v>
                </c:pt>
                <c:pt idx="170">
                  <c:v>0.79022652431011109</c:v>
                </c:pt>
                <c:pt idx="171">
                  <c:v>0.79014594915683767</c:v>
                </c:pt>
                <c:pt idx="172">
                  <c:v>0.78988045257313322</c:v>
                </c:pt>
                <c:pt idx="173">
                  <c:v>0.78835080286146286</c:v>
                </c:pt>
                <c:pt idx="174">
                  <c:v>0.79233260397019767</c:v>
                </c:pt>
                <c:pt idx="175">
                  <c:v>0.78156353726987104</c:v>
                </c:pt>
                <c:pt idx="176">
                  <c:v>0.7594504536806076</c:v>
                </c:pt>
                <c:pt idx="177">
                  <c:v>0.73558409962139049</c:v>
                </c:pt>
                <c:pt idx="178">
                  <c:v>0.71363388309341946</c:v>
                </c:pt>
                <c:pt idx="179">
                  <c:v>0.71264564753660176</c:v>
                </c:pt>
                <c:pt idx="180">
                  <c:v>0.69592269555783437</c:v>
                </c:pt>
                <c:pt idx="181">
                  <c:v>0.69513383748038127</c:v>
                </c:pt>
                <c:pt idx="182">
                  <c:v>0.69414585987689603</c:v>
                </c:pt>
                <c:pt idx="183">
                  <c:v>0.69279979502939437</c:v>
                </c:pt>
                <c:pt idx="184">
                  <c:v>0.65804407820027999</c:v>
                </c:pt>
                <c:pt idx="185">
                  <c:v>0.64920100994744079</c:v>
                </c:pt>
                <c:pt idx="186">
                  <c:v>0.65383930354945097</c:v>
                </c:pt>
                <c:pt idx="187">
                  <c:v>0.64860694308826417</c:v>
                </c:pt>
                <c:pt idx="188">
                  <c:v>0.6460427113604601</c:v>
                </c:pt>
                <c:pt idx="189">
                  <c:v>0.62375876199838498</c:v>
                </c:pt>
                <c:pt idx="190">
                  <c:v>0.62631725716303166</c:v>
                </c:pt>
                <c:pt idx="191">
                  <c:v>0.63107109630142333</c:v>
                </c:pt>
                <c:pt idx="192">
                  <c:v>0.61477606944591312</c:v>
                </c:pt>
                <c:pt idx="193">
                  <c:v>0.62614104673239124</c:v>
                </c:pt>
                <c:pt idx="194">
                  <c:v>0.61858303702931006</c:v>
                </c:pt>
                <c:pt idx="195">
                  <c:v>0.62122348196485599</c:v>
                </c:pt>
                <c:pt idx="196">
                  <c:v>0.62512646557952567</c:v>
                </c:pt>
                <c:pt idx="197">
                  <c:v>0.62305376279009139</c:v>
                </c:pt>
                <c:pt idx="198">
                  <c:v>0.60725575434472101</c:v>
                </c:pt>
                <c:pt idx="199">
                  <c:v>0.60462706128393873</c:v>
                </c:pt>
                <c:pt idx="200">
                  <c:v>0.59143585192056236</c:v>
                </c:pt>
                <c:pt idx="201">
                  <c:v>0.66376637186309684</c:v>
                </c:pt>
                <c:pt idx="202">
                  <c:v>0.66067290794674405</c:v>
                </c:pt>
                <c:pt idx="203">
                  <c:v>0.70252237071561074</c:v>
                </c:pt>
                <c:pt idx="204">
                  <c:v>0.72719213192152898</c:v>
                </c:pt>
                <c:pt idx="205">
                  <c:v>0.72641246400388171</c:v>
                </c:pt>
                <c:pt idx="206">
                  <c:v>0.71766195920110376</c:v>
                </c:pt>
                <c:pt idx="207">
                  <c:v>0.72240031713932418</c:v>
                </c:pt>
                <c:pt idx="208">
                  <c:v>0.7366044290826087</c:v>
                </c:pt>
                <c:pt idx="209">
                  <c:v>0.74314761094189685</c:v>
                </c:pt>
                <c:pt idx="210">
                  <c:v>0.7434998479124425</c:v>
                </c:pt>
                <c:pt idx="211">
                  <c:v>0.73498382835046827</c:v>
                </c:pt>
                <c:pt idx="212">
                  <c:v>0.74046108676265776</c:v>
                </c:pt>
                <c:pt idx="213">
                  <c:v>0.80212819744959063</c:v>
                </c:pt>
                <c:pt idx="214">
                  <c:v>0.80696350613873447</c:v>
                </c:pt>
                <c:pt idx="215">
                  <c:v>0.81879383029836128</c:v>
                </c:pt>
                <c:pt idx="216">
                  <c:v>0.80992626475943053</c:v>
                </c:pt>
                <c:pt idx="217">
                  <c:v>0.81529955915189001</c:v>
                </c:pt>
                <c:pt idx="218">
                  <c:v>0.84898870161395046</c:v>
                </c:pt>
                <c:pt idx="219">
                  <c:v>0.86531207636513552</c:v>
                </c:pt>
                <c:pt idx="220">
                  <c:v>0.86773141369431994</c:v>
                </c:pt>
                <c:pt idx="221">
                  <c:v>0.8697070072609977</c:v>
                </c:pt>
                <c:pt idx="222">
                  <c:v>0.8672243376081733</c:v>
                </c:pt>
                <c:pt idx="223">
                  <c:v>0.86475877481655716</c:v>
                </c:pt>
                <c:pt idx="224">
                  <c:v>0.86416636461951002</c:v>
                </c:pt>
                <c:pt idx="225">
                  <c:v>0.84964544394164265</c:v>
                </c:pt>
                <c:pt idx="226">
                  <c:v>0.86277279681968488</c:v>
                </c:pt>
                <c:pt idx="227">
                  <c:v>0.86014309988835203</c:v>
                </c:pt>
                <c:pt idx="228">
                  <c:v>0.84918702145621405</c:v>
                </c:pt>
                <c:pt idx="229">
                  <c:v>0.84934957662240196</c:v>
                </c:pt>
                <c:pt idx="230">
                  <c:v>0.84347735060508156</c:v>
                </c:pt>
                <c:pt idx="231">
                  <c:v>0.84072504834584716</c:v>
                </c:pt>
                <c:pt idx="232">
                  <c:v>0.8404186571769775</c:v>
                </c:pt>
                <c:pt idx="233">
                  <c:v>0.84005304853321672</c:v>
                </c:pt>
                <c:pt idx="234">
                  <c:v>0.83376696716383014</c:v>
                </c:pt>
                <c:pt idx="235">
                  <c:v>0.83384421228883632</c:v>
                </c:pt>
                <c:pt idx="236">
                  <c:v>0.83517854699082406</c:v>
                </c:pt>
                <c:pt idx="237">
                  <c:v>0.8154278836660428</c:v>
                </c:pt>
                <c:pt idx="238">
                  <c:v>0.83036224422484761</c:v>
                </c:pt>
                <c:pt idx="239">
                  <c:v>0.83127714694849275</c:v>
                </c:pt>
                <c:pt idx="240">
                  <c:v>0.83853287626946427</c:v>
                </c:pt>
                <c:pt idx="241">
                  <c:v>0.83751843708957319</c:v>
                </c:pt>
                <c:pt idx="242">
                  <c:v>0.83722770929343715</c:v>
                </c:pt>
                <c:pt idx="243">
                  <c:v>0.84603386602750552</c:v>
                </c:pt>
                <c:pt idx="244">
                  <c:v>0.85070171958931184</c:v>
                </c:pt>
                <c:pt idx="245">
                  <c:v>0.85751140697218198</c:v>
                </c:pt>
                <c:pt idx="246">
                  <c:v>0.86354567324294629</c:v>
                </c:pt>
                <c:pt idx="247">
                  <c:v>0.86399130690885939</c:v>
                </c:pt>
                <c:pt idx="248">
                  <c:v>0.8718931592243252</c:v>
                </c:pt>
                <c:pt idx="249">
                  <c:v>0.84169989765338138</c:v>
                </c:pt>
                <c:pt idx="250">
                  <c:v>0.83662014160442377</c:v>
                </c:pt>
                <c:pt idx="251">
                  <c:v>0.83975943634258265</c:v>
                </c:pt>
                <c:pt idx="252">
                  <c:v>0.84688415234895542</c:v>
                </c:pt>
                <c:pt idx="253">
                  <c:v>0.846040610829079</c:v>
                </c:pt>
                <c:pt idx="254">
                  <c:v>0.82841538122504488</c:v>
                </c:pt>
                <c:pt idx="255">
                  <c:v>0.82618196962465129</c:v>
                </c:pt>
                <c:pt idx="256">
                  <c:v>0.8256446751414046</c:v>
                </c:pt>
                <c:pt idx="257">
                  <c:v>0.82816794913935199</c:v>
                </c:pt>
                <c:pt idx="258">
                  <c:v>0.82726170274984545</c:v>
                </c:pt>
                <c:pt idx="259">
                  <c:v>0.82543063388468574</c:v>
                </c:pt>
                <c:pt idx="260">
                  <c:v>0.82856321789887899</c:v>
                </c:pt>
                <c:pt idx="261">
                  <c:v>0.82921588704336513</c:v>
                </c:pt>
                <c:pt idx="262">
                  <c:v>0.83318041088913175</c:v>
                </c:pt>
                <c:pt idx="263">
                  <c:v>0.81883836206103466</c:v>
                </c:pt>
                <c:pt idx="264">
                  <c:v>0.80612168019582719</c:v>
                </c:pt>
                <c:pt idx="265">
                  <c:v>0.80697709502034576</c:v>
                </c:pt>
                <c:pt idx="266">
                  <c:v>0.81100808948441716</c:v>
                </c:pt>
                <c:pt idx="267">
                  <c:v>0.81391219884354282</c:v>
                </c:pt>
                <c:pt idx="268">
                  <c:v>0.81145575009204107</c:v>
                </c:pt>
                <c:pt idx="269">
                  <c:v>0.80861696532270966</c:v>
                </c:pt>
                <c:pt idx="270">
                  <c:v>0.80863765519119368</c:v>
                </c:pt>
                <c:pt idx="271">
                  <c:v>0.81011194393628527</c:v>
                </c:pt>
                <c:pt idx="272">
                  <c:v>0.81008505511698214</c:v>
                </c:pt>
                <c:pt idx="273">
                  <c:v>0.81008841990106861</c:v>
                </c:pt>
                <c:pt idx="274">
                  <c:v>0.80928678904111262</c:v>
                </c:pt>
                <c:pt idx="275">
                  <c:v>0.81061916537207623</c:v>
                </c:pt>
                <c:pt idx="276">
                  <c:v>0.8143365953376811</c:v>
                </c:pt>
                <c:pt idx="277">
                  <c:v>0.80856209704491389</c:v>
                </c:pt>
                <c:pt idx="278">
                  <c:v>0.77780774177464607</c:v>
                </c:pt>
                <c:pt idx="279">
                  <c:v>0.75785365071651867</c:v>
                </c:pt>
                <c:pt idx="280">
                  <c:v>0.75385342369107333</c:v>
                </c:pt>
                <c:pt idx="281">
                  <c:v>0.75305454318721832</c:v>
                </c:pt>
                <c:pt idx="282">
                  <c:v>0.75653137356336697</c:v>
                </c:pt>
                <c:pt idx="283">
                  <c:v>0.75393483707947595</c:v>
                </c:pt>
                <c:pt idx="284">
                  <c:v>0.75178898396428762</c:v>
                </c:pt>
                <c:pt idx="285">
                  <c:v>0.77625359425042373</c:v>
                </c:pt>
                <c:pt idx="286">
                  <c:v>0.74426391035139228</c:v>
                </c:pt>
                <c:pt idx="287">
                  <c:v>0.74293690708208215</c:v>
                </c:pt>
                <c:pt idx="288">
                  <c:v>0.75300920650446623</c:v>
                </c:pt>
                <c:pt idx="289">
                  <c:v>0.75050872843753846</c:v>
                </c:pt>
                <c:pt idx="290">
                  <c:v>0.75274389871379821</c:v>
                </c:pt>
                <c:pt idx="291">
                  <c:v>0.75419745789924408</c:v>
                </c:pt>
                <c:pt idx="292">
                  <c:v>0.75446944158880347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4-4333-B45B-120F4CD2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60799"/>
        <c:axId val="2031581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Sheet1!$BD$38:$BD$330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0.7893857653117502</c:v>
                      </c:pt>
                      <c:pt idx="1">
                        <c:v>0.78773034570643763</c:v>
                      </c:pt>
                      <c:pt idx="2">
                        <c:v>0.78499698520471561</c:v>
                      </c:pt>
                      <c:pt idx="3">
                        <c:v>0.78103434091072621</c:v>
                      </c:pt>
                      <c:pt idx="4">
                        <c:v>0.77631178219049413</c:v>
                      </c:pt>
                      <c:pt idx="5">
                        <c:v>0.78299213046059013</c:v>
                      </c:pt>
                      <c:pt idx="6">
                        <c:v>0.78340406686154807</c:v>
                      </c:pt>
                      <c:pt idx="7">
                        <c:v>0.77938359674911406</c:v>
                      </c:pt>
                      <c:pt idx="8">
                        <c:v>0.80629459328497299</c:v>
                      </c:pt>
                      <c:pt idx="9">
                        <c:v>0.81123885798436346</c:v>
                      </c:pt>
                      <c:pt idx="10">
                        <c:v>0.81273631881569108</c:v>
                      </c:pt>
                      <c:pt idx="11">
                        <c:v>0.82554543661012625</c:v>
                      </c:pt>
                      <c:pt idx="12">
                        <c:v>0.82580299034728732</c:v>
                      </c:pt>
                      <c:pt idx="13">
                        <c:v>0.82106512217636929</c:v>
                      </c:pt>
                      <c:pt idx="14">
                        <c:v>0.8182315827565585</c:v>
                      </c:pt>
                      <c:pt idx="15">
                        <c:v>0.82599807438614226</c:v>
                      </c:pt>
                      <c:pt idx="16">
                        <c:v>0.82573085973627769</c:v>
                      </c:pt>
                      <c:pt idx="17">
                        <c:v>0.82611733746711502</c:v>
                      </c:pt>
                      <c:pt idx="18">
                        <c:v>0.82600041204229668</c:v>
                      </c:pt>
                      <c:pt idx="19">
                        <c:v>0.80409674042936852</c:v>
                      </c:pt>
                      <c:pt idx="20">
                        <c:v>0.83906152743756457</c:v>
                      </c:pt>
                      <c:pt idx="21">
                        <c:v>0.83832326080998598</c:v>
                      </c:pt>
                      <c:pt idx="22">
                        <c:v>0.83466081825064342</c:v>
                      </c:pt>
                      <c:pt idx="23">
                        <c:v>0.83496392652504825</c:v>
                      </c:pt>
                      <c:pt idx="24">
                        <c:v>0.83334913114081943</c:v>
                      </c:pt>
                      <c:pt idx="25">
                        <c:v>0.83261081554519689</c:v>
                      </c:pt>
                      <c:pt idx="26">
                        <c:v>0.83101226098646785</c:v>
                      </c:pt>
                      <c:pt idx="27">
                        <c:v>0.82764845929976161</c:v>
                      </c:pt>
                      <c:pt idx="28">
                        <c:v>0.82720844603254395</c:v>
                      </c:pt>
                      <c:pt idx="29">
                        <c:v>0.83243873036260685</c:v>
                      </c:pt>
                      <c:pt idx="30">
                        <c:v>0.83296726857732939</c:v>
                      </c:pt>
                      <c:pt idx="31">
                        <c:v>0.83323344880081807</c:v>
                      </c:pt>
                      <c:pt idx="32">
                        <c:v>0.90026281032731692</c:v>
                      </c:pt>
                      <c:pt idx="33">
                        <c:v>0.91143854921802925</c:v>
                      </c:pt>
                      <c:pt idx="34">
                        <c:v>0.91474985204901016</c:v>
                      </c:pt>
                      <c:pt idx="35">
                        <c:v>0.92549059439404557</c:v>
                      </c:pt>
                      <c:pt idx="36">
                        <c:v>0.92496551418558914</c:v>
                      </c:pt>
                      <c:pt idx="37">
                        <c:v>0.9253770405979197</c:v>
                      </c:pt>
                      <c:pt idx="38">
                        <c:v>0.92049212154560156</c:v>
                      </c:pt>
                      <c:pt idx="39">
                        <c:v>0.91890404843764706</c:v>
                      </c:pt>
                      <c:pt idx="40">
                        <c:v>0.92029560835682978</c:v>
                      </c:pt>
                      <c:pt idx="41">
                        <c:v>0.92252814954984941</c:v>
                      </c:pt>
                      <c:pt idx="42">
                        <c:v>0.92385402328277788</c:v>
                      </c:pt>
                      <c:pt idx="43">
                        <c:v>0.92111552450912382</c:v>
                      </c:pt>
                      <c:pt idx="44">
                        <c:v>0.91196098672739367</c:v>
                      </c:pt>
                      <c:pt idx="45">
                        <c:v>0.91087632608216063</c:v>
                      </c:pt>
                      <c:pt idx="46">
                        <c:v>0.91369662646865313</c:v>
                      </c:pt>
                      <c:pt idx="47">
                        <c:v>0.91354486770799181</c:v>
                      </c:pt>
                      <c:pt idx="48">
                        <c:v>0.91057248173329186</c:v>
                      </c:pt>
                      <c:pt idx="49">
                        <c:v>0.91761273953936184</c:v>
                      </c:pt>
                      <c:pt idx="50">
                        <c:v>0.91618247470436387</c:v>
                      </c:pt>
                      <c:pt idx="51">
                        <c:v>0.9170587553556554</c:v>
                      </c:pt>
                      <c:pt idx="52">
                        <c:v>0.91868621025817954</c:v>
                      </c:pt>
                      <c:pt idx="53">
                        <c:v>0.91784335605628675</c:v>
                      </c:pt>
                      <c:pt idx="54">
                        <c:v>0.91741765661105923</c:v>
                      </c:pt>
                      <c:pt idx="55">
                        <c:v>0.92166663435054075</c:v>
                      </c:pt>
                      <c:pt idx="56">
                        <c:v>0.883561420511769</c:v>
                      </c:pt>
                      <c:pt idx="57">
                        <c:v>0.8838255161586196</c:v>
                      </c:pt>
                      <c:pt idx="58">
                        <c:v>0.88441502872642341</c:v>
                      </c:pt>
                      <c:pt idx="59">
                        <c:v>0.87761009697181269</c:v>
                      </c:pt>
                      <c:pt idx="60">
                        <c:v>0.87793898848758434</c:v>
                      </c:pt>
                      <c:pt idx="61">
                        <c:v>0.87643826191650154</c:v>
                      </c:pt>
                      <c:pt idx="62">
                        <c:v>0.87702763833568997</c:v>
                      </c:pt>
                      <c:pt idx="63">
                        <c:v>0.88510671140369956</c:v>
                      </c:pt>
                      <c:pt idx="64">
                        <c:v>0.88632368278227269</c:v>
                      </c:pt>
                      <c:pt idx="65">
                        <c:v>0.87751733350601402</c:v>
                      </c:pt>
                      <c:pt idx="66">
                        <c:v>0.86756575400775593</c:v>
                      </c:pt>
                      <c:pt idx="67">
                        <c:v>0.86887996905312936</c:v>
                      </c:pt>
                      <c:pt idx="68">
                        <c:v>0.84475693871048507</c:v>
                      </c:pt>
                      <c:pt idx="69">
                        <c:v>0.82841138633984035</c:v>
                      </c:pt>
                      <c:pt idx="70">
                        <c:v>0.82749935613563586</c:v>
                      </c:pt>
                      <c:pt idx="71">
                        <c:v>0.82288576248612855</c:v>
                      </c:pt>
                      <c:pt idx="72">
                        <c:v>0.83530101023673853</c:v>
                      </c:pt>
                      <c:pt idx="73">
                        <c:v>0.83236413370828477</c:v>
                      </c:pt>
                      <c:pt idx="74">
                        <c:v>0.83363856182998108</c:v>
                      </c:pt>
                      <c:pt idx="75">
                        <c:v>0.82029808870290122</c:v>
                      </c:pt>
                      <c:pt idx="76">
                        <c:v>0.80888718649288205</c:v>
                      </c:pt>
                      <c:pt idx="77">
                        <c:v>0.8308570385401769</c:v>
                      </c:pt>
                      <c:pt idx="78">
                        <c:v>0.82718175177843667</c:v>
                      </c:pt>
                      <c:pt idx="79">
                        <c:v>0.82914066563926225</c:v>
                      </c:pt>
                      <c:pt idx="80">
                        <c:v>0.86029240035058552</c:v>
                      </c:pt>
                      <c:pt idx="81">
                        <c:v>0.90075411595748966</c:v>
                      </c:pt>
                      <c:pt idx="82">
                        <c:v>0.90331554388688251</c:v>
                      </c:pt>
                      <c:pt idx="83">
                        <c:v>0.90195045991789469</c:v>
                      </c:pt>
                      <c:pt idx="84">
                        <c:v>0.89588476852037613</c:v>
                      </c:pt>
                      <c:pt idx="85">
                        <c:v>0.8976607583346855</c:v>
                      </c:pt>
                      <c:pt idx="86">
                        <c:v>0.90449068932468391</c:v>
                      </c:pt>
                      <c:pt idx="87">
                        <c:v>0.91395969516013542</c:v>
                      </c:pt>
                      <c:pt idx="88">
                        <c:v>0.9161736607003067</c:v>
                      </c:pt>
                      <c:pt idx="89">
                        <c:v>0.91594629080023471</c:v>
                      </c:pt>
                      <c:pt idx="90">
                        <c:v>0.91881786960030165</c:v>
                      </c:pt>
                      <c:pt idx="91">
                        <c:v>0.91959870578393565</c:v>
                      </c:pt>
                      <c:pt idx="92">
                        <c:v>0.92112753355724142</c:v>
                      </c:pt>
                      <c:pt idx="93">
                        <c:v>0.92114272594203872</c:v>
                      </c:pt>
                      <c:pt idx="94">
                        <c:v>0.92124938919988142</c:v>
                      </c:pt>
                      <c:pt idx="95">
                        <c:v>0.92077746743619227</c:v>
                      </c:pt>
                      <c:pt idx="96">
                        <c:v>0.92092300772102786</c:v>
                      </c:pt>
                      <c:pt idx="97">
                        <c:v>0.92128323086959252</c:v>
                      </c:pt>
                      <c:pt idx="98">
                        <c:v>0.92273228662412288</c:v>
                      </c:pt>
                      <c:pt idx="99">
                        <c:v>0.9226651072672214</c:v>
                      </c:pt>
                      <c:pt idx="100">
                        <c:v>0.92340434418309714</c:v>
                      </c:pt>
                      <c:pt idx="101">
                        <c:v>0.92504444162455557</c:v>
                      </c:pt>
                      <c:pt idx="102">
                        <c:v>0.92558565734492004</c:v>
                      </c:pt>
                      <c:pt idx="103">
                        <c:v>0.92633115020205414</c:v>
                      </c:pt>
                      <c:pt idx="104">
                        <c:v>0.93218278626075524</c:v>
                      </c:pt>
                      <c:pt idx="105">
                        <c:v>0.93256019525882883</c:v>
                      </c:pt>
                      <c:pt idx="106">
                        <c:v>0.93220616867416384</c:v>
                      </c:pt>
                      <c:pt idx="107">
                        <c:v>0.93321765804313239</c:v>
                      </c:pt>
                      <c:pt idx="108">
                        <c:v>0.93561023034423396</c:v>
                      </c:pt>
                      <c:pt idx="109">
                        <c:v>0.93635019320744439</c:v>
                      </c:pt>
                      <c:pt idx="110">
                        <c:v>0.93633155602972118</c:v>
                      </c:pt>
                      <c:pt idx="111">
                        <c:v>0.93661078065817216</c:v>
                      </c:pt>
                      <c:pt idx="112">
                        <c:v>0.93615635338721004</c:v>
                      </c:pt>
                      <c:pt idx="113">
                        <c:v>0.93630075146536751</c:v>
                      </c:pt>
                      <c:pt idx="114">
                        <c:v>0.93630015772540143</c:v>
                      </c:pt>
                      <c:pt idx="115">
                        <c:v>0.93697920515105604</c:v>
                      </c:pt>
                      <c:pt idx="116">
                        <c:v>0.95320755297447779</c:v>
                      </c:pt>
                      <c:pt idx="117">
                        <c:v>0.95359285936356519</c:v>
                      </c:pt>
                      <c:pt idx="118">
                        <c:v>0.95398154605034191</c:v>
                      </c:pt>
                      <c:pt idx="119">
                        <c:v>0.95680697358381561</c:v>
                      </c:pt>
                      <c:pt idx="120">
                        <c:v>0.95732238784042856</c:v>
                      </c:pt>
                      <c:pt idx="121">
                        <c:v>0.9599397497158455</c:v>
                      </c:pt>
                      <c:pt idx="122">
                        <c:v>0.95996211101273698</c:v>
                      </c:pt>
                      <c:pt idx="123">
                        <c:v>0.95976498417552347</c:v>
                      </c:pt>
                      <c:pt idx="124">
                        <c:v>0.96028223324885265</c:v>
                      </c:pt>
                      <c:pt idx="125">
                        <c:v>0.96063939050330061</c:v>
                      </c:pt>
                      <c:pt idx="126">
                        <c:v>0.96043598086918969</c:v>
                      </c:pt>
                      <c:pt idx="127">
                        <c:v>0.96046897428550215</c:v>
                      </c:pt>
                      <c:pt idx="128">
                        <c:v>0.96037769847641286</c:v>
                      </c:pt>
                      <c:pt idx="129">
                        <c:v>0.96911806857800076</c:v>
                      </c:pt>
                      <c:pt idx="130">
                        <c:v>0.96869275939518362</c:v>
                      </c:pt>
                      <c:pt idx="131">
                        <c:v>0.96875950666625688</c:v>
                      </c:pt>
                      <c:pt idx="132">
                        <c:v>0.9680089154268342</c:v>
                      </c:pt>
                      <c:pt idx="133">
                        <c:v>0.96888592920314198</c:v>
                      </c:pt>
                      <c:pt idx="134">
                        <c:v>0.96987821765130189</c:v>
                      </c:pt>
                      <c:pt idx="135">
                        <c:v>0.96956225468742563</c:v>
                      </c:pt>
                      <c:pt idx="136">
                        <c:v>0.97068603813327548</c:v>
                      </c:pt>
                      <c:pt idx="137">
                        <c:v>0.96952475206096589</c:v>
                      </c:pt>
                      <c:pt idx="138">
                        <c:v>0.97384175125817019</c:v>
                      </c:pt>
                      <c:pt idx="139">
                        <c:v>0.97396714865440681</c:v>
                      </c:pt>
                      <c:pt idx="140">
                        <c:v>0.98160291097339081</c:v>
                      </c:pt>
                      <c:pt idx="141">
                        <c:v>0.96695984939785862</c:v>
                      </c:pt>
                      <c:pt idx="142">
                        <c:v>0.96498040022793352</c:v>
                      </c:pt>
                      <c:pt idx="143">
                        <c:v>0.96403131798280317</c:v>
                      </c:pt>
                      <c:pt idx="144">
                        <c:v>0.96422005062560312</c:v>
                      </c:pt>
                      <c:pt idx="145">
                        <c:v>0.95986098107717965</c:v>
                      </c:pt>
                      <c:pt idx="146">
                        <c:v>0.95738735799999652</c:v>
                      </c:pt>
                      <c:pt idx="147">
                        <c:v>0.95394423041199294</c:v>
                      </c:pt>
                      <c:pt idx="148">
                        <c:v>0.95500557015088883</c:v>
                      </c:pt>
                      <c:pt idx="149">
                        <c:v>0.95421913060417674</c:v>
                      </c:pt>
                      <c:pt idx="150">
                        <c:v>0.9524924799881912</c:v>
                      </c:pt>
                      <c:pt idx="151">
                        <c:v>0.95226221280407264</c:v>
                      </c:pt>
                      <c:pt idx="152">
                        <c:v>0.95422286859059569</c:v>
                      </c:pt>
                      <c:pt idx="153">
                        <c:v>0.90680684174753612</c:v>
                      </c:pt>
                      <c:pt idx="154">
                        <c:v>0.904739903430685</c:v>
                      </c:pt>
                      <c:pt idx="155">
                        <c:v>0.90018958097806245</c:v>
                      </c:pt>
                      <c:pt idx="156">
                        <c:v>0.89858641168212905</c:v>
                      </c:pt>
                      <c:pt idx="157">
                        <c:v>0.90062279651493093</c:v>
                      </c:pt>
                      <c:pt idx="158">
                        <c:v>0.89735947348929046</c:v>
                      </c:pt>
                      <c:pt idx="159">
                        <c:v>0.89730729583037427</c:v>
                      </c:pt>
                      <c:pt idx="160">
                        <c:v>0.88787772251511066</c:v>
                      </c:pt>
                      <c:pt idx="161">
                        <c:v>0.88623734715144831</c:v>
                      </c:pt>
                      <c:pt idx="162">
                        <c:v>0.8810975393996765</c:v>
                      </c:pt>
                      <c:pt idx="163">
                        <c:v>0.88716203663877657</c:v>
                      </c:pt>
                      <c:pt idx="164">
                        <c:v>0.87940932898574653</c:v>
                      </c:pt>
                      <c:pt idx="165">
                        <c:v>0.82411511086301747</c:v>
                      </c:pt>
                      <c:pt idx="166">
                        <c:v>0.82339495124488293</c:v>
                      </c:pt>
                      <c:pt idx="167">
                        <c:v>0.81839022374196013</c:v>
                      </c:pt>
                      <c:pt idx="168">
                        <c:v>0.82740733662346733</c:v>
                      </c:pt>
                      <c:pt idx="169">
                        <c:v>0.82589017519056829</c:v>
                      </c:pt>
                      <c:pt idx="170">
                        <c:v>0.83526661120916179</c:v>
                      </c:pt>
                      <c:pt idx="171">
                        <c:v>0.83310328680707724</c:v>
                      </c:pt>
                      <c:pt idx="172">
                        <c:v>0.83282018555324744</c:v>
                      </c:pt>
                      <c:pt idx="173">
                        <c:v>0.83143754292824101</c:v>
                      </c:pt>
                      <c:pt idx="174">
                        <c:v>0.8337156542893549</c:v>
                      </c:pt>
                      <c:pt idx="175">
                        <c:v>0.82423306481139169</c:v>
                      </c:pt>
                      <c:pt idx="176">
                        <c:v>0.80694848259220842</c:v>
                      </c:pt>
                      <c:pt idx="177">
                        <c:v>0.78446157350433765</c:v>
                      </c:pt>
                      <c:pt idx="178">
                        <c:v>0.78344778208470356</c:v>
                      </c:pt>
                      <c:pt idx="179">
                        <c:v>0.78294612575157718</c:v>
                      </c:pt>
                      <c:pt idx="180">
                        <c:v>0.77671367529515656</c:v>
                      </c:pt>
                      <c:pt idx="181">
                        <c:v>0.7757101468484362</c:v>
                      </c:pt>
                      <c:pt idx="182">
                        <c:v>0.77292755842154037</c:v>
                      </c:pt>
                      <c:pt idx="183">
                        <c:v>0.77177820687933507</c:v>
                      </c:pt>
                      <c:pt idx="184">
                        <c:v>0.74928433672494188</c:v>
                      </c:pt>
                      <c:pt idx="185">
                        <c:v>0.74418717910635268</c:v>
                      </c:pt>
                      <c:pt idx="186">
                        <c:v>0.74503446817217323</c:v>
                      </c:pt>
                      <c:pt idx="187">
                        <c:v>0.74311472670311429</c:v>
                      </c:pt>
                      <c:pt idx="188">
                        <c:v>0.7423061682421892</c:v>
                      </c:pt>
                      <c:pt idx="189">
                        <c:v>0.69947710509308381</c:v>
                      </c:pt>
                      <c:pt idx="190">
                        <c:v>0.70332032371899533</c:v>
                      </c:pt>
                      <c:pt idx="191">
                        <c:v>0.70065577778419608</c:v>
                      </c:pt>
                      <c:pt idx="192">
                        <c:v>0.70691757289136281</c:v>
                      </c:pt>
                      <c:pt idx="193">
                        <c:v>0.71869259303339028</c:v>
                      </c:pt>
                      <c:pt idx="194">
                        <c:v>0.71546326227117396</c:v>
                      </c:pt>
                      <c:pt idx="195">
                        <c:v>0.71508878096732842</c:v>
                      </c:pt>
                      <c:pt idx="196">
                        <c:v>0.71496972271441817</c:v>
                      </c:pt>
                      <c:pt idx="197">
                        <c:v>0.71034205044402654</c:v>
                      </c:pt>
                      <c:pt idx="198">
                        <c:v>0.70234649402026805</c:v>
                      </c:pt>
                      <c:pt idx="199">
                        <c:v>0.69954517287024731</c:v>
                      </c:pt>
                      <c:pt idx="200">
                        <c:v>0.69681314745405387</c:v>
                      </c:pt>
                      <c:pt idx="201">
                        <c:v>0.74955216200680164</c:v>
                      </c:pt>
                      <c:pt idx="202">
                        <c:v>0.74779798835104205</c:v>
                      </c:pt>
                      <c:pt idx="203">
                        <c:v>0.78149495412595249</c:v>
                      </c:pt>
                      <c:pt idx="204">
                        <c:v>0.80198027659877658</c:v>
                      </c:pt>
                      <c:pt idx="205">
                        <c:v>0.79916177841005198</c:v>
                      </c:pt>
                      <c:pt idx="206">
                        <c:v>0.79954609075402405</c:v>
                      </c:pt>
                      <c:pt idx="207">
                        <c:v>0.80282539763597027</c:v>
                      </c:pt>
                      <c:pt idx="208">
                        <c:v>0.80940141693379608</c:v>
                      </c:pt>
                      <c:pt idx="209">
                        <c:v>0.81859893907808468</c:v>
                      </c:pt>
                      <c:pt idx="210">
                        <c:v>0.81749496216019246</c:v>
                      </c:pt>
                      <c:pt idx="211">
                        <c:v>0.81368641030089384</c:v>
                      </c:pt>
                      <c:pt idx="212">
                        <c:v>0.81385246166958991</c:v>
                      </c:pt>
                      <c:pt idx="213">
                        <c:v>0.84559010191396267</c:v>
                      </c:pt>
                      <c:pt idx="214">
                        <c:v>0.84664434960667834</c:v>
                      </c:pt>
                      <c:pt idx="215">
                        <c:v>0.84452864204699396</c:v>
                      </c:pt>
                      <c:pt idx="216">
                        <c:v>0.84444376383551867</c:v>
                      </c:pt>
                      <c:pt idx="217">
                        <c:v>0.84508385717500223</c:v>
                      </c:pt>
                      <c:pt idx="218">
                        <c:v>0.87323297309960624</c:v>
                      </c:pt>
                      <c:pt idx="219">
                        <c:v>0.89041708688276777</c:v>
                      </c:pt>
                      <c:pt idx="220">
                        <c:v>0.89197248079164548</c:v>
                      </c:pt>
                      <c:pt idx="221">
                        <c:v>0.89079221210253812</c:v>
                      </c:pt>
                      <c:pt idx="222">
                        <c:v>0.89324698958418391</c:v>
                      </c:pt>
                      <c:pt idx="223">
                        <c:v>0.89345889022002323</c:v>
                      </c:pt>
                      <c:pt idx="224">
                        <c:v>0.89197581321485586</c:v>
                      </c:pt>
                      <c:pt idx="225">
                        <c:v>0.92336836418876356</c:v>
                      </c:pt>
                      <c:pt idx="226">
                        <c:v>0.93005864956559503</c:v>
                      </c:pt>
                      <c:pt idx="227">
                        <c:v>0.92992473021686162</c:v>
                      </c:pt>
                      <c:pt idx="228">
                        <c:v>0.92782008982668074</c:v>
                      </c:pt>
                      <c:pt idx="229">
                        <c:v>0.92776699161020726</c:v>
                      </c:pt>
                      <c:pt idx="230">
                        <c:v>0.92631821016891402</c:v>
                      </c:pt>
                      <c:pt idx="231">
                        <c:v>0.92755536722581355</c:v>
                      </c:pt>
                      <c:pt idx="232">
                        <c:v>0.92734881828411064</c:v>
                      </c:pt>
                      <c:pt idx="233">
                        <c:v>0.9273959244252743</c:v>
                      </c:pt>
                      <c:pt idx="234">
                        <c:v>0.9268657412542356</c:v>
                      </c:pt>
                      <c:pt idx="235">
                        <c:v>0.92757925939979124</c:v>
                      </c:pt>
                      <c:pt idx="236">
                        <c:v>0.92832066389401313</c:v>
                      </c:pt>
                      <c:pt idx="237">
                        <c:v>0.88614151829992616</c:v>
                      </c:pt>
                      <c:pt idx="238">
                        <c:v>0.88721366649679523</c:v>
                      </c:pt>
                      <c:pt idx="239">
                        <c:v>0.88690954666308464</c:v>
                      </c:pt>
                      <c:pt idx="240">
                        <c:v>0.89103732132681479</c:v>
                      </c:pt>
                      <c:pt idx="241">
                        <c:v>0.89045187169769657</c:v>
                      </c:pt>
                      <c:pt idx="242">
                        <c:v>0.89069593940763259</c:v>
                      </c:pt>
                      <c:pt idx="243">
                        <c:v>0.89885646024955601</c:v>
                      </c:pt>
                      <c:pt idx="244">
                        <c:v>0.89946777341181894</c:v>
                      </c:pt>
                      <c:pt idx="245">
                        <c:v>0.90410390317605216</c:v>
                      </c:pt>
                      <c:pt idx="246">
                        <c:v>0.90805400696637717</c:v>
                      </c:pt>
                      <c:pt idx="247">
                        <c:v>0.9100402986147319</c:v>
                      </c:pt>
                      <c:pt idx="248">
                        <c:v>0.91519925223902021</c:v>
                      </c:pt>
                      <c:pt idx="249">
                        <c:v>0.89460851545453512</c:v>
                      </c:pt>
                      <c:pt idx="250">
                        <c:v>0.89556414536464668</c:v>
                      </c:pt>
                      <c:pt idx="251">
                        <c:v>0.89852963967272159</c:v>
                      </c:pt>
                      <c:pt idx="252">
                        <c:v>0.8982633900511855</c:v>
                      </c:pt>
                      <c:pt idx="253">
                        <c:v>0.89802674412555084</c:v>
                      </c:pt>
                      <c:pt idx="254">
                        <c:v>0.89901728261074343</c:v>
                      </c:pt>
                      <c:pt idx="255">
                        <c:v>0.89899018051251489</c:v>
                      </c:pt>
                      <c:pt idx="256">
                        <c:v>0.89888296545121449</c:v>
                      </c:pt>
                      <c:pt idx="257">
                        <c:v>0.90061459949792788</c:v>
                      </c:pt>
                      <c:pt idx="258">
                        <c:v>0.90061791753671261</c:v>
                      </c:pt>
                      <c:pt idx="259">
                        <c:v>0.90019487399991915</c:v>
                      </c:pt>
                      <c:pt idx="260">
                        <c:v>0.90153142291159505</c:v>
                      </c:pt>
                      <c:pt idx="261">
                        <c:v>0.91255744885201462</c:v>
                      </c:pt>
                      <c:pt idx="262">
                        <c:v>0.91573230767352454</c:v>
                      </c:pt>
                      <c:pt idx="263">
                        <c:v>0.91110522136007943</c:v>
                      </c:pt>
                      <c:pt idx="264">
                        <c:v>0.90852042739408934</c:v>
                      </c:pt>
                      <c:pt idx="265">
                        <c:v>0.90911839018602647</c:v>
                      </c:pt>
                      <c:pt idx="266">
                        <c:v>0.90937066010060608</c:v>
                      </c:pt>
                      <c:pt idx="267">
                        <c:v>0.91038861858128162</c:v>
                      </c:pt>
                      <c:pt idx="268">
                        <c:v>0.90945187882901501</c:v>
                      </c:pt>
                      <c:pt idx="269">
                        <c:v>0.90759434015903706</c:v>
                      </c:pt>
                      <c:pt idx="270">
                        <c:v>0.90759472258650098</c:v>
                      </c:pt>
                      <c:pt idx="271">
                        <c:v>0.9079830726767677</c:v>
                      </c:pt>
                      <c:pt idx="272">
                        <c:v>0.90796721003196601</c:v>
                      </c:pt>
                      <c:pt idx="273">
                        <c:v>0.90794350910199062</c:v>
                      </c:pt>
                      <c:pt idx="274">
                        <c:v>0.90768737963487689</c:v>
                      </c:pt>
                      <c:pt idx="275">
                        <c:v>0.9094160926185586</c:v>
                      </c:pt>
                      <c:pt idx="276">
                        <c:v>0.9105030374822437</c:v>
                      </c:pt>
                      <c:pt idx="277">
                        <c:v>0.90933004328312028</c:v>
                      </c:pt>
                      <c:pt idx="278">
                        <c:v>0.89615746024422216</c:v>
                      </c:pt>
                      <c:pt idx="279">
                        <c:v>0.88476413811672983</c:v>
                      </c:pt>
                      <c:pt idx="280">
                        <c:v>0.88428500063239102</c:v>
                      </c:pt>
                      <c:pt idx="281">
                        <c:v>0.88612676815850433</c:v>
                      </c:pt>
                      <c:pt idx="282">
                        <c:v>0.88423679870944505</c:v>
                      </c:pt>
                      <c:pt idx="283">
                        <c:v>0.88053456706881306</c:v>
                      </c:pt>
                      <c:pt idx="284">
                        <c:v>0.88072997686393995</c:v>
                      </c:pt>
                      <c:pt idx="285">
                        <c:v>0.88189118584343529</c:v>
                      </c:pt>
                      <c:pt idx="286">
                        <c:v>0.86983397878749236</c:v>
                      </c:pt>
                      <c:pt idx="287">
                        <c:v>0.86876525530840087</c:v>
                      </c:pt>
                      <c:pt idx="288">
                        <c:v>0.86902904602984932</c:v>
                      </c:pt>
                      <c:pt idx="289">
                        <c:v>0.86928198196102358</c:v>
                      </c:pt>
                      <c:pt idx="290">
                        <c:v>0.86774211924017663</c:v>
                      </c:pt>
                      <c:pt idx="291">
                        <c:v>0.86485156864860258</c:v>
                      </c:pt>
                      <c:pt idx="292">
                        <c:v>0.86554598742464006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44-4333-B45B-120F4CD2533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Sheet1!$BE$38:$BE$330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0.48505855548298743</c:v>
                      </c:pt>
                      <c:pt idx="1">
                        <c:v>0.47966568566613788</c:v>
                      </c:pt>
                      <c:pt idx="2">
                        <c:v>0.48130625263847765</c:v>
                      </c:pt>
                      <c:pt idx="3">
                        <c:v>0.46423219510468816</c:v>
                      </c:pt>
                      <c:pt idx="4">
                        <c:v>0.45142157383687903</c:v>
                      </c:pt>
                      <c:pt idx="5">
                        <c:v>0.46914645603920696</c:v>
                      </c:pt>
                      <c:pt idx="6">
                        <c:v>0.4978223020526385</c:v>
                      </c:pt>
                      <c:pt idx="7">
                        <c:v>0.48519383615004363</c:v>
                      </c:pt>
                      <c:pt idx="8">
                        <c:v>0.47588792661145451</c:v>
                      </c:pt>
                      <c:pt idx="9">
                        <c:v>0.43530931415028806</c:v>
                      </c:pt>
                      <c:pt idx="10">
                        <c:v>0.4532526291382914</c:v>
                      </c:pt>
                      <c:pt idx="11">
                        <c:v>0.45243034330901177</c:v>
                      </c:pt>
                      <c:pt idx="12">
                        <c:v>0.45432918577580428</c:v>
                      </c:pt>
                      <c:pt idx="13">
                        <c:v>0.45216016201837472</c:v>
                      </c:pt>
                      <c:pt idx="14">
                        <c:v>0.45577611835445009</c:v>
                      </c:pt>
                      <c:pt idx="15">
                        <c:v>0.44236441917829261</c:v>
                      </c:pt>
                      <c:pt idx="16">
                        <c:v>0.4668796397483686</c:v>
                      </c:pt>
                      <c:pt idx="17">
                        <c:v>0.46080165215739965</c:v>
                      </c:pt>
                      <c:pt idx="18">
                        <c:v>0.46263453294863477</c:v>
                      </c:pt>
                      <c:pt idx="19">
                        <c:v>0.42308053638910381</c:v>
                      </c:pt>
                      <c:pt idx="20">
                        <c:v>0.4162664905815312</c:v>
                      </c:pt>
                      <c:pt idx="21">
                        <c:v>0.42256883649511551</c:v>
                      </c:pt>
                      <c:pt idx="22">
                        <c:v>0.39922265209098701</c:v>
                      </c:pt>
                      <c:pt idx="23">
                        <c:v>0.42996997954988719</c:v>
                      </c:pt>
                      <c:pt idx="24">
                        <c:v>0.42371327568043843</c:v>
                      </c:pt>
                      <c:pt idx="25">
                        <c:v>0.42614780594273821</c:v>
                      </c:pt>
                      <c:pt idx="26">
                        <c:v>0.40427627682765738</c:v>
                      </c:pt>
                      <c:pt idx="27">
                        <c:v>0.38375452110333619</c:v>
                      </c:pt>
                      <c:pt idx="28">
                        <c:v>0.37646843523332818</c:v>
                      </c:pt>
                      <c:pt idx="29">
                        <c:v>0.38397382642090994</c:v>
                      </c:pt>
                      <c:pt idx="30">
                        <c:v>0.39574718288517302</c:v>
                      </c:pt>
                      <c:pt idx="31">
                        <c:v>0.39393978728804724</c:v>
                      </c:pt>
                      <c:pt idx="32">
                        <c:v>0.46269092012232083</c:v>
                      </c:pt>
                      <c:pt idx="33">
                        <c:v>0.46252340227372751</c:v>
                      </c:pt>
                      <c:pt idx="34">
                        <c:v>0.46741448255342272</c:v>
                      </c:pt>
                      <c:pt idx="35">
                        <c:v>0.47408095351031221</c:v>
                      </c:pt>
                      <c:pt idx="36">
                        <c:v>0.48833472769503844</c:v>
                      </c:pt>
                      <c:pt idx="37">
                        <c:v>0.5013538479441898</c:v>
                      </c:pt>
                      <c:pt idx="38">
                        <c:v>0.49816274271783351</c:v>
                      </c:pt>
                      <c:pt idx="39">
                        <c:v>0.50322570965910929</c:v>
                      </c:pt>
                      <c:pt idx="40">
                        <c:v>0.51572642520506495</c:v>
                      </c:pt>
                      <c:pt idx="41">
                        <c:v>0.5297909224676205</c:v>
                      </c:pt>
                      <c:pt idx="42">
                        <c:v>0.54541768829940573</c:v>
                      </c:pt>
                      <c:pt idx="43">
                        <c:v>0.52689560002358571</c:v>
                      </c:pt>
                      <c:pt idx="44">
                        <c:v>0.4718382825188126</c:v>
                      </c:pt>
                      <c:pt idx="45">
                        <c:v>0.48320763922889376</c:v>
                      </c:pt>
                      <c:pt idx="46">
                        <c:v>0.50370544551551732</c:v>
                      </c:pt>
                      <c:pt idx="47">
                        <c:v>0.50329049826961225</c:v>
                      </c:pt>
                      <c:pt idx="48">
                        <c:v>0.51044513876112552</c:v>
                      </c:pt>
                      <c:pt idx="49">
                        <c:v>0.50180493851418217</c:v>
                      </c:pt>
                      <c:pt idx="50">
                        <c:v>0.50957015161955854</c:v>
                      </c:pt>
                      <c:pt idx="51">
                        <c:v>0.49544762116582514</c:v>
                      </c:pt>
                      <c:pt idx="52">
                        <c:v>0.51959512742970815</c:v>
                      </c:pt>
                      <c:pt idx="53">
                        <c:v>0.51692106538579929</c:v>
                      </c:pt>
                      <c:pt idx="54">
                        <c:v>0.53198124339595598</c:v>
                      </c:pt>
                      <c:pt idx="55">
                        <c:v>0.52774626949740078</c:v>
                      </c:pt>
                      <c:pt idx="56">
                        <c:v>0.48306729940930432</c:v>
                      </c:pt>
                      <c:pt idx="57">
                        <c:v>0.48172192915615086</c:v>
                      </c:pt>
                      <c:pt idx="58">
                        <c:v>0.47253104072122309</c:v>
                      </c:pt>
                      <c:pt idx="59">
                        <c:v>0.45490747896187972</c:v>
                      </c:pt>
                      <c:pt idx="60">
                        <c:v>0.4547385043774394</c:v>
                      </c:pt>
                      <c:pt idx="61">
                        <c:v>0.46103044806557925</c:v>
                      </c:pt>
                      <c:pt idx="62">
                        <c:v>0.45550037647969827</c:v>
                      </c:pt>
                      <c:pt idx="63">
                        <c:v>0.46625850791071943</c:v>
                      </c:pt>
                      <c:pt idx="64">
                        <c:v>0.47086888376850866</c:v>
                      </c:pt>
                      <c:pt idx="65">
                        <c:v>0.4222563847122357</c:v>
                      </c:pt>
                      <c:pt idx="66">
                        <c:v>0.39514352898264532</c:v>
                      </c:pt>
                      <c:pt idx="67">
                        <c:v>0.39649573564627444</c:v>
                      </c:pt>
                      <c:pt idx="68">
                        <c:v>0.38746727892258431</c:v>
                      </c:pt>
                      <c:pt idx="69">
                        <c:v>0.45649518551549817</c:v>
                      </c:pt>
                      <c:pt idx="70">
                        <c:v>0.46180407653201072</c:v>
                      </c:pt>
                      <c:pt idx="71">
                        <c:v>0.43859956845795123</c:v>
                      </c:pt>
                      <c:pt idx="72">
                        <c:v>0.48345246442039214</c:v>
                      </c:pt>
                      <c:pt idx="73">
                        <c:v>0.48344254807695719</c:v>
                      </c:pt>
                      <c:pt idx="74">
                        <c:v>0.49443664266847226</c:v>
                      </c:pt>
                      <c:pt idx="75">
                        <c:v>0.57017230545944098</c:v>
                      </c:pt>
                      <c:pt idx="76">
                        <c:v>0.55212228002988051</c:v>
                      </c:pt>
                      <c:pt idx="77">
                        <c:v>0.58676508967219032</c:v>
                      </c:pt>
                      <c:pt idx="78">
                        <c:v>0.5875399897072644</c:v>
                      </c:pt>
                      <c:pt idx="79">
                        <c:v>0.57033289357749739</c:v>
                      </c:pt>
                      <c:pt idx="80">
                        <c:v>0.6469276578721409</c:v>
                      </c:pt>
                      <c:pt idx="81">
                        <c:v>0.75159846801807983</c:v>
                      </c:pt>
                      <c:pt idx="82">
                        <c:v>0.75469916514040636</c:v>
                      </c:pt>
                      <c:pt idx="83">
                        <c:v>0.75208762938489693</c:v>
                      </c:pt>
                      <c:pt idx="84">
                        <c:v>0.75775521014180047</c:v>
                      </c:pt>
                      <c:pt idx="85">
                        <c:v>0.75787184528414264</c:v>
                      </c:pt>
                      <c:pt idx="86">
                        <c:v>0.77588675243854222</c:v>
                      </c:pt>
                      <c:pt idx="87">
                        <c:v>0.79318675209807799</c:v>
                      </c:pt>
                      <c:pt idx="88">
                        <c:v>0.8069330607908386</c:v>
                      </c:pt>
                      <c:pt idx="89">
                        <c:v>0.80295125408968726</c:v>
                      </c:pt>
                      <c:pt idx="90">
                        <c:v>0.79899045601373631</c:v>
                      </c:pt>
                      <c:pt idx="91">
                        <c:v>0.79922355344550944</c:v>
                      </c:pt>
                      <c:pt idx="92">
                        <c:v>0.78185448626830767</c:v>
                      </c:pt>
                      <c:pt idx="93">
                        <c:v>0.78177482417529509</c:v>
                      </c:pt>
                      <c:pt idx="94">
                        <c:v>0.75269050438273977</c:v>
                      </c:pt>
                      <c:pt idx="95">
                        <c:v>0.73461465983928176</c:v>
                      </c:pt>
                      <c:pt idx="96">
                        <c:v>0.73563137079926233</c:v>
                      </c:pt>
                      <c:pt idx="97">
                        <c:v>0.73156953669384783</c:v>
                      </c:pt>
                      <c:pt idx="98">
                        <c:v>0.7388772857853394</c:v>
                      </c:pt>
                      <c:pt idx="99">
                        <c:v>0.73571266449031192</c:v>
                      </c:pt>
                      <c:pt idx="100">
                        <c:v>0.74383716858020066</c:v>
                      </c:pt>
                      <c:pt idx="101">
                        <c:v>0.74458433507770216</c:v>
                      </c:pt>
                      <c:pt idx="102">
                        <c:v>0.74086409448317392</c:v>
                      </c:pt>
                      <c:pt idx="103">
                        <c:v>0.74354305642523055</c:v>
                      </c:pt>
                      <c:pt idx="104">
                        <c:v>0.77570084848771859</c:v>
                      </c:pt>
                      <c:pt idx="105">
                        <c:v>0.77590329326353114</c:v>
                      </c:pt>
                      <c:pt idx="106">
                        <c:v>0.76199766834048033</c:v>
                      </c:pt>
                      <c:pt idx="107">
                        <c:v>0.77080920080416704</c:v>
                      </c:pt>
                      <c:pt idx="108">
                        <c:v>0.7690452691233004</c:v>
                      </c:pt>
                      <c:pt idx="109">
                        <c:v>0.77012901112397558</c:v>
                      </c:pt>
                      <c:pt idx="110">
                        <c:v>0.76146058026544283</c:v>
                      </c:pt>
                      <c:pt idx="111">
                        <c:v>0.76217297633686598</c:v>
                      </c:pt>
                      <c:pt idx="112">
                        <c:v>0.76109338994063624</c:v>
                      </c:pt>
                      <c:pt idx="113">
                        <c:v>0.75827766492145565</c:v>
                      </c:pt>
                      <c:pt idx="114">
                        <c:v>0.75782187581562033</c:v>
                      </c:pt>
                      <c:pt idx="115">
                        <c:v>0.76043509915194307</c:v>
                      </c:pt>
                      <c:pt idx="116">
                        <c:v>0.76362095861844681</c:v>
                      </c:pt>
                      <c:pt idx="117">
                        <c:v>0.76171459124060781</c:v>
                      </c:pt>
                      <c:pt idx="118">
                        <c:v>0.76222178998690382</c:v>
                      </c:pt>
                      <c:pt idx="119">
                        <c:v>0.77667543377946735</c:v>
                      </c:pt>
                      <c:pt idx="120">
                        <c:v>0.77893880069218024</c:v>
                      </c:pt>
                      <c:pt idx="121">
                        <c:v>0.77860176338823017</c:v>
                      </c:pt>
                      <c:pt idx="122">
                        <c:v>0.78027140151795493</c:v>
                      </c:pt>
                      <c:pt idx="123">
                        <c:v>0.77926930091211877</c:v>
                      </c:pt>
                      <c:pt idx="124">
                        <c:v>0.7823019296266478</c:v>
                      </c:pt>
                      <c:pt idx="125">
                        <c:v>0.78665739372878596</c:v>
                      </c:pt>
                      <c:pt idx="126">
                        <c:v>0.78228995783775523</c:v>
                      </c:pt>
                      <c:pt idx="127">
                        <c:v>0.78624363109808326</c:v>
                      </c:pt>
                      <c:pt idx="128">
                        <c:v>0.78645269777807669</c:v>
                      </c:pt>
                      <c:pt idx="129">
                        <c:v>0.78890538440328672</c:v>
                      </c:pt>
                      <c:pt idx="130">
                        <c:v>0.78270449826901911</c:v>
                      </c:pt>
                      <c:pt idx="131">
                        <c:v>0.7656073690376678</c:v>
                      </c:pt>
                      <c:pt idx="132">
                        <c:v>0.76132852965885722</c:v>
                      </c:pt>
                      <c:pt idx="133">
                        <c:v>0.76106695149729342</c:v>
                      </c:pt>
                      <c:pt idx="134">
                        <c:v>0.76096348982811957</c:v>
                      </c:pt>
                      <c:pt idx="135">
                        <c:v>0.742319138578867</c:v>
                      </c:pt>
                      <c:pt idx="136">
                        <c:v>0.74025204911202536</c:v>
                      </c:pt>
                      <c:pt idx="137">
                        <c:v>0.73610610527938647</c:v>
                      </c:pt>
                      <c:pt idx="138">
                        <c:v>0.73511748424145729</c:v>
                      </c:pt>
                      <c:pt idx="139">
                        <c:v>0.73681681733829962</c:v>
                      </c:pt>
                      <c:pt idx="140">
                        <c:v>0.71338762653615062</c:v>
                      </c:pt>
                      <c:pt idx="141">
                        <c:v>0.61461741768972311</c:v>
                      </c:pt>
                      <c:pt idx="142">
                        <c:v>0.62149614492650895</c:v>
                      </c:pt>
                      <c:pt idx="143">
                        <c:v>0.61776061860378451</c:v>
                      </c:pt>
                      <c:pt idx="144">
                        <c:v>0.60303728348350771</c:v>
                      </c:pt>
                      <c:pt idx="145">
                        <c:v>0.58391974396883028</c:v>
                      </c:pt>
                      <c:pt idx="146">
                        <c:v>0.57411597711195461</c:v>
                      </c:pt>
                      <c:pt idx="147">
                        <c:v>0.55811779375677728</c:v>
                      </c:pt>
                      <c:pt idx="148">
                        <c:v>0.5443541615077353</c:v>
                      </c:pt>
                      <c:pt idx="149">
                        <c:v>0.55189700613690384</c:v>
                      </c:pt>
                      <c:pt idx="150">
                        <c:v>0.539597790719056</c:v>
                      </c:pt>
                      <c:pt idx="151">
                        <c:v>0.5299048167435273</c:v>
                      </c:pt>
                      <c:pt idx="152">
                        <c:v>0.53992645801479122</c:v>
                      </c:pt>
                      <c:pt idx="153">
                        <c:v>0.51624818619967028</c:v>
                      </c:pt>
                      <c:pt idx="154">
                        <c:v>0.56144087430656153</c:v>
                      </c:pt>
                      <c:pt idx="155">
                        <c:v>0.57142266746171799</c:v>
                      </c:pt>
                      <c:pt idx="156">
                        <c:v>0.56293865881791516</c:v>
                      </c:pt>
                      <c:pt idx="157">
                        <c:v>0.57661412238519949</c:v>
                      </c:pt>
                      <c:pt idx="158">
                        <c:v>0.55812207370384881</c:v>
                      </c:pt>
                      <c:pt idx="159">
                        <c:v>0.55964710193838763</c:v>
                      </c:pt>
                      <c:pt idx="160">
                        <c:v>0.51676420478585405</c:v>
                      </c:pt>
                      <c:pt idx="161">
                        <c:v>0.50870490790166767</c:v>
                      </c:pt>
                      <c:pt idx="162">
                        <c:v>0.51738063491929864</c:v>
                      </c:pt>
                      <c:pt idx="163">
                        <c:v>0.53297081584664341</c:v>
                      </c:pt>
                      <c:pt idx="164">
                        <c:v>0.54016854677425374</c:v>
                      </c:pt>
                      <c:pt idx="165">
                        <c:v>0.52283889594449895</c:v>
                      </c:pt>
                      <c:pt idx="166">
                        <c:v>0.53367864178566171</c:v>
                      </c:pt>
                      <c:pt idx="167">
                        <c:v>0.54341918252528854</c:v>
                      </c:pt>
                      <c:pt idx="168">
                        <c:v>0.57212469926590848</c:v>
                      </c:pt>
                      <c:pt idx="169">
                        <c:v>0.56075976042054154</c:v>
                      </c:pt>
                      <c:pt idx="170">
                        <c:v>0.57724309374467053</c:v>
                      </c:pt>
                      <c:pt idx="171">
                        <c:v>0.57851763630594277</c:v>
                      </c:pt>
                      <c:pt idx="172">
                        <c:v>0.57813569115639829</c:v>
                      </c:pt>
                      <c:pt idx="173">
                        <c:v>0.56415784604987818</c:v>
                      </c:pt>
                      <c:pt idx="174">
                        <c:v>0.57102107202508612</c:v>
                      </c:pt>
                      <c:pt idx="175">
                        <c:v>0.5489048576484149</c:v>
                      </c:pt>
                      <c:pt idx="176">
                        <c:v>0.54467653867030796</c:v>
                      </c:pt>
                      <c:pt idx="177">
                        <c:v>0.5223856793173175</c:v>
                      </c:pt>
                      <c:pt idx="178">
                        <c:v>0.52100667970913872</c:v>
                      </c:pt>
                      <c:pt idx="179">
                        <c:v>0.51930267574922762</c:v>
                      </c:pt>
                      <c:pt idx="180">
                        <c:v>0.51024778404318027</c:v>
                      </c:pt>
                      <c:pt idx="181">
                        <c:v>0.47944740599806168</c:v>
                      </c:pt>
                      <c:pt idx="182">
                        <c:v>0.47570435036989184</c:v>
                      </c:pt>
                      <c:pt idx="183">
                        <c:v>0.47414699945967381</c:v>
                      </c:pt>
                      <c:pt idx="184">
                        <c:v>0.42801126610687373</c:v>
                      </c:pt>
                      <c:pt idx="185">
                        <c:v>0.41907831027429743</c:v>
                      </c:pt>
                      <c:pt idx="186">
                        <c:v>0.42473222824488349</c:v>
                      </c:pt>
                      <c:pt idx="187">
                        <c:v>0.42334878622144023</c:v>
                      </c:pt>
                      <c:pt idx="188">
                        <c:v>0.43007263272445978</c:v>
                      </c:pt>
                      <c:pt idx="189">
                        <c:v>0.36626311298181302</c:v>
                      </c:pt>
                      <c:pt idx="190">
                        <c:v>0.36726358523986785</c:v>
                      </c:pt>
                      <c:pt idx="191">
                        <c:v>0.38395508765109221</c:v>
                      </c:pt>
                      <c:pt idx="192">
                        <c:v>0.35830005845542445</c:v>
                      </c:pt>
                      <c:pt idx="193">
                        <c:v>0.37621402259587416</c:v>
                      </c:pt>
                      <c:pt idx="194">
                        <c:v>0.36933624738199655</c:v>
                      </c:pt>
                      <c:pt idx="195">
                        <c:v>0.37135595544513983</c:v>
                      </c:pt>
                      <c:pt idx="196">
                        <c:v>0.36574289783867725</c:v>
                      </c:pt>
                      <c:pt idx="197">
                        <c:v>0.36249464966225803</c:v>
                      </c:pt>
                      <c:pt idx="198">
                        <c:v>0.37489307587582787</c:v>
                      </c:pt>
                      <c:pt idx="199">
                        <c:v>0.36754773271828756</c:v>
                      </c:pt>
                      <c:pt idx="200">
                        <c:v>0.33923133317624832</c:v>
                      </c:pt>
                      <c:pt idx="201">
                        <c:v>0.42895063963507879</c:v>
                      </c:pt>
                      <c:pt idx="202">
                        <c:v>0.42066699487562637</c:v>
                      </c:pt>
                      <c:pt idx="203">
                        <c:v>0.48139854772711965</c:v>
                      </c:pt>
                      <c:pt idx="204">
                        <c:v>0.48542522115461512</c:v>
                      </c:pt>
                      <c:pt idx="205">
                        <c:v>0.50129260742693404</c:v>
                      </c:pt>
                      <c:pt idx="206">
                        <c:v>0.49681728864543556</c:v>
                      </c:pt>
                      <c:pt idx="207">
                        <c:v>0.50522876762724744</c:v>
                      </c:pt>
                      <c:pt idx="208">
                        <c:v>0.52509062077526059</c:v>
                      </c:pt>
                      <c:pt idx="209">
                        <c:v>0.5237422808058223</c:v>
                      </c:pt>
                      <c:pt idx="210">
                        <c:v>0.53174156447963672</c:v>
                      </c:pt>
                      <c:pt idx="211">
                        <c:v>0.54468965919069301</c:v>
                      </c:pt>
                      <c:pt idx="212">
                        <c:v>0.55446358939079432</c:v>
                      </c:pt>
                      <c:pt idx="213">
                        <c:v>0.57130898980644906</c:v>
                      </c:pt>
                      <c:pt idx="214">
                        <c:v>0.56879808420516176</c:v>
                      </c:pt>
                      <c:pt idx="215">
                        <c:v>0.57020078704876509</c:v>
                      </c:pt>
                      <c:pt idx="216">
                        <c:v>0.56859875998863907</c:v>
                      </c:pt>
                      <c:pt idx="217">
                        <c:v>0.58050420400287506</c:v>
                      </c:pt>
                      <c:pt idx="218">
                        <c:v>0.62520136706974117</c:v>
                      </c:pt>
                      <c:pt idx="219">
                        <c:v>0.63662136869994146</c:v>
                      </c:pt>
                      <c:pt idx="220">
                        <c:v>0.64869214202996206</c:v>
                      </c:pt>
                      <c:pt idx="221">
                        <c:v>0.64831389379692672</c:v>
                      </c:pt>
                      <c:pt idx="222">
                        <c:v>0.62754435604047643</c:v>
                      </c:pt>
                      <c:pt idx="223">
                        <c:v>0.62427079510743622</c:v>
                      </c:pt>
                      <c:pt idx="224">
                        <c:v>0.61731323913486691</c:v>
                      </c:pt>
                      <c:pt idx="225">
                        <c:v>0.64140351574133359</c:v>
                      </c:pt>
                      <c:pt idx="226">
                        <c:v>0.67781618179387926</c:v>
                      </c:pt>
                      <c:pt idx="227">
                        <c:v>0.67652701590991027</c:v>
                      </c:pt>
                      <c:pt idx="228">
                        <c:v>0.66484790012421258</c:v>
                      </c:pt>
                      <c:pt idx="229">
                        <c:v>0.67922625907443446</c:v>
                      </c:pt>
                      <c:pt idx="230">
                        <c:v>0.67343854134464831</c:v>
                      </c:pt>
                      <c:pt idx="231">
                        <c:v>0.6635211020249564</c:v>
                      </c:pt>
                      <c:pt idx="232">
                        <c:v>0.6639931766910333</c:v>
                      </c:pt>
                      <c:pt idx="233">
                        <c:v>0.68450263715965942</c:v>
                      </c:pt>
                      <c:pt idx="234">
                        <c:v>0.67144065076100612</c:v>
                      </c:pt>
                      <c:pt idx="235">
                        <c:v>0.67252492659250551</c:v>
                      </c:pt>
                      <c:pt idx="236">
                        <c:v>0.65101228415255374</c:v>
                      </c:pt>
                      <c:pt idx="237">
                        <c:v>0.68248426261655748</c:v>
                      </c:pt>
                      <c:pt idx="238">
                        <c:v>0.68652076140347851</c:v>
                      </c:pt>
                      <c:pt idx="239">
                        <c:v>0.69164318184822038</c:v>
                      </c:pt>
                      <c:pt idx="240">
                        <c:v>0.70462895341294118</c:v>
                      </c:pt>
                      <c:pt idx="241">
                        <c:v>0.70953073920606491</c:v>
                      </c:pt>
                      <c:pt idx="242">
                        <c:v>0.7093213694655095</c:v>
                      </c:pt>
                      <c:pt idx="243">
                        <c:v>0.70958816838941807</c:v>
                      </c:pt>
                      <c:pt idx="244">
                        <c:v>0.70824798694723434</c:v>
                      </c:pt>
                      <c:pt idx="245">
                        <c:v>0.71115874235094256</c:v>
                      </c:pt>
                      <c:pt idx="246">
                        <c:v>0.7184140289455927</c:v>
                      </c:pt>
                      <c:pt idx="247">
                        <c:v>0.71378734288846912</c:v>
                      </c:pt>
                      <c:pt idx="248">
                        <c:v>0.728394094269605</c:v>
                      </c:pt>
                      <c:pt idx="249">
                        <c:v>0.74809770236220996</c:v>
                      </c:pt>
                      <c:pt idx="250">
                        <c:v>0.74300097324393333</c:v>
                      </c:pt>
                      <c:pt idx="251">
                        <c:v>0.74922058548004178</c:v>
                      </c:pt>
                      <c:pt idx="252">
                        <c:v>0.75496011841211086</c:v>
                      </c:pt>
                      <c:pt idx="253">
                        <c:v>0.75135520261115618</c:v>
                      </c:pt>
                      <c:pt idx="254">
                        <c:v>0.75158013721060835</c:v>
                      </c:pt>
                      <c:pt idx="255">
                        <c:v>0.75696176601750909</c:v>
                      </c:pt>
                      <c:pt idx="256">
                        <c:v>0.75173748854609357</c:v>
                      </c:pt>
                      <c:pt idx="257">
                        <c:v>0.75546095584791628</c:v>
                      </c:pt>
                      <c:pt idx="258">
                        <c:v>0.75423834560134129</c:v>
                      </c:pt>
                      <c:pt idx="259">
                        <c:v>0.75472294084985836</c:v>
                      </c:pt>
                      <c:pt idx="260">
                        <c:v>0.76323931334755835</c:v>
                      </c:pt>
                      <c:pt idx="261">
                        <c:v>0.74796311582530683</c:v>
                      </c:pt>
                      <c:pt idx="262">
                        <c:v>0.758928627467235</c:v>
                      </c:pt>
                      <c:pt idx="263">
                        <c:v>0.73739428654976169</c:v>
                      </c:pt>
                      <c:pt idx="264">
                        <c:v>0.72869185492894684</c:v>
                      </c:pt>
                      <c:pt idx="265">
                        <c:v>0.7291859233817175</c:v>
                      </c:pt>
                      <c:pt idx="266">
                        <c:v>0.73302140702962992</c:v>
                      </c:pt>
                      <c:pt idx="267">
                        <c:v>0.73607729359830698</c:v>
                      </c:pt>
                      <c:pt idx="268">
                        <c:v>0.72404823031985754</c:v>
                      </c:pt>
                      <c:pt idx="269">
                        <c:v>0.7245009476285349</c:v>
                      </c:pt>
                      <c:pt idx="270">
                        <c:v>0.72450235511027483</c:v>
                      </c:pt>
                      <c:pt idx="271">
                        <c:v>0.72660569676307674</c:v>
                      </c:pt>
                      <c:pt idx="272">
                        <c:v>0.72936832075950686</c:v>
                      </c:pt>
                      <c:pt idx="273">
                        <c:v>0.73246864912954601</c:v>
                      </c:pt>
                      <c:pt idx="274">
                        <c:v>0.73346659809929127</c:v>
                      </c:pt>
                      <c:pt idx="275">
                        <c:v>0.73385527092925529</c:v>
                      </c:pt>
                      <c:pt idx="276">
                        <c:v>0.73777901961458847</c:v>
                      </c:pt>
                      <c:pt idx="277">
                        <c:v>0.72969202501236985</c:v>
                      </c:pt>
                      <c:pt idx="278">
                        <c:v>0.69255265983201397</c:v>
                      </c:pt>
                      <c:pt idx="279">
                        <c:v>0.6854993270761206</c:v>
                      </c:pt>
                      <c:pt idx="280">
                        <c:v>0.67741923814057203</c:v>
                      </c:pt>
                      <c:pt idx="281">
                        <c:v>0.67836945163528994</c:v>
                      </c:pt>
                      <c:pt idx="282">
                        <c:v>0.7114292041321707</c:v>
                      </c:pt>
                      <c:pt idx="283">
                        <c:v>0.70254903322883333</c:v>
                      </c:pt>
                      <c:pt idx="284">
                        <c:v>0.70263705178725511</c:v>
                      </c:pt>
                      <c:pt idx="285">
                        <c:v>0.70578453198780744</c:v>
                      </c:pt>
                      <c:pt idx="286">
                        <c:v>0.66073495924870251</c:v>
                      </c:pt>
                      <c:pt idx="287">
                        <c:v>0.65709086733588151</c:v>
                      </c:pt>
                      <c:pt idx="288">
                        <c:v>0.65727454622108328</c:v>
                      </c:pt>
                      <c:pt idx="289">
                        <c:v>0.65310124835003158</c:v>
                      </c:pt>
                      <c:pt idx="290">
                        <c:v>0.65746241112557069</c:v>
                      </c:pt>
                      <c:pt idx="291">
                        <c:v>0.67909122760952811</c:v>
                      </c:pt>
                      <c:pt idx="292">
                        <c:v>0.68058161974204712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44-4333-B45B-120F4CD25339}"/>
                  </c:ext>
                </c:extLst>
              </c15:ser>
            </c15:filteredLineSeries>
          </c:ext>
        </c:extLst>
      </c:lineChart>
      <c:catAx>
        <c:axId val="203156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81439"/>
        <c:crosses val="autoZero"/>
        <c:auto val="1"/>
        <c:lblAlgn val="ctr"/>
        <c:lblOffset val="100"/>
        <c:noMultiLvlLbl val="0"/>
      </c:catAx>
      <c:valAx>
        <c:axId val="20315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Sheet1!$AW$13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Sheet1!$AV$14:$AV$330</c:f>
              <c:numCache>
                <c:formatCode>yyyy\-mm\-dd\ hh:mm:ss</c:formatCode>
                <c:ptCount val="31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  <c:pt idx="237">
                  <c:v>43008</c:v>
                </c:pt>
                <c:pt idx="238">
                  <c:v>43039</c:v>
                </c:pt>
                <c:pt idx="239">
                  <c:v>43069</c:v>
                </c:pt>
                <c:pt idx="240">
                  <c:v>43100</c:v>
                </c:pt>
                <c:pt idx="241">
                  <c:v>43131</c:v>
                </c:pt>
                <c:pt idx="242">
                  <c:v>43159</c:v>
                </c:pt>
                <c:pt idx="243">
                  <c:v>43190</c:v>
                </c:pt>
                <c:pt idx="244">
                  <c:v>43220</c:v>
                </c:pt>
                <c:pt idx="245">
                  <c:v>43251</c:v>
                </c:pt>
                <c:pt idx="246">
                  <c:v>43281</c:v>
                </c:pt>
                <c:pt idx="247">
                  <c:v>43312</c:v>
                </c:pt>
                <c:pt idx="248">
                  <c:v>43343</c:v>
                </c:pt>
                <c:pt idx="249">
                  <c:v>43373</c:v>
                </c:pt>
                <c:pt idx="250">
                  <c:v>43404</c:v>
                </c:pt>
                <c:pt idx="251">
                  <c:v>43434</c:v>
                </c:pt>
                <c:pt idx="252">
                  <c:v>43465</c:v>
                </c:pt>
                <c:pt idx="253">
                  <c:v>43496</c:v>
                </c:pt>
                <c:pt idx="254">
                  <c:v>43524</c:v>
                </c:pt>
                <c:pt idx="255">
                  <c:v>43555</c:v>
                </c:pt>
                <c:pt idx="256">
                  <c:v>43585</c:v>
                </c:pt>
                <c:pt idx="257">
                  <c:v>43616</c:v>
                </c:pt>
                <c:pt idx="258">
                  <c:v>43646</c:v>
                </c:pt>
                <c:pt idx="259">
                  <c:v>43677</c:v>
                </c:pt>
                <c:pt idx="260">
                  <c:v>43708</c:v>
                </c:pt>
                <c:pt idx="261">
                  <c:v>43738</c:v>
                </c:pt>
                <c:pt idx="262">
                  <c:v>43769</c:v>
                </c:pt>
                <c:pt idx="263">
                  <c:v>43799</c:v>
                </c:pt>
                <c:pt idx="264">
                  <c:v>43830</c:v>
                </c:pt>
                <c:pt idx="265">
                  <c:v>43861</c:v>
                </c:pt>
                <c:pt idx="266">
                  <c:v>43890</c:v>
                </c:pt>
                <c:pt idx="267">
                  <c:v>43921</c:v>
                </c:pt>
                <c:pt idx="268">
                  <c:v>43951</c:v>
                </c:pt>
                <c:pt idx="269">
                  <c:v>43982</c:v>
                </c:pt>
                <c:pt idx="270">
                  <c:v>44012</c:v>
                </c:pt>
                <c:pt idx="271">
                  <c:v>44043</c:v>
                </c:pt>
                <c:pt idx="272">
                  <c:v>44074</c:v>
                </c:pt>
                <c:pt idx="273">
                  <c:v>44104</c:v>
                </c:pt>
                <c:pt idx="274">
                  <c:v>44135</c:v>
                </c:pt>
                <c:pt idx="275">
                  <c:v>44165</c:v>
                </c:pt>
                <c:pt idx="276">
                  <c:v>44196</c:v>
                </c:pt>
                <c:pt idx="277">
                  <c:v>44227</c:v>
                </c:pt>
                <c:pt idx="278">
                  <c:v>44255</c:v>
                </c:pt>
                <c:pt idx="279">
                  <c:v>44286</c:v>
                </c:pt>
                <c:pt idx="280">
                  <c:v>44316</c:v>
                </c:pt>
                <c:pt idx="281">
                  <c:v>44347</c:v>
                </c:pt>
                <c:pt idx="282">
                  <c:v>44377</c:v>
                </c:pt>
                <c:pt idx="283">
                  <c:v>44408</c:v>
                </c:pt>
                <c:pt idx="284">
                  <c:v>44439</c:v>
                </c:pt>
                <c:pt idx="285">
                  <c:v>44469</c:v>
                </c:pt>
                <c:pt idx="286">
                  <c:v>44500</c:v>
                </c:pt>
                <c:pt idx="287">
                  <c:v>44530</c:v>
                </c:pt>
                <c:pt idx="288">
                  <c:v>44561</c:v>
                </c:pt>
                <c:pt idx="289">
                  <c:v>44592</c:v>
                </c:pt>
                <c:pt idx="290">
                  <c:v>44620</c:v>
                </c:pt>
                <c:pt idx="291">
                  <c:v>44651</c:v>
                </c:pt>
                <c:pt idx="292">
                  <c:v>44681</c:v>
                </c:pt>
                <c:pt idx="293">
                  <c:v>44712</c:v>
                </c:pt>
                <c:pt idx="294">
                  <c:v>44742</c:v>
                </c:pt>
                <c:pt idx="295">
                  <c:v>44773</c:v>
                </c:pt>
                <c:pt idx="296">
                  <c:v>44804</c:v>
                </c:pt>
                <c:pt idx="297">
                  <c:v>44834</c:v>
                </c:pt>
                <c:pt idx="298">
                  <c:v>44865</c:v>
                </c:pt>
                <c:pt idx="299">
                  <c:v>44895</c:v>
                </c:pt>
                <c:pt idx="300">
                  <c:v>44926</c:v>
                </c:pt>
                <c:pt idx="301">
                  <c:v>44957</c:v>
                </c:pt>
                <c:pt idx="302">
                  <c:v>44985</c:v>
                </c:pt>
                <c:pt idx="303">
                  <c:v>45016</c:v>
                </c:pt>
                <c:pt idx="304">
                  <c:v>45046</c:v>
                </c:pt>
                <c:pt idx="305">
                  <c:v>45077</c:v>
                </c:pt>
                <c:pt idx="306">
                  <c:v>45107</c:v>
                </c:pt>
                <c:pt idx="307">
                  <c:v>45138</c:v>
                </c:pt>
                <c:pt idx="308">
                  <c:v>45169</c:v>
                </c:pt>
                <c:pt idx="309">
                  <c:v>45199</c:v>
                </c:pt>
                <c:pt idx="310">
                  <c:v>45230</c:v>
                </c:pt>
                <c:pt idx="311">
                  <c:v>45260</c:v>
                </c:pt>
                <c:pt idx="312">
                  <c:v>45291</c:v>
                </c:pt>
                <c:pt idx="313">
                  <c:v>45322</c:v>
                </c:pt>
                <c:pt idx="314">
                  <c:v>45351</c:v>
                </c:pt>
                <c:pt idx="315">
                  <c:v>45382</c:v>
                </c:pt>
                <c:pt idx="316">
                  <c:v>45412</c:v>
                </c:pt>
              </c:numCache>
            </c:numRef>
          </c:cat>
          <c:val>
            <c:numRef>
              <c:f>Sheet1!$AW$14:$AW$330</c:f>
              <c:numCache>
                <c:formatCode>0.00%</c:formatCode>
                <c:ptCount val="317"/>
                <c:pt idx="0">
                  <c:v>-5.4262576183519134E-3</c:v>
                </c:pt>
                <c:pt idx="1">
                  <c:v>-6.5255195458019475E-3</c:v>
                </c:pt>
                <c:pt idx="2">
                  <c:v>-5.5539694738036393E-3</c:v>
                </c:pt>
                <c:pt idx="3">
                  <c:v>-4.6285579052753861E-3</c:v>
                </c:pt>
                <c:pt idx="4">
                  <c:v>-3.7760741385567138E-3</c:v>
                </c:pt>
                <c:pt idx="5">
                  <c:v>-4.4402172126715E-3</c:v>
                </c:pt>
                <c:pt idx="6">
                  <c:v>-4.7129613132218294E-3</c:v>
                </c:pt>
                <c:pt idx="7">
                  <c:v>-7.4424357531601886E-3</c:v>
                </c:pt>
                <c:pt idx="8">
                  <c:v>-9.2962972743042029E-3</c:v>
                </c:pt>
                <c:pt idx="9">
                  <c:v>-8.9390324026528446E-3</c:v>
                </c:pt>
                <c:pt idx="10">
                  <c:v>-8.1535001961612393E-3</c:v>
                </c:pt>
                <c:pt idx="11">
                  <c:v>-4.7394479045339754E-3</c:v>
                </c:pt>
                <c:pt idx="12">
                  <c:v>-4.6703101474243319E-3</c:v>
                </c:pt>
                <c:pt idx="13">
                  <c:v>-4.476826012360666E-3</c:v>
                </c:pt>
                <c:pt idx="14">
                  <c:v>-3.8262985363724214E-3</c:v>
                </c:pt>
                <c:pt idx="15">
                  <c:v>-1.7787612612362473E-3</c:v>
                </c:pt>
                <c:pt idx="16">
                  <c:v>-2.8005851447814754E-3</c:v>
                </c:pt>
                <c:pt idx="17">
                  <c:v>-3.4739628626027442E-3</c:v>
                </c:pt>
                <c:pt idx="18">
                  <c:v>-3.6271464324957384E-3</c:v>
                </c:pt>
                <c:pt idx="19">
                  <c:v>-7.4812352135371352E-4</c:v>
                </c:pt>
                <c:pt idx="20">
                  <c:v>-1.314722306903774E-2</c:v>
                </c:pt>
                <c:pt idx="21">
                  <c:v>-1.4192507357265514E-2</c:v>
                </c:pt>
                <c:pt idx="22">
                  <c:v>-1.4627181513981305E-2</c:v>
                </c:pt>
                <c:pt idx="23">
                  <c:v>-1.5633361424664271E-2</c:v>
                </c:pt>
                <c:pt idx="24">
                  <c:v>-1.3682192495242711E-2</c:v>
                </c:pt>
                <c:pt idx="25">
                  <c:v>-1.4882823671141791E-2</c:v>
                </c:pt>
                <c:pt idx="26">
                  <c:v>-1.5850300289025961E-2</c:v>
                </c:pt>
                <c:pt idx="27">
                  <c:v>-1.6907461056068794E-2</c:v>
                </c:pt>
                <c:pt idx="28">
                  <c:v>-1.5580587476793865E-2</c:v>
                </c:pt>
                <c:pt idx="29">
                  <c:v>-1.5100544500366924E-2</c:v>
                </c:pt>
                <c:pt idx="30">
                  <c:v>-1.4247765435290105E-2</c:v>
                </c:pt>
                <c:pt idx="31">
                  <c:v>-1.3479909574315736E-2</c:v>
                </c:pt>
                <c:pt idx="32">
                  <c:v>-3.5719417494026809E-3</c:v>
                </c:pt>
                <c:pt idx="33">
                  <c:v>-6.9658773352571633E-4</c:v>
                </c:pt>
                <c:pt idx="34">
                  <c:v>1.1983394414460844E-3</c:v>
                </c:pt>
                <c:pt idx="35">
                  <c:v>3.6576638961039088E-3</c:v>
                </c:pt>
                <c:pt idx="36">
                  <c:v>4.3804107164748972E-3</c:v>
                </c:pt>
                <c:pt idx="37">
                  <c:v>6.7212354224581239E-3</c:v>
                </c:pt>
                <c:pt idx="38">
                  <c:v>5.7555387116041638E-3</c:v>
                </c:pt>
                <c:pt idx="39">
                  <c:v>5.8421422454064172E-3</c:v>
                </c:pt>
                <c:pt idx="40">
                  <c:v>6.2131398119210472E-3</c:v>
                </c:pt>
                <c:pt idx="41">
                  <c:v>7.3241276789115716E-3</c:v>
                </c:pt>
                <c:pt idx="42">
                  <c:v>7.4677732882779046E-3</c:v>
                </c:pt>
                <c:pt idx="43">
                  <c:v>6.8296416484432557E-3</c:v>
                </c:pt>
                <c:pt idx="44">
                  <c:v>6.5930209953029813E-3</c:v>
                </c:pt>
                <c:pt idx="45">
                  <c:v>5.889825378037436E-3</c:v>
                </c:pt>
                <c:pt idx="46">
                  <c:v>4.4035497074631233E-3</c:v>
                </c:pt>
                <c:pt idx="47">
                  <c:v>4.3026452838717585E-3</c:v>
                </c:pt>
                <c:pt idx="48">
                  <c:v>3.4539652591984412E-3</c:v>
                </c:pt>
                <c:pt idx="49">
                  <c:v>3.1201193095050485E-3</c:v>
                </c:pt>
                <c:pt idx="50">
                  <c:v>2.5694151413689255E-3</c:v>
                </c:pt>
                <c:pt idx="51">
                  <c:v>4.2782261147110163E-3</c:v>
                </c:pt>
                <c:pt idx="52">
                  <c:v>3.3111925069053572E-3</c:v>
                </c:pt>
                <c:pt idx="53">
                  <c:v>2.9501168021409847E-3</c:v>
                </c:pt>
                <c:pt idx="54">
                  <c:v>1.5865648701647705E-3</c:v>
                </c:pt>
                <c:pt idx="55">
                  <c:v>1.7886520783365369E-3</c:v>
                </c:pt>
                <c:pt idx="56">
                  <c:v>2.5265028420472548E-3</c:v>
                </c:pt>
                <c:pt idx="57">
                  <c:v>5.6369999257087529E-4</c:v>
                </c:pt>
                <c:pt idx="58">
                  <c:v>4.1742426807426488E-3</c:v>
                </c:pt>
                <c:pt idx="59">
                  <c:v>4.553939203109484E-3</c:v>
                </c:pt>
                <c:pt idx="60">
                  <c:v>4.3435103256315825E-3</c:v>
                </c:pt>
                <c:pt idx="61">
                  <c:v>3.4619587483062514E-3</c:v>
                </c:pt>
                <c:pt idx="62">
                  <c:v>3.1935165293822641E-3</c:v>
                </c:pt>
                <c:pt idx="63">
                  <c:v>2.9163624089690717E-3</c:v>
                </c:pt>
                <c:pt idx="64">
                  <c:v>5.4499865130683009E-3</c:v>
                </c:pt>
                <c:pt idx="65">
                  <c:v>5.0424639740526203E-3</c:v>
                </c:pt>
                <c:pt idx="66">
                  <c:v>4.5820761523090109E-3</c:v>
                </c:pt>
                <c:pt idx="67">
                  <c:v>5.2410349873265143E-3</c:v>
                </c:pt>
                <c:pt idx="68">
                  <c:v>5.0628147478644098E-3</c:v>
                </c:pt>
                <c:pt idx="69">
                  <c:v>5.6839412729009775E-3</c:v>
                </c:pt>
                <c:pt idx="70">
                  <c:v>5.7725189753734217E-3</c:v>
                </c:pt>
                <c:pt idx="71">
                  <c:v>3.7034801790440559E-3</c:v>
                </c:pt>
                <c:pt idx="72">
                  <c:v>2.8675893902659448E-3</c:v>
                </c:pt>
                <c:pt idx="73">
                  <c:v>2.706572499934036E-3</c:v>
                </c:pt>
                <c:pt idx="74">
                  <c:v>4.6338376052084095E-3</c:v>
                </c:pt>
                <c:pt idx="75">
                  <c:v>1.6589093839377428E-4</c:v>
                </c:pt>
                <c:pt idx="76">
                  <c:v>-1.0310569814933786E-4</c:v>
                </c:pt>
                <c:pt idx="77">
                  <c:v>8.1659099359087696E-4</c:v>
                </c:pt>
                <c:pt idx="78">
                  <c:v>1.1344927290196632E-3</c:v>
                </c:pt>
                <c:pt idx="79">
                  <c:v>-6.3366010126105279E-5</c:v>
                </c:pt>
                <c:pt idx="80">
                  <c:v>-1.3948587136073829E-3</c:v>
                </c:pt>
                <c:pt idx="81">
                  <c:v>-1.4827149098162796E-3</c:v>
                </c:pt>
                <c:pt idx="82">
                  <c:v>-2.2180704805702129E-3</c:v>
                </c:pt>
                <c:pt idx="83">
                  <c:v>-2.0402531653275768E-3</c:v>
                </c:pt>
                <c:pt idx="84">
                  <c:v>-5.8225076022777383E-4</c:v>
                </c:pt>
                <c:pt idx="85">
                  <c:v>-8.7463331189540283E-4</c:v>
                </c:pt>
                <c:pt idx="86">
                  <c:v>-1.8505162400076045E-3</c:v>
                </c:pt>
                <c:pt idx="87">
                  <c:v>-3.2315928119141038E-4</c:v>
                </c:pt>
                <c:pt idx="88">
                  <c:v>2.6513167015955984E-4</c:v>
                </c:pt>
                <c:pt idx="89">
                  <c:v>1.7306673802263556E-3</c:v>
                </c:pt>
                <c:pt idx="90">
                  <c:v>1.9359089866030684E-3</c:v>
                </c:pt>
                <c:pt idx="91">
                  <c:v>3.3260550969919801E-3</c:v>
                </c:pt>
                <c:pt idx="92">
                  <c:v>2.1266471538342385E-3</c:v>
                </c:pt>
                <c:pt idx="93">
                  <c:v>1.1917930061467377E-3</c:v>
                </c:pt>
                <c:pt idx="94">
                  <c:v>1.1549458104308033E-3</c:v>
                </c:pt>
                <c:pt idx="95">
                  <c:v>2.1031414808024935E-3</c:v>
                </c:pt>
                <c:pt idx="96">
                  <c:v>1.7893679167933288E-3</c:v>
                </c:pt>
                <c:pt idx="97">
                  <c:v>5.9529791403708197E-4</c:v>
                </c:pt>
                <c:pt idx="98">
                  <c:v>9.9621269312962987E-4</c:v>
                </c:pt>
                <c:pt idx="99">
                  <c:v>1.4709626651058343E-3</c:v>
                </c:pt>
                <c:pt idx="100">
                  <c:v>1.8298937113429134E-3</c:v>
                </c:pt>
                <c:pt idx="101">
                  <c:v>-2.0302683369073735E-4</c:v>
                </c:pt>
                <c:pt idx="102">
                  <c:v>-8.8234971823414679E-4</c:v>
                </c:pt>
                <c:pt idx="103">
                  <c:v>-2.6750542476802657E-3</c:v>
                </c:pt>
                <c:pt idx="104">
                  <c:v>-3.6677949481991969E-3</c:v>
                </c:pt>
                <c:pt idx="105">
                  <c:v>-2.4351075325661905E-3</c:v>
                </c:pt>
                <c:pt idx="106">
                  <c:v>-1.6153660499856901E-3</c:v>
                </c:pt>
                <c:pt idx="107">
                  <c:v>-4.6348183934326395E-3</c:v>
                </c:pt>
                <c:pt idx="108">
                  <c:v>-4.6674173278109738E-3</c:v>
                </c:pt>
                <c:pt idx="109">
                  <c:v>-8.0562463405990745E-4</c:v>
                </c:pt>
                <c:pt idx="110">
                  <c:v>-1.0125948447465508E-3</c:v>
                </c:pt>
                <c:pt idx="111">
                  <c:v>-1.4908840568679492E-3</c:v>
                </c:pt>
                <c:pt idx="112">
                  <c:v>1.7097661707989164E-3</c:v>
                </c:pt>
                <c:pt idx="113">
                  <c:v>1.4012334650708065E-3</c:v>
                </c:pt>
                <c:pt idx="114">
                  <c:v>2.1778488419005055E-4</c:v>
                </c:pt>
                <c:pt idx="115">
                  <c:v>-2.1982695524321721E-4</c:v>
                </c:pt>
                <c:pt idx="116">
                  <c:v>3.1264754243314338E-3</c:v>
                </c:pt>
                <c:pt idx="117">
                  <c:v>-6.1503607844275859E-5</c:v>
                </c:pt>
                <c:pt idx="118">
                  <c:v>-2.3154720339884178E-3</c:v>
                </c:pt>
                <c:pt idx="119">
                  <c:v>-1.1497414413339023E-3</c:v>
                </c:pt>
                <c:pt idx="120">
                  <c:v>-2.0608534288264666E-3</c:v>
                </c:pt>
                <c:pt idx="121">
                  <c:v>-2.7101966974415626E-3</c:v>
                </c:pt>
                <c:pt idx="122">
                  <c:v>-4.1405272170999072E-3</c:v>
                </c:pt>
                <c:pt idx="123">
                  <c:v>-2.9449150385896282E-3</c:v>
                </c:pt>
                <c:pt idx="124">
                  <c:v>-2.2649949799220205E-3</c:v>
                </c:pt>
                <c:pt idx="125">
                  <c:v>-2.5401790428552975E-3</c:v>
                </c:pt>
                <c:pt idx="126">
                  <c:v>-4.7131931556119938E-3</c:v>
                </c:pt>
                <c:pt idx="127">
                  <c:v>-4.9669102860861536E-3</c:v>
                </c:pt>
                <c:pt idx="128">
                  <c:v>-7.0015659633338723E-3</c:v>
                </c:pt>
                <c:pt idx="129">
                  <c:v>-2.1142107112039239E-3</c:v>
                </c:pt>
                <c:pt idx="130">
                  <c:v>-1.5483904952899724E-3</c:v>
                </c:pt>
                <c:pt idx="131">
                  <c:v>4.2479123649497019E-4</c:v>
                </c:pt>
                <c:pt idx="132">
                  <c:v>1.3130076915663057E-3</c:v>
                </c:pt>
                <c:pt idx="133">
                  <c:v>2.9954664403322034E-4</c:v>
                </c:pt>
                <c:pt idx="134">
                  <c:v>1.2825664672442526E-3</c:v>
                </c:pt>
                <c:pt idx="135">
                  <c:v>7.7627160759438998E-4</c:v>
                </c:pt>
                <c:pt idx="136">
                  <c:v>4.3131766395687263E-4</c:v>
                </c:pt>
                <c:pt idx="137">
                  <c:v>-1.7033457188057877E-5</c:v>
                </c:pt>
                <c:pt idx="138">
                  <c:v>2.3021021411136558E-3</c:v>
                </c:pt>
                <c:pt idx="139">
                  <c:v>2.7445085679270627E-3</c:v>
                </c:pt>
                <c:pt idx="140">
                  <c:v>6.1226585283539001E-3</c:v>
                </c:pt>
                <c:pt idx="141">
                  <c:v>7.2214770540116012E-3</c:v>
                </c:pt>
                <c:pt idx="142">
                  <c:v>7.249523747998983E-3</c:v>
                </c:pt>
                <c:pt idx="143">
                  <c:v>6.4049084958846016E-3</c:v>
                </c:pt>
                <c:pt idx="144">
                  <c:v>4.6685203181393332E-3</c:v>
                </c:pt>
                <c:pt idx="145">
                  <c:v>1.4412169443735051E-3</c:v>
                </c:pt>
                <c:pt idx="146">
                  <c:v>1.2486376616575798E-3</c:v>
                </c:pt>
                <c:pt idx="147">
                  <c:v>1.4874710563888838E-3</c:v>
                </c:pt>
                <c:pt idx="148">
                  <c:v>2.7003110385378035E-3</c:v>
                </c:pt>
                <c:pt idx="149">
                  <c:v>3.6344147746076149E-3</c:v>
                </c:pt>
                <c:pt idx="150">
                  <c:v>2.9378393691345244E-3</c:v>
                </c:pt>
                <c:pt idx="151">
                  <c:v>2.8804654544721852E-3</c:v>
                </c:pt>
                <c:pt idx="152">
                  <c:v>2.1074871246194891E-3</c:v>
                </c:pt>
                <c:pt idx="153">
                  <c:v>3.0203229736034485E-3</c:v>
                </c:pt>
                <c:pt idx="154">
                  <c:v>2.9565228381610072E-3</c:v>
                </c:pt>
                <c:pt idx="155">
                  <c:v>2.6911511998361417E-3</c:v>
                </c:pt>
                <c:pt idx="156">
                  <c:v>2.6983608674115665E-3</c:v>
                </c:pt>
                <c:pt idx="157">
                  <c:v>2.7546529746125606E-3</c:v>
                </c:pt>
                <c:pt idx="158">
                  <c:v>2.5227777021721107E-3</c:v>
                </c:pt>
                <c:pt idx="159">
                  <c:v>2.4561882855686683E-3</c:v>
                </c:pt>
                <c:pt idx="160">
                  <c:v>2.6066042096193273E-3</c:v>
                </c:pt>
                <c:pt idx="161">
                  <c:v>1.4906521658228297E-3</c:v>
                </c:pt>
                <c:pt idx="162">
                  <c:v>2.0048765287000812E-3</c:v>
                </c:pt>
                <c:pt idx="163">
                  <c:v>1.2236724979061558E-3</c:v>
                </c:pt>
                <c:pt idx="164">
                  <c:v>5.7658856549934186E-4</c:v>
                </c:pt>
                <c:pt idx="165">
                  <c:v>4.8624259938706864E-4</c:v>
                </c:pt>
                <c:pt idx="166">
                  <c:v>-1.6107019257996947E-4</c:v>
                </c:pt>
                <c:pt idx="167">
                  <c:v>-3.9583458103163477E-4</c:v>
                </c:pt>
                <c:pt idx="168">
                  <c:v>1.8343758132876751E-4</c:v>
                </c:pt>
                <c:pt idx="169">
                  <c:v>6.3621449078736471E-4</c:v>
                </c:pt>
                <c:pt idx="170">
                  <c:v>2.3656561708380527E-4</c:v>
                </c:pt>
                <c:pt idx="171">
                  <c:v>-1.3920037181470134E-4</c:v>
                </c:pt>
                <c:pt idx="172">
                  <c:v>-3.8508294323768406E-4</c:v>
                </c:pt>
                <c:pt idx="173">
                  <c:v>-6.7483686922134752E-5</c:v>
                </c:pt>
                <c:pt idx="174">
                  <c:v>-4.2540140379732257E-4</c:v>
                </c:pt>
                <c:pt idx="175">
                  <c:v>-2.3148140615018506E-4</c:v>
                </c:pt>
                <c:pt idx="176">
                  <c:v>1.8408398565564719E-4</c:v>
                </c:pt>
                <c:pt idx="177">
                  <c:v>-1.1613820287854123E-4</c:v>
                </c:pt>
                <c:pt idx="178">
                  <c:v>9.8830757292462171E-4</c:v>
                </c:pt>
                <c:pt idx="179">
                  <c:v>1.025859991618942E-3</c:v>
                </c:pt>
                <c:pt idx="180">
                  <c:v>4.4758488649129791E-4</c:v>
                </c:pt>
                <c:pt idx="181">
                  <c:v>5.2252233200400858E-5</c:v>
                </c:pt>
                <c:pt idx="182">
                  <c:v>1.2187175076238104E-4</c:v>
                </c:pt>
                <c:pt idx="183">
                  <c:v>-2.0258682666553056E-5</c:v>
                </c:pt>
                <c:pt idx="184">
                  <c:v>4.7469582277471362E-4</c:v>
                </c:pt>
                <c:pt idx="185">
                  <c:v>-7.1393192148994263E-4</c:v>
                </c:pt>
                <c:pt idx="186">
                  <c:v>-1.103642510799684E-3</c:v>
                </c:pt>
                <c:pt idx="187">
                  <c:v>-7.39928664606271E-4</c:v>
                </c:pt>
                <c:pt idx="188">
                  <c:v>-3.266085241895398E-4</c:v>
                </c:pt>
                <c:pt idx="189">
                  <c:v>-8.7277244585318506E-4</c:v>
                </c:pt>
                <c:pt idx="190">
                  <c:v>-1.4897754806213557E-3</c:v>
                </c:pt>
                <c:pt idx="191">
                  <c:v>-1.7991347144717292E-3</c:v>
                </c:pt>
                <c:pt idx="192">
                  <c:v>-8.2995045391403167E-4</c:v>
                </c:pt>
                <c:pt idx="193">
                  <c:v>-4.1711258769085505E-4</c:v>
                </c:pt>
                <c:pt idx="194">
                  <c:v>-1.0933273773316779E-3</c:v>
                </c:pt>
                <c:pt idx="195">
                  <c:v>-1.7868800664747313E-3</c:v>
                </c:pt>
                <c:pt idx="196">
                  <c:v>-1.2637800811255741E-3</c:v>
                </c:pt>
                <c:pt idx="197">
                  <c:v>5.6178851144563814E-4</c:v>
                </c:pt>
                <c:pt idx="198">
                  <c:v>-9.7059731359771043E-4</c:v>
                </c:pt>
                <c:pt idx="199">
                  <c:v>-3.4232114708097373E-4</c:v>
                </c:pt>
                <c:pt idx="200">
                  <c:v>-1.2686584382963547E-3</c:v>
                </c:pt>
                <c:pt idx="201">
                  <c:v>-4.1532748914276107E-3</c:v>
                </c:pt>
                <c:pt idx="202">
                  <c:v>-4.2461040022416362E-3</c:v>
                </c:pt>
                <c:pt idx="203">
                  <c:v>-5.7663694562560923E-3</c:v>
                </c:pt>
                <c:pt idx="204">
                  <c:v>-5.7981733982162709E-3</c:v>
                </c:pt>
                <c:pt idx="205">
                  <c:v>-6.1596475399431057E-3</c:v>
                </c:pt>
                <c:pt idx="206">
                  <c:v>-4.6590902162371942E-3</c:v>
                </c:pt>
                <c:pt idx="207">
                  <c:v>-4.4397450730400837E-3</c:v>
                </c:pt>
                <c:pt idx="208">
                  <c:v>-4.5239853217480374E-3</c:v>
                </c:pt>
                <c:pt idx="209">
                  <c:v>-5.1848326761834533E-3</c:v>
                </c:pt>
                <c:pt idx="210">
                  <c:v>-4.6449859095307145E-3</c:v>
                </c:pt>
                <c:pt idx="211">
                  <c:v>-6.6502487730910227E-3</c:v>
                </c:pt>
                <c:pt idx="212">
                  <c:v>-7.4356257541270416E-3</c:v>
                </c:pt>
                <c:pt idx="213">
                  <c:v>-6.3310225701720341E-3</c:v>
                </c:pt>
                <c:pt idx="214">
                  <c:v>-6.4274148219741548E-3</c:v>
                </c:pt>
                <c:pt idx="215">
                  <c:v>-5.6917310288232279E-3</c:v>
                </c:pt>
                <c:pt idx="216">
                  <c:v>-7.5852408541447949E-3</c:v>
                </c:pt>
                <c:pt idx="217">
                  <c:v>-9.6951591331549507E-3</c:v>
                </c:pt>
                <c:pt idx="218">
                  <c:v>-7.5406936366697241E-3</c:v>
                </c:pt>
                <c:pt idx="219">
                  <c:v>-6.5416806539663518E-3</c:v>
                </c:pt>
                <c:pt idx="220">
                  <c:v>-6.804486227521226E-3</c:v>
                </c:pt>
                <c:pt idx="221">
                  <c:v>-6.5608548202300788E-3</c:v>
                </c:pt>
                <c:pt idx="222">
                  <c:v>-5.6053744067840559E-3</c:v>
                </c:pt>
                <c:pt idx="223">
                  <c:v>-3.6624038141808593E-3</c:v>
                </c:pt>
                <c:pt idx="224">
                  <c:v>-1.9441448174946966E-3</c:v>
                </c:pt>
                <c:pt idx="225">
                  <c:v>-1.1417271074165899E-3</c:v>
                </c:pt>
                <c:pt idx="226">
                  <c:v>-2.6717873152347429E-3</c:v>
                </c:pt>
                <c:pt idx="227">
                  <c:v>-2.7460970987917455E-3</c:v>
                </c:pt>
                <c:pt idx="228">
                  <c:v>-1.8081066779381209E-3</c:v>
                </c:pt>
                <c:pt idx="229">
                  <c:v>-1.8378145149841058E-3</c:v>
                </c:pt>
                <c:pt idx="230">
                  <c:v>-1.1184214397805424E-3</c:v>
                </c:pt>
                <c:pt idx="231">
                  <c:v>-1.7167378753562132E-3</c:v>
                </c:pt>
                <c:pt idx="232">
                  <c:v>-1.0413614184320262E-3</c:v>
                </c:pt>
                <c:pt idx="233">
                  <c:v>-1.2482668065932952E-3</c:v>
                </c:pt>
                <c:pt idx="234">
                  <c:v>-1.2783628627150096E-3</c:v>
                </c:pt>
                <c:pt idx="235">
                  <c:v>-1.392022398903848E-3</c:v>
                </c:pt>
                <c:pt idx="236">
                  <c:v>-2.075234232544805E-3</c:v>
                </c:pt>
                <c:pt idx="237">
                  <c:v>2.5288538769225165E-3</c:v>
                </c:pt>
                <c:pt idx="238">
                  <c:v>2.1503684436634538E-3</c:v>
                </c:pt>
                <c:pt idx="239">
                  <c:v>-4.3521604697391476E-5</c:v>
                </c:pt>
                <c:pt idx="240">
                  <c:v>-3.7370945212415029E-3</c:v>
                </c:pt>
                <c:pt idx="241">
                  <c:v>-3.8077713214739119E-3</c:v>
                </c:pt>
                <c:pt idx="242">
                  <c:v>-3.2987445219348861E-3</c:v>
                </c:pt>
                <c:pt idx="243">
                  <c:v>-3.7438316786559712E-3</c:v>
                </c:pt>
                <c:pt idx="244">
                  <c:v>-3.9509029284954681E-3</c:v>
                </c:pt>
                <c:pt idx="245">
                  <c:v>-3.3567266703658752E-3</c:v>
                </c:pt>
                <c:pt idx="246">
                  <c:v>-3.717999841372761E-3</c:v>
                </c:pt>
                <c:pt idx="247">
                  <c:v>-4.418499337603795E-3</c:v>
                </c:pt>
                <c:pt idx="248">
                  <c:v>-4.7710854590487257E-3</c:v>
                </c:pt>
                <c:pt idx="249">
                  <c:v>-1.0035509790220887E-2</c:v>
                </c:pt>
                <c:pt idx="250">
                  <c:v>-9.6923274193208668E-3</c:v>
                </c:pt>
                <c:pt idx="251">
                  <c:v>-6.2057717377436141E-3</c:v>
                </c:pt>
                <c:pt idx="252">
                  <c:v>-5.9862579499412281E-3</c:v>
                </c:pt>
                <c:pt idx="253">
                  <c:v>-7.2901133506848327E-3</c:v>
                </c:pt>
                <c:pt idx="254">
                  <c:v>-9.109108285193096E-3</c:v>
                </c:pt>
                <c:pt idx="255">
                  <c:v>-9.7473501522456728E-3</c:v>
                </c:pt>
                <c:pt idx="256">
                  <c:v>-7.4354967466660387E-3</c:v>
                </c:pt>
                <c:pt idx="257">
                  <c:v>-8.8901234707082413E-3</c:v>
                </c:pt>
                <c:pt idx="258">
                  <c:v>-8.205434948592067E-3</c:v>
                </c:pt>
                <c:pt idx="259">
                  <c:v>-6.5924931046012023E-3</c:v>
                </c:pt>
                <c:pt idx="260">
                  <c:v>-6.7442138592126583E-3</c:v>
                </c:pt>
                <c:pt idx="261">
                  <c:v>-6.0898127703148952E-4</c:v>
                </c:pt>
                <c:pt idx="262">
                  <c:v>-1.5476228686362413E-4</c:v>
                </c:pt>
                <c:pt idx="263">
                  <c:v>-7.3278950095053211E-4</c:v>
                </c:pt>
                <c:pt idx="264">
                  <c:v>3.6243481916002455E-4</c:v>
                </c:pt>
                <c:pt idx="265">
                  <c:v>7.324579172239996E-4</c:v>
                </c:pt>
                <c:pt idx="266">
                  <c:v>-1.1363067337633532E-3</c:v>
                </c:pt>
                <c:pt idx="267">
                  <c:v>-5.5626452345059743E-4</c:v>
                </c:pt>
                <c:pt idx="268">
                  <c:v>-1.1949775078780572E-4</c:v>
                </c:pt>
                <c:pt idx="269">
                  <c:v>1.0428200229638503E-3</c:v>
                </c:pt>
                <c:pt idx="270">
                  <c:v>1.7240809370733766E-3</c:v>
                </c:pt>
                <c:pt idx="271">
                  <c:v>1.0031356538805717E-3</c:v>
                </c:pt>
                <c:pt idx="272">
                  <c:v>2.1578827167437302E-3</c:v>
                </c:pt>
                <c:pt idx="273">
                  <c:v>-3.8051500496880802E-4</c:v>
                </c:pt>
                <c:pt idx="274">
                  <c:v>-1.7367088953374431E-4</c:v>
                </c:pt>
                <c:pt idx="275">
                  <c:v>1.4915935521544275E-3</c:v>
                </c:pt>
                <c:pt idx="276">
                  <c:v>8.0431732799855944E-4</c:v>
                </c:pt>
                <c:pt idx="277">
                  <c:v>-1.0944947657971806E-3</c:v>
                </c:pt>
                <c:pt idx="278">
                  <c:v>-1.7868904614116894E-3</c:v>
                </c:pt>
                <c:pt idx="279">
                  <c:v>-2.3654019955775749E-3</c:v>
                </c:pt>
                <c:pt idx="280">
                  <c:v>-2.3664576602129075E-3</c:v>
                </c:pt>
                <c:pt idx="281">
                  <c:v>-3.4953863398161263E-3</c:v>
                </c:pt>
                <c:pt idx="282">
                  <c:v>-4.1483848293914286E-3</c:v>
                </c:pt>
                <c:pt idx="283">
                  <c:v>-4.1793039778257827E-3</c:v>
                </c:pt>
                <c:pt idx="284">
                  <c:v>-4.5684662434564583E-3</c:v>
                </c:pt>
                <c:pt idx="285">
                  <c:v>-8.5259853525808914E-4</c:v>
                </c:pt>
                <c:pt idx="286">
                  <c:v>2.5592045487760496E-4</c:v>
                </c:pt>
                <c:pt idx="287">
                  <c:v>-3.2299040695716631E-4</c:v>
                </c:pt>
                <c:pt idx="288">
                  <c:v>-4.7559401478716196E-3</c:v>
                </c:pt>
                <c:pt idx="289">
                  <c:v>-5.9680632376934708E-3</c:v>
                </c:pt>
                <c:pt idx="290">
                  <c:v>-6.4652093287866459E-3</c:v>
                </c:pt>
                <c:pt idx="291">
                  <c:v>-1.1128283601820256E-2</c:v>
                </c:pt>
                <c:pt idx="292">
                  <c:v>-1.1666977584087211E-2</c:v>
                </c:pt>
                <c:pt idx="293">
                  <c:v>-1.4085689416266334E-2</c:v>
                </c:pt>
                <c:pt idx="294">
                  <c:v>-1.1948474506958458E-2</c:v>
                </c:pt>
                <c:pt idx="295">
                  <c:v>-1.3225177424619528E-2</c:v>
                </c:pt>
                <c:pt idx="296">
                  <c:v>-1.4540466427841328E-2</c:v>
                </c:pt>
                <c:pt idx="297">
                  <c:v>-1.476888419566815E-2</c:v>
                </c:pt>
                <c:pt idx="298">
                  <c:v>-1.2252476393276797E-2</c:v>
                </c:pt>
                <c:pt idx="299">
                  <c:v>-1.2426317168443689E-2</c:v>
                </c:pt>
                <c:pt idx="300">
                  <c:v>-8.88708173347744E-3</c:v>
                </c:pt>
                <c:pt idx="301">
                  <c:v>-9.4367326298772057E-3</c:v>
                </c:pt>
                <c:pt idx="302">
                  <c:v>-7.7342312471945012E-3</c:v>
                </c:pt>
                <c:pt idx="303">
                  <c:v>-6.0482284277986464E-3</c:v>
                </c:pt>
                <c:pt idx="304">
                  <c:v>-5.6624306619260899E-3</c:v>
                </c:pt>
                <c:pt idx="305">
                  <c:v>-5.11292359298715E-3</c:v>
                </c:pt>
                <c:pt idx="306">
                  <c:v>-5.7348994614024136E-3</c:v>
                </c:pt>
                <c:pt idx="307">
                  <c:v>-4.6277076979417998E-3</c:v>
                </c:pt>
                <c:pt idx="308">
                  <c:v>-2.7129627193174339E-3</c:v>
                </c:pt>
                <c:pt idx="309">
                  <c:v>-6.7069109734447987E-4</c:v>
                </c:pt>
                <c:pt idx="310">
                  <c:v>-8.9447860024587707E-4</c:v>
                </c:pt>
                <c:pt idx="311">
                  <c:v>-1.723591290494356E-3</c:v>
                </c:pt>
                <c:pt idx="312">
                  <c:v>-2.175200189343281E-3</c:v>
                </c:pt>
                <c:pt idx="313">
                  <c:v>-2.6998942927231335E-3</c:v>
                </c:pt>
                <c:pt idx="314">
                  <c:v>-3.1269381055757262E-3</c:v>
                </c:pt>
                <c:pt idx="315">
                  <c:v>-3.3854331998145627E-3</c:v>
                </c:pt>
                <c:pt idx="316">
                  <c:v>-3.8339275791802914E-3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0-4826-A5D6-273D841C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24943"/>
        <c:axId val="724721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Sheet1!$AX$13</c15:sqref>
                        </c15:formulaRef>
                      </c:ext>
                    </c:extLst>
                    <c:strCache>
                      <c:ptCount val="1"/>
                      <c:pt idx="0">
                        <c:v>Nikkei 225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Sheet1!$AV$14:$AV$330</c15:sqref>
                        </c15:formulaRef>
                      </c:ext>
                    </c:extLst>
                    <c:numCache>
                      <c:formatCode>yyyy\-mm\-dd\ hh:mm:ss</c:formatCode>
                      <c:ptCount val="317"/>
                      <c:pt idx="0">
                        <c:v>35795</c:v>
                      </c:pt>
                      <c:pt idx="1">
                        <c:v>35826</c:v>
                      </c:pt>
                      <c:pt idx="2">
                        <c:v>35854</c:v>
                      </c:pt>
                      <c:pt idx="3">
                        <c:v>35885</c:v>
                      </c:pt>
                      <c:pt idx="4">
                        <c:v>35915</c:v>
                      </c:pt>
                      <c:pt idx="5">
                        <c:v>35946</c:v>
                      </c:pt>
                      <c:pt idx="6">
                        <c:v>35976</c:v>
                      </c:pt>
                      <c:pt idx="7">
                        <c:v>36007</c:v>
                      </c:pt>
                      <c:pt idx="8">
                        <c:v>36038</c:v>
                      </c:pt>
                      <c:pt idx="9">
                        <c:v>36068</c:v>
                      </c:pt>
                      <c:pt idx="10">
                        <c:v>36099</c:v>
                      </c:pt>
                      <c:pt idx="11">
                        <c:v>36129</c:v>
                      </c:pt>
                      <c:pt idx="12">
                        <c:v>36160</c:v>
                      </c:pt>
                      <c:pt idx="13">
                        <c:v>36191</c:v>
                      </c:pt>
                      <c:pt idx="14">
                        <c:v>36219</c:v>
                      </c:pt>
                      <c:pt idx="15">
                        <c:v>36250</c:v>
                      </c:pt>
                      <c:pt idx="16">
                        <c:v>36280</c:v>
                      </c:pt>
                      <c:pt idx="17">
                        <c:v>36311</c:v>
                      </c:pt>
                      <c:pt idx="18">
                        <c:v>36341</c:v>
                      </c:pt>
                      <c:pt idx="19">
                        <c:v>36372</c:v>
                      </c:pt>
                      <c:pt idx="20">
                        <c:v>36403</c:v>
                      </c:pt>
                      <c:pt idx="21">
                        <c:v>36433</c:v>
                      </c:pt>
                      <c:pt idx="22">
                        <c:v>36464</c:v>
                      </c:pt>
                      <c:pt idx="23">
                        <c:v>36494</c:v>
                      </c:pt>
                      <c:pt idx="24">
                        <c:v>36525</c:v>
                      </c:pt>
                      <c:pt idx="25">
                        <c:v>36556</c:v>
                      </c:pt>
                      <c:pt idx="26">
                        <c:v>36585</c:v>
                      </c:pt>
                      <c:pt idx="27">
                        <c:v>36616</c:v>
                      </c:pt>
                      <c:pt idx="28">
                        <c:v>36646</c:v>
                      </c:pt>
                      <c:pt idx="29">
                        <c:v>36677</c:v>
                      </c:pt>
                      <c:pt idx="30">
                        <c:v>36707</c:v>
                      </c:pt>
                      <c:pt idx="31">
                        <c:v>36738</c:v>
                      </c:pt>
                      <c:pt idx="32">
                        <c:v>36769</c:v>
                      </c:pt>
                      <c:pt idx="33">
                        <c:v>36799</c:v>
                      </c:pt>
                      <c:pt idx="34">
                        <c:v>36830</c:v>
                      </c:pt>
                      <c:pt idx="35">
                        <c:v>36860</c:v>
                      </c:pt>
                      <c:pt idx="36">
                        <c:v>36891</c:v>
                      </c:pt>
                      <c:pt idx="37">
                        <c:v>36922</c:v>
                      </c:pt>
                      <c:pt idx="38">
                        <c:v>36950</c:v>
                      </c:pt>
                      <c:pt idx="39">
                        <c:v>36981</c:v>
                      </c:pt>
                      <c:pt idx="40">
                        <c:v>37011</c:v>
                      </c:pt>
                      <c:pt idx="41">
                        <c:v>37042</c:v>
                      </c:pt>
                      <c:pt idx="42">
                        <c:v>37072</c:v>
                      </c:pt>
                      <c:pt idx="43">
                        <c:v>37103</c:v>
                      </c:pt>
                      <c:pt idx="44">
                        <c:v>37134</c:v>
                      </c:pt>
                      <c:pt idx="45">
                        <c:v>37164</c:v>
                      </c:pt>
                      <c:pt idx="46">
                        <c:v>37195</c:v>
                      </c:pt>
                      <c:pt idx="47">
                        <c:v>37225</c:v>
                      </c:pt>
                      <c:pt idx="48">
                        <c:v>37256</c:v>
                      </c:pt>
                      <c:pt idx="49">
                        <c:v>37287</c:v>
                      </c:pt>
                      <c:pt idx="50">
                        <c:v>37315</c:v>
                      </c:pt>
                      <c:pt idx="51">
                        <c:v>37346</c:v>
                      </c:pt>
                      <c:pt idx="52">
                        <c:v>37376</c:v>
                      </c:pt>
                      <c:pt idx="53">
                        <c:v>37407</c:v>
                      </c:pt>
                      <c:pt idx="54">
                        <c:v>37437</c:v>
                      </c:pt>
                      <c:pt idx="55">
                        <c:v>37468</c:v>
                      </c:pt>
                      <c:pt idx="56">
                        <c:v>37499</c:v>
                      </c:pt>
                      <c:pt idx="57">
                        <c:v>37529</c:v>
                      </c:pt>
                      <c:pt idx="58">
                        <c:v>37560</c:v>
                      </c:pt>
                      <c:pt idx="59">
                        <c:v>37590</c:v>
                      </c:pt>
                      <c:pt idx="60">
                        <c:v>37621</c:v>
                      </c:pt>
                      <c:pt idx="61">
                        <c:v>37652</c:v>
                      </c:pt>
                      <c:pt idx="62">
                        <c:v>37680</c:v>
                      </c:pt>
                      <c:pt idx="63">
                        <c:v>37711</c:v>
                      </c:pt>
                      <c:pt idx="64">
                        <c:v>37741</c:v>
                      </c:pt>
                      <c:pt idx="65">
                        <c:v>37772</c:v>
                      </c:pt>
                      <c:pt idx="66">
                        <c:v>37802</c:v>
                      </c:pt>
                      <c:pt idx="67">
                        <c:v>37833</c:v>
                      </c:pt>
                      <c:pt idx="68">
                        <c:v>37864</c:v>
                      </c:pt>
                      <c:pt idx="69">
                        <c:v>37894</c:v>
                      </c:pt>
                      <c:pt idx="70">
                        <c:v>37925</c:v>
                      </c:pt>
                      <c:pt idx="71">
                        <c:v>37955</c:v>
                      </c:pt>
                      <c:pt idx="72">
                        <c:v>37986</c:v>
                      </c:pt>
                      <c:pt idx="73">
                        <c:v>38017</c:v>
                      </c:pt>
                      <c:pt idx="74">
                        <c:v>38046</c:v>
                      </c:pt>
                      <c:pt idx="75">
                        <c:v>38077</c:v>
                      </c:pt>
                      <c:pt idx="76">
                        <c:v>38107</c:v>
                      </c:pt>
                      <c:pt idx="77">
                        <c:v>38138</c:v>
                      </c:pt>
                      <c:pt idx="78">
                        <c:v>38168</c:v>
                      </c:pt>
                      <c:pt idx="79">
                        <c:v>38199</c:v>
                      </c:pt>
                      <c:pt idx="80">
                        <c:v>38230</c:v>
                      </c:pt>
                      <c:pt idx="81">
                        <c:v>38260</c:v>
                      </c:pt>
                      <c:pt idx="82">
                        <c:v>38291</c:v>
                      </c:pt>
                      <c:pt idx="83">
                        <c:v>38321</c:v>
                      </c:pt>
                      <c:pt idx="84">
                        <c:v>38352</c:v>
                      </c:pt>
                      <c:pt idx="85">
                        <c:v>38383</c:v>
                      </c:pt>
                      <c:pt idx="86">
                        <c:v>38411</c:v>
                      </c:pt>
                      <c:pt idx="87">
                        <c:v>38442</c:v>
                      </c:pt>
                      <c:pt idx="88">
                        <c:v>38472</c:v>
                      </c:pt>
                      <c:pt idx="89">
                        <c:v>38503</c:v>
                      </c:pt>
                      <c:pt idx="90">
                        <c:v>38533</c:v>
                      </c:pt>
                      <c:pt idx="91">
                        <c:v>38564</c:v>
                      </c:pt>
                      <c:pt idx="92">
                        <c:v>38595</c:v>
                      </c:pt>
                      <c:pt idx="93">
                        <c:v>38625</c:v>
                      </c:pt>
                      <c:pt idx="94">
                        <c:v>38656</c:v>
                      </c:pt>
                      <c:pt idx="95">
                        <c:v>38686</c:v>
                      </c:pt>
                      <c:pt idx="96">
                        <c:v>38717</c:v>
                      </c:pt>
                      <c:pt idx="97">
                        <c:v>38748</c:v>
                      </c:pt>
                      <c:pt idx="98">
                        <c:v>38776</c:v>
                      </c:pt>
                      <c:pt idx="99">
                        <c:v>38807</c:v>
                      </c:pt>
                      <c:pt idx="100">
                        <c:v>38837</c:v>
                      </c:pt>
                      <c:pt idx="101">
                        <c:v>38868</c:v>
                      </c:pt>
                      <c:pt idx="102">
                        <c:v>38898</c:v>
                      </c:pt>
                      <c:pt idx="103">
                        <c:v>38929</c:v>
                      </c:pt>
                      <c:pt idx="104">
                        <c:v>38960</c:v>
                      </c:pt>
                      <c:pt idx="105">
                        <c:v>38990</c:v>
                      </c:pt>
                      <c:pt idx="106">
                        <c:v>39021</c:v>
                      </c:pt>
                      <c:pt idx="107">
                        <c:v>39051</c:v>
                      </c:pt>
                      <c:pt idx="108">
                        <c:v>39082</c:v>
                      </c:pt>
                      <c:pt idx="109">
                        <c:v>39113</c:v>
                      </c:pt>
                      <c:pt idx="110">
                        <c:v>39141</c:v>
                      </c:pt>
                      <c:pt idx="111">
                        <c:v>39172</c:v>
                      </c:pt>
                      <c:pt idx="112">
                        <c:v>39202</c:v>
                      </c:pt>
                      <c:pt idx="113">
                        <c:v>39233</c:v>
                      </c:pt>
                      <c:pt idx="114">
                        <c:v>39263</c:v>
                      </c:pt>
                      <c:pt idx="115">
                        <c:v>39294</c:v>
                      </c:pt>
                      <c:pt idx="116">
                        <c:v>39325</c:v>
                      </c:pt>
                      <c:pt idx="117">
                        <c:v>39355</c:v>
                      </c:pt>
                      <c:pt idx="118">
                        <c:v>39386</c:v>
                      </c:pt>
                      <c:pt idx="119">
                        <c:v>39416</c:v>
                      </c:pt>
                      <c:pt idx="120">
                        <c:v>39447</c:v>
                      </c:pt>
                      <c:pt idx="121">
                        <c:v>39478</c:v>
                      </c:pt>
                      <c:pt idx="122">
                        <c:v>39507</c:v>
                      </c:pt>
                      <c:pt idx="123">
                        <c:v>39538</c:v>
                      </c:pt>
                      <c:pt idx="124">
                        <c:v>39568</c:v>
                      </c:pt>
                      <c:pt idx="125">
                        <c:v>39599</c:v>
                      </c:pt>
                      <c:pt idx="126">
                        <c:v>39629</c:v>
                      </c:pt>
                      <c:pt idx="127">
                        <c:v>39660</c:v>
                      </c:pt>
                      <c:pt idx="128">
                        <c:v>39691</c:v>
                      </c:pt>
                      <c:pt idx="129">
                        <c:v>39721</c:v>
                      </c:pt>
                      <c:pt idx="130">
                        <c:v>39752</c:v>
                      </c:pt>
                      <c:pt idx="131">
                        <c:v>39782</c:v>
                      </c:pt>
                      <c:pt idx="132">
                        <c:v>39813</c:v>
                      </c:pt>
                      <c:pt idx="133">
                        <c:v>39844</c:v>
                      </c:pt>
                      <c:pt idx="134">
                        <c:v>39872</c:v>
                      </c:pt>
                      <c:pt idx="135">
                        <c:v>39903</c:v>
                      </c:pt>
                      <c:pt idx="136">
                        <c:v>39933</c:v>
                      </c:pt>
                      <c:pt idx="137">
                        <c:v>39964</c:v>
                      </c:pt>
                      <c:pt idx="138">
                        <c:v>39994</c:v>
                      </c:pt>
                      <c:pt idx="139">
                        <c:v>40025</c:v>
                      </c:pt>
                      <c:pt idx="140">
                        <c:v>40056</c:v>
                      </c:pt>
                      <c:pt idx="141">
                        <c:v>40086</c:v>
                      </c:pt>
                      <c:pt idx="142">
                        <c:v>40117</c:v>
                      </c:pt>
                      <c:pt idx="143">
                        <c:v>40147</c:v>
                      </c:pt>
                      <c:pt idx="144">
                        <c:v>40178</c:v>
                      </c:pt>
                      <c:pt idx="145">
                        <c:v>40209</c:v>
                      </c:pt>
                      <c:pt idx="146">
                        <c:v>40237</c:v>
                      </c:pt>
                      <c:pt idx="147">
                        <c:v>40268</c:v>
                      </c:pt>
                      <c:pt idx="148">
                        <c:v>40298</c:v>
                      </c:pt>
                      <c:pt idx="149">
                        <c:v>40329</c:v>
                      </c:pt>
                      <c:pt idx="150">
                        <c:v>40359</c:v>
                      </c:pt>
                      <c:pt idx="151">
                        <c:v>40390</c:v>
                      </c:pt>
                      <c:pt idx="152">
                        <c:v>40421</c:v>
                      </c:pt>
                      <c:pt idx="153">
                        <c:v>40451</c:v>
                      </c:pt>
                      <c:pt idx="154">
                        <c:v>40482</c:v>
                      </c:pt>
                      <c:pt idx="155">
                        <c:v>40512</c:v>
                      </c:pt>
                      <c:pt idx="156">
                        <c:v>40543</c:v>
                      </c:pt>
                      <c:pt idx="157">
                        <c:v>40574</c:v>
                      </c:pt>
                      <c:pt idx="158">
                        <c:v>40602</c:v>
                      </c:pt>
                      <c:pt idx="159">
                        <c:v>40633</c:v>
                      </c:pt>
                      <c:pt idx="160">
                        <c:v>40663</c:v>
                      </c:pt>
                      <c:pt idx="161">
                        <c:v>40694</c:v>
                      </c:pt>
                      <c:pt idx="162">
                        <c:v>40724</c:v>
                      </c:pt>
                      <c:pt idx="163">
                        <c:v>40755</c:v>
                      </c:pt>
                      <c:pt idx="164">
                        <c:v>40786</c:v>
                      </c:pt>
                      <c:pt idx="165">
                        <c:v>40816</c:v>
                      </c:pt>
                      <c:pt idx="166">
                        <c:v>40847</c:v>
                      </c:pt>
                      <c:pt idx="167">
                        <c:v>40877</c:v>
                      </c:pt>
                      <c:pt idx="168">
                        <c:v>40908</c:v>
                      </c:pt>
                      <c:pt idx="169">
                        <c:v>40939</c:v>
                      </c:pt>
                      <c:pt idx="170">
                        <c:v>40968</c:v>
                      </c:pt>
                      <c:pt idx="171">
                        <c:v>40999</c:v>
                      </c:pt>
                      <c:pt idx="172">
                        <c:v>41029</c:v>
                      </c:pt>
                      <c:pt idx="173">
                        <c:v>41060</c:v>
                      </c:pt>
                      <c:pt idx="174">
                        <c:v>41090</c:v>
                      </c:pt>
                      <c:pt idx="175">
                        <c:v>41121</c:v>
                      </c:pt>
                      <c:pt idx="176">
                        <c:v>41152</c:v>
                      </c:pt>
                      <c:pt idx="177">
                        <c:v>41182</c:v>
                      </c:pt>
                      <c:pt idx="178">
                        <c:v>41213</c:v>
                      </c:pt>
                      <c:pt idx="179">
                        <c:v>41243</c:v>
                      </c:pt>
                      <c:pt idx="180">
                        <c:v>41274</c:v>
                      </c:pt>
                      <c:pt idx="181">
                        <c:v>41305</c:v>
                      </c:pt>
                      <c:pt idx="182">
                        <c:v>41333</c:v>
                      </c:pt>
                      <c:pt idx="183">
                        <c:v>41364</c:v>
                      </c:pt>
                      <c:pt idx="184">
                        <c:v>41394</c:v>
                      </c:pt>
                      <c:pt idx="185">
                        <c:v>41425</c:v>
                      </c:pt>
                      <c:pt idx="186">
                        <c:v>41455</c:v>
                      </c:pt>
                      <c:pt idx="187">
                        <c:v>41486</c:v>
                      </c:pt>
                      <c:pt idx="188">
                        <c:v>41517</c:v>
                      </c:pt>
                      <c:pt idx="189">
                        <c:v>41547</c:v>
                      </c:pt>
                      <c:pt idx="190">
                        <c:v>41578</c:v>
                      </c:pt>
                      <c:pt idx="191">
                        <c:v>41608</c:v>
                      </c:pt>
                      <c:pt idx="192">
                        <c:v>41639</c:v>
                      </c:pt>
                      <c:pt idx="193">
                        <c:v>41670</c:v>
                      </c:pt>
                      <c:pt idx="194">
                        <c:v>41698</c:v>
                      </c:pt>
                      <c:pt idx="195">
                        <c:v>41729</c:v>
                      </c:pt>
                      <c:pt idx="196">
                        <c:v>41759</c:v>
                      </c:pt>
                      <c:pt idx="197">
                        <c:v>41790</c:v>
                      </c:pt>
                      <c:pt idx="198">
                        <c:v>41820</c:v>
                      </c:pt>
                      <c:pt idx="199">
                        <c:v>41851</c:v>
                      </c:pt>
                      <c:pt idx="200">
                        <c:v>41882</c:v>
                      </c:pt>
                      <c:pt idx="201">
                        <c:v>41912</c:v>
                      </c:pt>
                      <c:pt idx="202">
                        <c:v>41943</c:v>
                      </c:pt>
                      <c:pt idx="203">
                        <c:v>41973</c:v>
                      </c:pt>
                      <c:pt idx="204">
                        <c:v>42004</c:v>
                      </c:pt>
                      <c:pt idx="205">
                        <c:v>42035</c:v>
                      </c:pt>
                      <c:pt idx="206">
                        <c:v>42063</c:v>
                      </c:pt>
                      <c:pt idx="207">
                        <c:v>42094</c:v>
                      </c:pt>
                      <c:pt idx="208">
                        <c:v>42124</c:v>
                      </c:pt>
                      <c:pt idx="209">
                        <c:v>42155</c:v>
                      </c:pt>
                      <c:pt idx="210">
                        <c:v>42185</c:v>
                      </c:pt>
                      <c:pt idx="211">
                        <c:v>42216</c:v>
                      </c:pt>
                      <c:pt idx="212">
                        <c:v>42247</c:v>
                      </c:pt>
                      <c:pt idx="213">
                        <c:v>42277</c:v>
                      </c:pt>
                      <c:pt idx="214">
                        <c:v>42308</c:v>
                      </c:pt>
                      <c:pt idx="215">
                        <c:v>42338</c:v>
                      </c:pt>
                      <c:pt idx="216">
                        <c:v>42369</c:v>
                      </c:pt>
                      <c:pt idx="217">
                        <c:v>42400</c:v>
                      </c:pt>
                      <c:pt idx="218">
                        <c:v>42429</c:v>
                      </c:pt>
                      <c:pt idx="219">
                        <c:v>42460</c:v>
                      </c:pt>
                      <c:pt idx="220">
                        <c:v>42490</c:v>
                      </c:pt>
                      <c:pt idx="221">
                        <c:v>42521</c:v>
                      </c:pt>
                      <c:pt idx="222">
                        <c:v>42551</c:v>
                      </c:pt>
                      <c:pt idx="223">
                        <c:v>42582</c:v>
                      </c:pt>
                      <c:pt idx="224">
                        <c:v>42613</c:v>
                      </c:pt>
                      <c:pt idx="225">
                        <c:v>42643</c:v>
                      </c:pt>
                      <c:pt idx="226">
                        <c:v>42674</c:v>
                      </c:pt>
                      <c:pt idx="227">
                        <c:v>42704</c:v>
                      </c:pt>
                      <c:pt idx="228">
                        <c:v>42735</c:v>
                      </c:pt>
                      <c:pt idx="229">
                        <c:v>42766</c:v>
                      </c:pt>
                      <c:pt idx="230">
                        <c:v>42794</c:v>
                      </c:pt>
                      <c:pt idx="231">
                        <c:v>42825</c:v>
                      </c:pt>
                      <c:pt idx="232">
                        <c:v>42855</c:v>
                      </c:pt>
                      <c:pt idx="233">
                        <c:v>42886</c:v>
                      </c:pt>
                      <c:pt idx="234">
                        <c:v>42916</c:v>
                      </c:pt>
                      <c:pt idx="235">
                        <c:v>42947</c:v>
                      </c:pt>
                      <c:pt idx="236">
                        <c:v>42978</c:v>
                      </c:pt>
                      <c:pt idx="237">
                        <c:v>43008</c:v>
                      </c:pt>
                      <c:pt idx="238">
                        <c:v>43039</c:v>
                      </c:pt>
                      <c:pt idx="239">
                        <c:v>43069</c:v>
                      </c:pt>
                      <c:pt idx="240">
                        <c:v>43100</c:v>
                      </c:pt>
                      <c:pt idx="241">
                        <c:v>43131</c:v>
                      </c:pt>
                      <c:pt idx="242">
                        <c:v>43159</c:v>
                      </c:pt>
                      <c:pt idx="243">
                        <c:v>43190</c:v>
                      </c:pt>
                      <c:pt idx="244">
                        <c:v>43220</c:v>
                      </c:pt>
                      <c:pt idx="245">
                        <c:v>43251</c:v>
                      </c:pt>
                      <c:pt idx="246">
                        <c:v>43281</c:v>
                      </c:pt>
                      <c:pt idx="247">
                        <c:v>43312</c:v>
                      </c:pt>
                      <c:pt idx="248">
                        <c:v>43343</c:v>
                      </c:pt>
                      <c:pt idx="249">
                        <c:v>43373</c:v>
                      </c:pt>
                      <c:pt idx="250">
                        <c:v>43404</c:v>
                      </c:pt>
                      <c:pt idx="251">
                        <c:v>43434</c:v>
                      </c:pt>
                      <c:pt idx="252">
                        <c:v>43465</c:v>
                      </c:pt>
                      <c:pt idx="253">
                        <c:v>43496</c:v>
                      </c:pt>
                      <c:pt idx="254">
                        <c:v>43524</c:v>
                      </c:pt>
                      <c:pt idx="255">
                        <c:v>43555</c:v>
                      </c:pt>
                      <c:pt idx="256">
                        <c:v>43585</c:v>
                      </c:pt>
                      <c:pt idx="257">
                        <c:v>43616</c:v>
                      </c:pt>
                      <c:pt idx="258">
                        <c:v>43646</c:v>
                      </c:pt>
                      <c:pt idx="259">
                        <c:v>43677</c:v>
                      </c:pt>
                      <c:pt idx="260">
                        <c:v>43708</c:v>
                      </c:pt>
                      <c:pt idx="261">
                        <c:v>43738</c:v>
                      </c:pt>
                      <c:pt idx="262">
                        <c:v>43769</c:v>
                      </c:pt>
                      <c:pt idx="263">
                        <c:v>43799</c:v>
                      </c:pt>
                      <c:pt idx="264">
                        <c:v>43830</c:v>
                      </c:pt>
                      <c:pt idx="265">
                        <c:v>43861</c:v>
                      </c:pt>
                      <c:pt idx="266">
                        <c:v>43890</c:v>
                      </c:pt>
                      <c:pt idx="267">
                        <c:v>43921</c:v>
                      </c:pt>
                      <c:pt idx="268">
                        <c:v>43951</c:v>
                      </c:pt>
                      <c:pt idx="269">
                        <c:v>43982</c:v>
                      </c:pt>
                      <c:pt idx="270">
                        <c:v>44012</c:v>
                      </c:pt>
                      <c:pt idx="271">
                        <c:v>44043</c:v>
                      </c:pt>
                      <c:pt idx="272">
                        <c:v>44074</c:v>
                      </c:pt>
                      <c:pt idx="273">
                        <c:v>44104</c:v>
                      </c:pt>
                      <c:pt idx="274">
                        <c:v>44135</c:v>
                      </c:pt>
                      <c:pt idx="275">
                        <c:v>44165</c:v>
                      </c:pt>
                      <c:pt idx="276">
                        <c:v>44196</c:v>
                      </c:pt>
                      <c:pt idx="277">
                        <c:v>44227</c:v>
                      </c:pt>
                      <c:pt idx="278">
                        <c:v>44255</c:v>
                      </c:pt>
                      <c:pt idx="279">
                        <c:v>44286</c:v>
                      </c:pt>
                      <c:pt idx="280">
                        <c:v>44316</c:v>
                      </c:pt>
                      <c:pt idx="281">
                        <c:v>44347</c:v>
                      </c:pt>
                      <c:pt idx="282">
                        <c:v>44377</c:v>
                      </c:pt>
                      <c:pt idx="283">
                        <c:v>44408</c:v>
                      </c:pt>
                      <c:pt idx="284">
                        <c:v>44439</c:v>
                      </c:pt>
                      <c:pt idx="285">
                        <c:v>44469</c:v>
                      </c:pt>
                      <c:pt idx="286">
                        <c:v>44500</c:v>
                      </c:pt>
                      <c:pt idx="287">
                        <c:v>44530</c:v>
                      </c:pt>
                      <c:pt idx="288">
                        <c:v>44561</c:v>
                      </c:pt>
                      <c:pt idx="289">
                        <c:v>44592</c:v>
                      </c:pt>
                      <c:pt idx="290">
                        <c:v>44620</c:v>
                      </c:pt>
                      <c:pt idx="291">
                        <c:v>44651</c:v>
                      </c:pt>
                      <c:pt idx="292">
                        <c:v>44681</c:v>
                      </c:pt>
                      <c:pt idx="293">
                        <c:v>44712</c:v>
                      </c:pt>
                      <c:pt idx="294">
                        <c:v>44742</c:v>
                      </c:pt>
                      <c:pt idx="295">
                        <c:v>44773</c:v>
                      </c:pt>
                      <c:pt idx="296">
                        <c:v>44804</c:v>
                      </c:pt>
                      <c:pt idx="297">
                        <c:v>44834</c:v>
                      </c:pt>
                      <c:pt idx="298">
                        <c:v>44865</c:v>
                      </c:pt>
                      <c:pt idx="299">
                        <c:v>44895</c:v>
                      </c:pt>
                      <c:pt idx="300">
                        <c:v>44926</c:v>
                      </c:pt>
                      <c:pt idx="301">
                        <c:v>44957</c:v>
                      </c:pt>
                      <c:pt idx="302">
                        <c:v>44985</c:v>
                      </c:pt>
                      <c:pt idx="303">
                        <c:v>45016</c:v>
                      </c:pt>
                      <c:pt idx="304">
                        <c:v>45046</c:v>
                      </c:pt>
                      <c:pt idx="305">
                        <c:v>45077</c:v>
                      </c:pt>
                      <c:pt idx="306">
                        <c:v>45107</c:v>
                      </c:pt>
                      <c:pt idx="307">
                        <c:v>45138</c:v>
                      </c:pt>
                      <c:pt idx="308">
                        <c:v>45169</c:v>
                      </c:pt>
                      <c:pt idx="309">
                        <c:v>45199</c:v>
                      </c:pt>
                      <c:pt idx="310">
                        <c:v>45230</c:v>
                      </c:pt>
                      <c:pt idx="311">
                        <c:v>45260</c:v>
                      </c:pt>
                      <c:pt idx="312">
                        <c:v>45291</c:v>
                      </c:pt>
                      <c:pt idx="313">
                        <c:v>45322</c:v>
                      </c:pt>
                      <c:pt idx="314">
                        <c:v>45351</c:v>
                      </c:pt>
                      <c:pt idx="315">
                        <c:v>45382</c:v>
                      </c:pt>
                      <c:pt idx="316">
                        <c:v>45412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Sheet1!$AX$14:$AX$330</c15:sqref>
                        </c15:formulaRef>
                      </c:ext>
                    </c:extLst>
                    <c:numCache>
                      <c:formatCode>0.00%</c:formatCode>
                      <c:ptCount val="317"/>
                      <c:pt idx="0">
                        <c:v>8.0891704000781457E-3</c:v>
                      </c:pt>
                      <c:pt idx="1">
                        <c:v>1.0665422533175461E-2</c:v>
                      </c:pt>
                      <c:pt idx="2">
                        <c:v>1.5393040025930825E-2</c:v>
                      </c:pt>
                      <c:pt idx="3">
                        <c:v>1.7448326216400807E-2</c:v>
                      </c:pt>
                      <c:pt idx="4">
                        <c:v>1.3606262493480034E-2</c:v>
                      </c:pt>
                      <c:pt idx="5">
                        <c:v>1.2775709168443344E-2</c:v>
                      </c:pt>
                      <c:pt idx="6">
                        <c:v>5.2345673083200898E-3</c:v>
                      </c:pt>
                      <c:pt idx="7">
                        <c:v>3.9819293576768408E-3</c:v>
                      </c:pt>
                      <c:pt idx="8">
                        <c:v>3.4737846065127096E-3</c:v>
                      </c:pt>
                      <c:pt idx="9">
                        <c:v>6.2188447554104142E-3</c:v>
                      </c:pt>
                      <c:pt idx="10">
                        <c:v>4.3352706528250245E-3</c:v>
                      </c:pt>
                      <c:pt idx="11">
                        <c:v>8.626881225364388E-3</c:v>
                      </c:pt>
                      <c:pt idx="12">
                        <c:v>1.2227321444528472E-2</c:v>
                      </c:pt>
                      <c:pt idx="13">
                        <c:v>8.2533976314537235E-3</c:v>
                      </c:pt>
                      <c:pt idx="14">
                        <c:v>4.2445880717342545E-3</c:v>
                      </c:pt>
                      <c:pt idx="15">
                        <c:v>3.9729847712220989E-3</c:v>
                      </c:pt>
                      <c:pt idx="16">
                        <c:v>4.1608149173352257E-3</c:v>
                      </c:pt>
                      <c:pt idx="17">
                        <c:v>1.5946566194038943E-3</c:v>
                      </c:pt>
                      <c:pt idx="18">
                        <c:v>1.0225810828022501E-3</c:v>
                      </c:pt>
                      <c:pt idx="19">
                        <c:v>6.6074785077952919E-3</c:v>
                      </c:pt>
                      <c:pt idx="20">
                        <c:v>-2.1428280051424024E-3</c:v>
                      </c:pt>
                      <c:pt idx="21">
                        <c:v>-5.9132137657961293E-3</c:v>
                      </c:pt>
                      <c:pt idx="22">
                        <c:v>-6.7905475652984635E-3</c:v>
                      </c:pt>
                      <c:pt idx="23">
                        <c:v>-1.7502266060201714E-2</c:v>
                      </c:pt>
                      <c:pt idx="24">
                        <c:v>-2.0434931952322766E-2</c:v>
                      </c:pt>
                      <c:pt idx="25">
                        <c:v>-2.2580285795591435E-2</c:v>
                      </c:pt>
                      <c:pt idx="26">
                        <c:v>-1.5877745635766737E-2</c:v>
                      </c:pt>
                      <c:pt idx="27">
                        <c:v>-1.31270226693264E-2</c:v>
                      </c:pt>
                      <c:pt idx="28">
                        <c:v>-1.1075724648810082E-2</c:v>
                      </c:pt>
                      <c:pt idx="29">
                        <c:v>-1.181928493233303E-2</c:v>
                      </c:pt>
                      <c:pt idx="30">
                        <c:v>-1.0259816605844097E-2</c:v>
                      </c:pt>
                      <c:pt idx="31">
                        <c:v>-5.5339386633367358E-3</c:v>
                      </c:pt>
                      <c:pt idx="32">
                        <c:v>2.5496539820205472E-3</c:v>
                      </c:pt>
                      <c:pt idx="33">
                        <c:v>3.859577504106277E-3</c:v>
                      </c:pt>
                      <c:pt idx="34">
                        <c:v>1.8059046573660645E-3</c:v>
                      </c:pt>
                      <c:pt idx="35">
                        <c:v>2.2609772466024281E-3</c:v>
                      </c:pt>
                      <c:pt idx="36">
                        <c:v>8.5708849880097148E-3</c:v>
                      </c:pt>
                      <c:pt idx="37">
                        <c:v>1.1112103069948772E-2</c:v>
                      </c:pt>
                      <c:pt idx="38">
                        <c:v>3.7311132811218301E-4</c:v>
                      </c:pt>
                      <c:pt idx="39">
                        <c:v>4.1009546050680308E-3</c:v>
                      </c:pt>
                      <c:pt idx="40">
                        <c:v>4.9322576796776412E-3</c:v>
                      </c:pt>
                      <c:pt idx="41">
                        <c:v>6.2647169027840307E-3</c:v>
                      </c:pt>
                      <c:pt idx="42">
                        <c:v>6.472840403282794E-3</c:v>
                      </c:pt>
                      <c:pt idx="43">
                        <c:v>2.0130314940553923E-3</c:v>
                      </c:pt>
                      <c:pt idx="44">
                        <c:v>2.2228765428562317E-3</c:v>
                      </c:pt>
                      <c:pt idx="45">
                        <c:v>7.8688311121477388E-4</c:v>
                      </c:pt>
                      <c:pt idx="46">
                        <c:v>7.3942934230964673E-3</c:v>
                      </c:pt>
                      <c:pt idx="47">
                        <c:v>6.5455453985114867E-3</c:v>
                      </c:pt>
                      <c:pt idx="48">
                        <c:v>4.7291554029690657E-3</c:v>
                      </c:pt>
                      <c:pt idx="49">
                        <c:v>2.6329903762036663E-3</c:v>
                      </c:pt>
                      <c:pt idx="50">
                        <c:v>6.4086037296443316E-3</c:v>
                      </c:pt>
                      <c:pt idx="51">
                        <c:v>1.3956423111870144E-3</c:v>
                      </c:pt>
                      <c:pt idx="52">
                        <c:v>-1.4056624179698183E-3</c:v>
                      </c:pt>
                      <c:pt idx="53">
                        <c:v>-2.2298425647055862E-3</c:v>
                      </c:pt>
                      <c:pt idx="54">
                        <c:v>-6.5973572492735912E-3</c:v>
                      </c:pt>
                      <c:pt idx="55">
                        <c:v>-5.5872006463638033E-3</c:v>
                      </c:pt>
                      <c:pt idx="56">
                        <c:v>-8.3636253800197669E-3</c:v>
                      </c:pt>
                      <c:pt idx="57">
                        <c:v>-3.7242276260586729E-3</c:v>
                      </c:pt>
                      <c:pt idx="58">
                        <c:v>-1.9952598407612702E-3</c:v>
                      </c:pt>
                      <c:pt idx="59">
                        <c:v>-3.6981609189048062E-3</c:v>
                      </c:pt>
                      <c:pt idx="60">
                        <c:v>-4.9525520324500217E-3</c:v>
                      </c:pt>
                      <c:pt idx="61">
                        <c:v>-3.4640928486698187E-3</c:v>
                      </c:pt>
                      <c:pt idx="62">
                        <c:v>-3.3373605613785575E-3</c:v>
                      </c:pt>
                      <c:pt idx="63">
                        <c:v>9.1535371176049846E-3</c:v>
                      </c:pt>
                      <c:pt idx="64">
                        <c:v>1.5794411245405024E-2</c:v>
                      </c:pt>
                      <c:pt idx="65">
                        <c:v>1.0025280240001929E-2</c:v>
                      </c:pt>
                      <c:pt idx="66">
                        <c:v>1.095496163467486E-2</c:v>
                      </c:pt>
                      <c:pt idx="67">
                        <c:v>9.8534368205113083E-3</c:v>
                      </c:pt>
                      <c:pt idx="68">
                        <c:v>1.5712194879356725E-2</c:v>
                      </c:pt>
                      <c:pt idx="69">
                        <c:v>1.1097553176790927E-2</c:v>
                      </c:pt>
                      <c:pt idx="70">
                        <c:v>1.1742235332950405E-2</c:v>
                      </c:pt>
                      <c:pt idx="71">
                        <c:v>1.5672025808602649E-2</c:v>
                      </c:pt>
                      <c:pt idx="72">
                        <c:v>1.8832918763809242E-2</c:v>
                      </c:pt>
                      <c:pt idx="73">
                        <c:v>2.1323218668294848E-2</c:v>
                      </c:pt>
                      <c:pt idx="74">
                        <c:v>2.4084505030662264E-2</c:v>
                      </c:pt>
                      <c:pt idx="75">
                        <c:v>6.881809919794887E-3</c:v>
                      </c:pt>
                      <c:pt idx="76">
                        <c:v>7.9582908345756844E-3</c:v>
                      </c:pt>
                      <c:pt idx="77">
                        <c:v>8.4424033990752045E-3</c:v>
                      </c:pt>
                      <c:pt idx="78">
                        <c:v>5.0870304429656904E-3</c:v>
                      </c:pt>
                      <c:pt idx="79">
                        <c:v>5.0952349241358318E-3</c:v>
                      </c:pt>
                      <c:pt idx="80">
                        <c:v>5.5687569681922714E-3</c:v>
                      </c:pt>
                      <c:pt idx="81">
                        <c:v>3.4742944325286932E-3</c:v>
                      </c:pt>
                      <c:pt idx="82">
                        <c:v>4.0293009081841073E-3</c:v>
                      </c:pt>
                      <c:pt idx="83">
                        <c:v>3.8278328700353274E-3</c:v>
                      </c:pt>
                      <c:pt idx="84">
                        <c:v>1.6766318748993986E-3</c:v>
                      </c:pt>
                      <c:pt idx="85">
                        <c:v>1.7203551681993679E-3</c:v>
                      </c:pt>
                      <c:pt idx="86">
                        <c:v>2.0524824817138502E-3</c:v>
                      </c:pt>
                      <c:pt idx="87">
                        <c:v>5.2538822833928835E-3</c:v>
                      </c:pt>
                      <c:pt idx="88">
                        <c:v>4.774784219161673E-3</c:v>
                      </c:pt>
                      <c:pt idx="89">
                        <c:v>6.1004622105282841E-3</c:v>
                      </c:pt>
                      <c:pt idx="90">
                        <c:v>7.9113424347373416E-3</c:v>
                      </c:pt>
                      <c:pt idx="91">
                        <c:v>5.5611669872267545E-3</c:v>
                      </c:pt>
                      <c:pt idx="92">
                        <c:v>6.0937170126947205E-3</c:v>
                      </c:pt>
                      <c:pt idx="93">
                        <c:v>2.2240243518006622E-3</c:v>
                      </c:pt>
                      <c:pt idx="94">
                        <c:v>-1.5033520121451845E-3</c:v>
                      </c:pt>
                      <c:pt idx="95">
                        <c:v>-2.2850658559898738E-3</c:v>
                      </c:pt>
                      <c:pt idx="96">
                        <c:v>1.6972336393789823E-3</c:v>
                      </c:pt>
                      <c:pt idx="97">
                        <c:v>-3.0499452532559059E-4</c:v>
                      </c:pt>
                      <c:pt idx="98">
                        <c:v>2.5852069163214879E-3</c:v>
                      </c:pt>
                      <c:pt idx="99">
                        <c:v>8.8501374928154752E-3</c:v>
                      </c:pt>
                      <c:pt idx="100">
                        <c:v>1.8255620893892011E-3</c:v>
                      </c:pt>
                      <c:pt idx="101">
                        <c:v>2.8725478051868768E-4</c:v>
                      </c:pt>
                      <c:pt idx="102">
                        <c:v>-2.3956328918130535E-3</c:v>
                      </c:pt>
                      <c:pt idx="103">
                        <c:v>-1.280165900480662E-3</c:v>
                      </c:pt>
                      <c:pt idx="104">
                        <c:v>-3.0116161576096037E-3</c:v>
                      </c:pt>
                      <c:pt idx="105">
                        <c:v>6.8750735913751353E-4</c:v>
                      </c:pt>
                      <c:pt idx="106">
                        <c:v>2.7499291060358484E-3</c:v>
                      </c:pt>
                      <c:pt idx="107">
                        <c:v>1.5394674371457826E-3</c:v>
                      </c:pt>
                      <c:pt idx="108">
                        <c:v>1.5045801357546911E-4</c:v>
                      </c:pt>
                      <c:pt idx="109">
                        <c:v>7.8079096679188479E-4</c:v>
                      </c:pt>
                      <c:pt idx="110">
                        <c:v>1.6899550805140884E-3</c:v>
                      </c:pt>
                      <c:pt idx="111">
                        <c:v>2.7292120907215613E-3</c:v>
                      </c:pt>
                      <c:pt idx="112">
                        <c:v>7.6321170293380111E-3</c:v>
                      </c:pt>
                      <c:pt idx="113">
                        <c:v>7.3309006760507722E-3</c:v>
                      </c:pt>
                      <c:pt idx="114">
                        <c:v>3.8895702814546297E-3</c:v>
                      </c:pt>
                      <c:pt idx="115">
                        <c:v>4.5286883644526394E-3</c:v>
                      </c:pt>
                      <c:pt idx="116">
                        <c:v>9.9156143383291005E-3</c:v>
                      </c:pt>
                      <c:pt idx="117">
                        <c:v>5.7223384259136806E-3</c:v>
                      </c:pt>
                      <c:pt idx="118">
                        <c:v>1.6109412695235129E-3</c:v>
                      </c:pt>
                      <c:pt idx="119">
                        <c:v>6.1162201942973711E-3</c:v>
                      </c:pt>
                      <c:pt idx="120">
                        <c:v>5.345704107299099E-3</c:v>
                      </c:pt>
                      <c:pt idx="121">
                        <c:v>4.2981095698789561E-3</c:v>
                      </c:pt>
                      <c:pt idx="122">
                        <c:v>3.316821464787437E-3</c:v>
                      </c:pt>
                      <c:pt idx="123">
                        <c:v>2.4754165619378463E-4</c:v>
                      </c:pt>
                      <c:pt idx="124">
                        <c:v>-7.5919430776749588E-4</c:v>
                      </c:pt>
                      <c:pt idx="125">
                        <c:v>-1.319990950103829E-3</c:v>
                      </c:pt>
                      <c:pt idx="126">
                        <c:v>-3.914930462226662E-3</c:v>
                      </c:pt>
                      <c:pt idx="127">
                        <c:v>-4.4796063263558422E-3</c:v>
                      </c:pt>
                      <c:pt idx="128">
                        <c:v>-8.3774421712441254E-3</c:v>
                      </c:pt>
                      <c:pt idx="129">
                        <c:v>-5.6021265520231449E-3</c:v>
                      </c:pt>
                      <c:pt idx="130">
                        <c:v>-9.9316161584134706E-3</c:v>
                      </c:pt>
                      <c:pt idx="131">
                        <c:v>-1.0184330721040181E-2</c:v>
                      </c:pt>
                      <c:pt idx="132">
                        <c:v>-1.0171704554988999E-2</c:v>
                      </c:pt>
                      <c:pt idx="133">
                        <c:v>-1.2033039064428805E-2</c:v>
                      </c:pt>
                      <c:pt idx="134">
                        <c:v>-1.025072016535333E-2</c:v>
                      </c:pt>
                      <c:pt idx="135">
                        <c:v>-4.927125559739013E-3</c:v>
                      </c:pt>
                      <c:pt idx="136">
                        <c:v>-4.9127634479726352E-3</c:v>
                      </c:pt>
                      <c:pt idx="137">
                        <c:v>-6.098321520599961E-3</c:v>
                      </c:pt>
                      <c:pt idx="138">
                        <c:v>-5.1805637324447117E-4</c:v>
                      </c:pt>
                      <c:pt idx="139">
                        <c:v>-5.6662838286415836E-4</c:v>
                      </c:pt>
                      <c:pt idx="140">
                        <c:v>5.3534508902745009E-3</c:v>
                      </c:pt>
                      <c:pt idx="141">
                        <c:v>3.1615181522466132E-3</c:v>
                      </c:pt>
                      <c:pt idx="142">
                        <c:v>1.5144706452503017E-2</c:v>
                      </c:pt>
                      <c:pt idx="143">
                        <c:v>1.3449998553050194E-2</c:v>
                      </c:pt>
                      <c:pt idx="144">
                        <c:v>1.3817911359770113E-2</c:v>
                      </c:pt>
                      <c:pt idx="145">
                        <c:v>2.2958016391105528E-2</c:v>
                      </c:pt>
                      <c:pt idx="146">
                        <c:v>2.1526023389413774E-2</c:v>
                      </c:pt>
                      <c:pt idx="147">
                        <c:v>1.9150337896062325E-2</c:v>
                      </c:pt>
                      <c:pt idx="148">
                        <c:v>1.2209866291148128E-2</c:v>
                      </c:pt>
                      <c:pt idx="149">
                        <c:v>1.1452549377107525E-2</c:v>
                      </c:pt>
                      <c:pt idx="150">
                        <c:v>1.0548684461993573E-2</c:v>
                      </c:pt>
                      <c:pt idx="151">
                        <c:v>8.0062062070928672E-3</c:v>
                      </c:pt>
                      <c:pt idx="152">
                        <c:v>8.2184719362081923E-3</c:v>
                      </c:pt>
                      <c:pt idx="153">
                        <c:v>1.2020706227847249E-2</c:v>
                      </c:pt>
                      <c:pt idx="154">
                        <c:v>5.183136002180783E-3</c:v>
                      </c:pt>
                      <c:pt idx="155">
                        <c:v>9.8923387738900342E-3</c:v>
                      </c:pt>
                      <c:pt idx="156">
                        <c:v>1.1710167816806194E-2</c:v>
                      </c:pt>
                      <c:pt idx="157">
                        <c:v>1.0404383874131286E-2</c:v>
                      </c:pt>
                      <c:pt idx="158">
                        <c:v>1.2977225043901353E-2</c:v>
                      </c:pt>
                      <c:pt idx="159">
                        <c:v>1.3209570428787749E-2</c:v>
                      </c:pt>
                      <c:pt idx="160">
                        <c:v>1.3381016392951797E-2</c:v>
                      </c:pt>
                      <c:pt idx="161">
                        <c:v>1.3337955121141129E-2</c:v>
                      </c:pt>
                      <c:pt idx="162">
                        <c:v>9.5543712333830862E-3</c:v>
                      </c:pt>
                      <c:pt idx="163">
                        <c:v>8.8305713383009087E-3</c:v>
                      </c:pt>
                      <c:pt idx="164">
                        <c:v>1.8720567547382998E-3</c:v>
                      </c:pt>
                      <c:pt idx="165">
                        <c:v>4.3868179070305265E-3</c:v>
                      </c:pt>
                      <c:pt idx="166">
                        <c:v>9.0762418642832167E-3</c:v>
                      </c:pt>
                      <c:pt idx="167">
                        <c:v>6.3228186157694528E-3</c:v>
                      </c:pt>
                      <c:pt idx="168">
                        <c:v>6.9619067991363278E-3</c:v>
                      </c:pt>
                      <c:pt idx="169">
                        <c:v>5.0764112921440879E-3</c:v>
                      </c:pt>
                      <c:pt idx="170">
                        <c:v>2.3464311558295909E-3</c:v>
                      </c:pt>
                      <c:pt idx="171">
                        <c:v>2.4971643155901465E-3</c:v>
                      </c:pt>
                      <c:pt idx="172">
                        <c:v>2.7216930917994082E-3</c:v>
                      </c:pt>
                      <c:pt idx="173">
                        <c:v>4.7190776946122812E-3</c:v>
                      </c:pt>
                      <c:pt idx="174">
                        <c:v>7.4774057756765849E-3</c:v>
                      </c:pt>
                      <c:pt idx="175">
                        <c:v>8.1189762985962016E-3</c:v>
                      </c:pt>
                      <c:pt idx="176">
                        <c:v>1.2675319281180425E-2</c:v>
                      </c:pt>
                      <c:pt idx="177">
                        <c:v>7.1989198308498748E-3</c:v>
                      </c:pt>
                      <c:pt idx="178">
                        <c:v>5.4329482765290062E-3</c:v>
                      </c:pt>
                      <c:pt idx="179">
                        <c:v>4.2469635991705399E-3</c:v>
                      </c:pt>
                      <c:pt idx="180">
                        <c:v>2.984279142093379E-3</c:v>
                      </c:pt>
                      <c:pt idx="181">
                        <c:v>2.3633970373211862E-3</c:v>
                      </c:pt>
                      <c:pt idx="182">
                        <c:v>2.0092545932489797E-3</c:v>
                      </c:pt>
                      <c:pt idx="183">
                        <c:v>9.8673254428232032E-4</c:v>
                      </c:pt>
                      <c:pt idx="184">
                        <c:v>1.1099657580191503E-2</c:v>
                      </c:pt>
                      <c:pt idx="185">
                        <c:v>6.3464537185429085E-3</c:v>
                      </c:pt>
                      <c:pt idx="186">
                        <c:v>9.5472155732196917E-3</c:v>
                      </c:pt>
                      <c:pt idx="187">
                        <c:v>4.1683002171937385E-3</c:v>
                      </c:pt>
                      <c:pt idx="188">
                        <c:v>2.4488298617359487E-3</c:v>
                      </c:pt>
                      <c:pt idx="189">
                        <c:v>2.8261839110634377E-3</c:v>
                      </c:pt>
                      <c:pt idx="190">
                        <c:v>3.0579622526899688E-3</c:v>
                      </c:pt>
                      <c:pt idx="191">
                        <c:v>2.2376337088481253E-3</c:v>
                      </c:pt>
                      <c:pt idx="192">
                        <c:v>1.6002615367296264E-3</c:v>
                      </c:pt>
                      <c:pt idx="193">
                        <c:v>5.467210406354726E-3</c:v>
                      </c:pt>
                      <c:pt idx="194">
                        <c:v>4.508427913057696E-3</c:v>
                      </c:pt>
                      <c:pt idx="195">
                        <c:v>5.1208943458619875E-3</c:v>
                      </c:pt>
                      <c:pt idx="196">
                        <c:v>5.1094446107422097E-3</c:v>
                      </c:pt>
                      <c:pt idx="197">
                        <c:v>7.3232319151207512E-3</c:v>
                      </c:pt>
                      <c:pt idx="198">
                        <c:v>2.3385278039635446E-3</c:v>
                      </c:pt>
                      <c:pt idx="199">
                        <c:v>7.1687974646276898E-3</c:v>
                      </c:pt>
                      <c:pt idx="200">
                        <c:v>4.984363142383927E-3</c:v>
                      </c:pt>
                      <c:pt idx="201">
                        <c:v>2.0993406816012692E-3</c:v>
                      </c:pt>
                      <c:pt idx="202">
                        <c:v>2.1461470775384489E-3</c:v>
                      </c:pt>
                      <c:pt idx="203">
                        <c:v>-1.0836772621031779E-4</c:v>
                      </c:pt>
                      <c:pt idx="204">
                        <c:v>1.0175768260952071E-3</c:v>
                      </c:pt>
                      <c:pt idx="205">
                        <c:v>-4.0811425716692148E-3</c:v>
                      </c:pt>
                      <c:pt idx="206">
                        <c:v>-4.8649126647339266E-3</c:v>
                      </c:pt>
                      <c:pt idx="207">
                        <c:v>-7.8508813997201568E-3</c:v>
                      </c:pt>
                      <c:pt idx="208">
                        <c:v>-1.0147122942425582E-2</c:v>
                      </c:pt>
                      <c:pt idx="209">
                        <c:v>-1.04413109709243E-2</c:v>
                      </c:pt>
                      <c:pt idx="210">
                        <c:v>-8.1841385942643119E-3</c:v>
                      </c:pt>
                      <c:pt idx="211">
                        <c:v>-1.5073702459446576E-2</c:v>
                      </c:pt>
                      <c:pt idx="212">
                        <c:v>-1.1153120433679588E-2</c:v>
                      </c:pt>
                      <c:pt idx="213">
                        <c:v>-9.3699741138856645E-3</c:v>
                      </c:pt>
                      <c:pt idx="214">
                        <c:v>-9.4389566363024223E-3</c:v>
                      </c:pt>
                      <c:pt idx="215">
                        <c:v>-8.2010480859130187E-3</c:v>
                      </c:pt>
                      <c:pt idx="216">
                        <c:v>-8.5345749948861852E-3</c:v>
                      </c:pt>
                      <c:pt idx="217">
                        <c:v>-9.3898715712221296E-3</c:v>
                      </c:pt>
                      <c:pt idx="218">
                        <c:v>-4.713081451213315E-3</c:v>
                      </c:pt>
                      <c:pt idx="219">
                        <c:v>-3.4096209249036718E-3</c:v>
                      </c:pt>
                      <c:pt idx="220">
                        <c:v>-2.971111412557687E-3</c:v>
                      </c:pt>
                      <c:pt idx="221">
                        <c:v>-9.4948359618296074E-4</c:v>
                      </c:pt>
                      <c:pt idx="222">
                        <c:v>6.7155633917066141E-5</c:v>
                      </c:pt>
                      <c:pt idx="223">
                        <c:v>1.7751494797792759E-3</c:v>
                      </c:pt>
                      <c:pt idx="224">
                        <c:v>3.0748719744948232E-3</c:v>
                      </c:pt>
                      <c:pt idx="225">
                        <c:v>1.8624905851211478E-3</c:v>
                      </c:pt>
                      <c:pt idx="226">
                        <c:v>2.1967708792186378E-3</c:v>
                      </c:pt>
                      <c:pt idx="227">
                        <c:v>2.9873170145674872E-3</c:v>
                      </c:pt>
                      <c:pt idx="228">
                        <c:v>7.8593936810516848E-3</c:v>
                      </c:pt>
                      <c:pt idx="229">
                        <c:v>1.0662682518083486E-2</c:v>
                      </c:pt>
                      <c:pt idx="230">
                        <c:v>7.6172334956680935E-3</c:v>
                      </c:pt>
                      <c:pt idx="231">
                        <c:v>7.6297210850320525E-3</c:v>
                      </c:pt>
                      <c:pt idx="232">
                        <c:v>8.0360362319559196E-3</c:v>
                      </c:pt>
                      <c:pt idx="233">
                        <c:v>1.0263688052983775E-2</c:v>
                      </c:pt>
                      <c:pt idx="234">
                        <c:v>1.096856981535347E-2</c:v>
                      </c:pt>
                      <c:pt idx="235">
                        <c:v>9.9658650043293519E-3</c:v>
                      </c:pt>
                      <c:pt idx="236">
                        <c:v>1.3107728005102518E-2</c:v>
                      </c:pt>
                      <c:pt idx="237">
                        <c:v>1.4443470907197761E-2</c:v>
                      </c:pt>
                      <c:pt idx="238">
                        <c:v>1.4923898906118397E-2</c:v>
                      </c:pt>
                      <c:pt idx="239">
                        <c:v>1.1911682241941234E-2</c:v>
                      </c:pt>
                      <c:pt idx="240">
                        <c:v>1.4135994327696832E-2</c:v>
                      </c:pt>
                      <c:pt idx="241">
                        <c:v>3.7423654531479815E-3</c:v>
                      </c:pt>
                      <c:pt idx="242">
                        <c:v>1.949868398299833E-3</c:v>
                      </c:pt>
                      <c:pt idx="243">
                        <c:v>1.2926210476566576E-3</c:v>
                      </c:pt>
                      <c:pt idx="244">
                        <c:v>2.234847517329084E-3</c:v>
                      </c:pt>
                      <c:pt idx="245">
                        <c:v>2.7538220387652284E-3</c:v>
                      </c:pt>
                      <c:pt idx="246">
                        <c:v>3.0595637129700766E-3</c:v>
                      </c:pt>
                      <c:pt idx="247">
                        <c:v>4.1499966117662492E-3</c:v>
                      </c:pt>
                      <c:pt idx="248">
                        <c:v>3.4251675580400836E-3</c:v>
                      </c:pt>
                      <c:pt idx="249">
                        <c:v>-5.0530522723134536E-3</c:v>
                      </c:pt>
                      <c:pt idx="250">
                        <c:v>-4.7574965416960794E-3</c:v>
                      </c:pt>
                      <c:pt idx="251">
                        <c:v>-3.3059544161193246E-3</c:v>
                      </c:pt>
                      <c:pt idx="252">
                        <c:v>-2.4694550526383275E-3</c:v>
                      </c:pt>
                      <c:pt idx="253">
                        <c:v>-3.0378908666896581E-3</c:v>
                      </c:pt>
                      <c:pt idx="254">
                        <c:v>-2.2253459002410949E-3</c:v>
                      </c:pt>
                      <c:pt idx="255">
                        <c:v>6.8310700993143877E-5</c:v>
                      </c:pt>
                      <c:pt idx="256">
                        <c:v>-9.8092262578178008E-4</c:v>
                      </c:pt>
                      <c:pt idx="257">
                        <c:v>6.0588020314289231E-4</c:v>
                      </c:pt>
                      <c:pt idx="258">
                        <c:v>-4.7576949413945724E-4</c:v>
                      </c:pt>
                      <c:pt idx="259">
                        <c:v>8.0797867435956211E-4</c:v>
                      </c:pt>
                      <c:pt idx="260">
                        <c:v>2.1237626409875568E-3</c:v>
                      </c:pt>
                      <c:pt idx="261">
                        <c:v>4.353394032759356E-3</c:v>
                      </c:pt>
                      <c:pt idx="262">
                        <c:v>6.0042481651915803E-3</c:v>
                      </c:pt>
                      <c:pt idx="263">
                        <c:v>7.4876161470017371E-3</c:v>
                      </c:pt>
                      <c:pt idx="264">
                        <c:v>6.0253195268741714E-3</c:v>
                      </c:pt>
                      <c:pt idx="265">
                        <c:v>4.2890623514974056E-3</c:v>
                      </c:pt>
                      <c:pt idx="266">
                        <c:v>-3.4714606325564421E-4</c:v>
                      </c:pt>
                      <c:pt idx="267">
                        <c:v>5.1608002324690034E-3</c:v>
                      </c:pt>
                      <c:pt idx="268">
                        <c:v>2.8355647844481137E-3</c:v>
                      </c:pt>
                      <c:pt idx="269">
                        <c:v>1.8210007237939221E-3</c:v>
                      </c:pt>
                      <c:pt idx="270">
                        <c:v>7.4378595418733463E-3</c:v>
                      </c:pt>
                      <c:pt idx="271">
                        <c:v>6.3612229612730669E-3</c:v>
                      </c:pt>
                      <c:pt idx="272">
                        <c:v>6.3712615322808891E-3</c:v>
                      </c:pt>
                      <c:pt idx="273">
                        <c:v>4.6892076918672136E-3</c:v>
                      </c:pt>
                      <c:pt idx="274">
                        <c:v>2.0785802340522047E-3</c:v>
                      </c:pt>
                      <c:pt idx="275">
                        <c:v>3.0610213165846219E-3</c:v>
                      </c:pt>
                      <c:pt idx="276">
                        <c:v>-2.5197978173975219E-5</c:v>
                      </c:pt>
                      <c:pt idx="277">
                        <c:v>-2.9303271675565935E-3</c:v>
                      </c:pt>
                      <c:pt idx="278">
                        <c:v>6.3400078210333229E-3</c:v>
                      </c:pt>
                      <c:pt idx="279">
                        <c:v>9.0300679912141083E-3</c:v>
                      </c:pt>
                      <c:pt idx="280">
                        <c:v>8.7983592781325677E-3</c:v>
                      </c:pt>
                      <c:pt idx="281">
                        <c:v>9.1707316641133161E-3</c:v>
                      </c:pt>
                      <c:pt idx="282">
                        <c:v>6.9511537787030984E-3</c:v>
                      </c:pt>
                      <c:pt idx="283">
                        <c:v>6.1627054115025916E-3</c:v>
                      </c:pt>
                      <c:pt idx="284">
                        <c:v>5.1914252972818081E-3</c:v>
                      </c:pt>
                      <c:pt idx="285">
                        <c:v>7.728081012960168E-3</c:v>
                      </c:pt>
                      <c:pt idx="286">
                        <c:v>6.3969673486823251E-3</c:v>
                      </c:pt>
                      <c:pt idx="287">
                        <c:v>5.8705070453524254E-3</c:v>
                      </c:pt>
                      <c:pt idx="288">
                        <c:v>3.2179357721377703E-3</c:v>
                      </c:pt>
                      <c:pt idx="289">
                        <c:v>9.7802060373008547E-4</c:v>
                      </c:pt>
                      <c:pt idx="290">
                        <c:v>-8.4729631469921101E-4</c:v>
                      </c:pt>
                      <c:pt idx="291">
                        <c:v>-9.1414765229298148E-3</c:v>
                      </c:pt>
                      <c:pt idx="292">
                        <c:v>-1.038364745321237E-2</c:v>
                      </c:pt>
                      <c:pt idx="293">
                        <c:v>-1.5964602727969384E-2</c:v>
                      </c:pt>
                      <c:pt idx="294">
                        <c:v>-1.5760635087742524E-2</c:v>
                      </c:pt>
                      <c:pt idx="295">
                        <c:v>-1.9162317615198141E-2</c:v>
                      </c:pt>
                      <c:pt idx="296">
                        <c:v>-1.4188632418742467E-2</c:v>
                      </c:pt>
                      <c:pt idx="297">
                        <c:v>-2.0103195892973675E-2</c:v>
                      </c:pt>
                      <c:pt idx="298">
                        <c:v>-1.7864701214599488E-2</c:v>
                      </c:pt>
                      <c:pt idx="299">
                        <c:v>-1.7268180479078275E-2</c:v>
                      </c:pt>
                      <c:pt idx="300">
                        <c:v>-1.4740265178550498E-2</c:v>
                      </c:pt>
                      <c:pt idx="301">
                        <c:v>-1.6550515393860016E-2</c:v>
                      </c:pt>
                      <c:pt idx="302">
                        <c:v>-1.3191500726040861E-2</c:v>
                      </c:pt>
                      <c:pt idx="303">
                        <c:v>-9.9050835420232616E-3</c:v>
                      </c:pt>
                      <c:pt idx="304">
                        <c:v>-1.1894120518739129E-2</c:v>
                      </c:pt>
                      <c:pt idx="305">
                        <c:v>-8.2824902216867662E-3</c:v>
                      </c:pt>
                      <c:pt idx="306">
                        <c:v>-8.4015768717914472E-3</c:v>
                      </c:pt>
                      <c:pt idx="307">
                        <c:v>-4.6964710989858393E-3</c:v>
                      </c:pt>
                      <c:pt idx="308">
                        <c:v>-2.1312164919422517E-3</c:v>
                      </c:pt>
                      <c:pt idx="309">
                        <c:v>-9.9285730991221979E-4</c:v>
                      </c:pt>
                      <c:pt idx="310">
                        <c:v>-3.6539875768437828E-3</c:v>
                      </c:pt>
                      <c:pt idx="311">
                        <c:v>-7.4610110514144665E-4</c:v>
                      </c:pt>
                      <c:pt idx="312">
                        <c:v>-3.0313717001455801E-3</c:v>
                      </c:pt>
                      <c:pt idx="313">
                        <c:v>-6.7289386323446908E-4</c:v>
                      </c:pt>
                      <c:pt idx="314">
                        <c:v>-2.1831365708338182E-3</c:v>
                      </c:pt>
                      <c:pt idx="315">
                        <c:v>-3.5043293217781948E-3</c:v>
                      </c:pt>
                      <c:pt idx="316">
                        <c:v>1.2874386262961418E-3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D0-4826-A5D6-273D841C4E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Sheet1!$AY$13</c15:sqref>
                        </c15:formulaRef>
                      </c:ext>
                    </c:extLst>
                    <c:strCache>
                      <c:ptCount val="1"/>
                      <c:pt idx="0">
                        <c:v>Russell 2000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Sheet1!$AV$14:$AV$330</c15:sqref>
                        </c15:formulaRef>
                      </c:ext>
                    </c:extLst>
                    <c:numCache>
                      <c:formatCode>yyyy\-mm\-dd\ hh:mm:ss</c:formatCode>
                      <c:ptCount val="317"/>
                      <c:pt idx="0">
                        <c:v>35795</c:v>
                      </c:pt>
                      <c:pt idx="1">
                        <c:v>35826</c:v>
                      </c:pt>
                      <c:pt idx="2">
                        <c:v>35854</c:v>
                      </c:pt>
                      <c:pt idx="3">
                        <c:v>35885</c:v>
                      </c:pt>
                      <c:pt idx="4">
                        <c:v>35915</c:v>
                      </c:pt>
                      <c:pt idx="5">
                        <c:v>35946</c:v>
                      </c:pt>
                      <c:pt idx="6">
                        <c:v>35976</c:v>
                      </c:pt>
                      <c:pt idx="7">
                        <c:v>36007</c:v>
                      </c:pt>
                      <c:pt idx="8">
                        <c:v>36038</c:v>
                      </c:pt>
                      <c:pt idx="9">
                        <c:v>36068</c:v>
                      </c:pt>
                      <c:pt idx="10">
                        <c:v>36099</c:v>
                      </c:pt>
                      <c:pt idx="11">
                        <c:v>36129</c:v>
                      </c:pt>
                      <c:pt idx="12">
                        <c:v>36160</c:v>
                      </c:pt>
                      <c:pt idx="13">
                        <c:v>36191</c:v>
                      </c:pt>
                      <c:pt idx="14">
                        <c:v>36219</c:v>
                      </c:pt>
                      <c:pt idx="15">
                        <c:v>36250</c:v>
                      </c:pt>
                      <c:pt idx="16">
                        <c:v>36280</c:v>
                      </c:pt>
                      <c:pt idx="17">
                        <c:v>36311</c:v>
                      </c:pt>
                      <c:pt idx="18">
                        <c:v>36341</c:v>
                      </c:pt>
                      <c:pt idx="19">
                        <c:v>36372</c:v>
                      </c:pt>
                      <c:pt idx="20">
                        <c:v>36403</c:v>
                      </c:pt>
                      <c:pt idx="21">
                        <c:v>36433</c:v>
                      </c:pt>
                      <c:pt idx="22">
                        <c:v>36464</c:v>
                      </c:pt>
                      <c:pt idx="23">
                        <c:v>36494</c:v>
                      </c:pt>
                      <c:pt idx="24">
                        <c:v>36525</c:v>
                      </c:pt>
                      <c:pt idx="25">
                        <c:v>36556</c:v>
                      </c:pt>
                      <c:pt idx="26">
                        <c:v>36585</c:v>
                      </c:pt>
                      <c:pt idx="27">
                        <c:v>36616</c:v>
                      </c:pt>
                      <c:pt idx="28">
                        <c:v>36646</c:v>
                      </c:pt>
                      <c:pt idx="29">
                        <c:v>36677</c:v>
                      </c:pt>
                      <c:pt idx="30">
                        <c:v>36707</c:v>
                      </c:pt>
                      <c:pt idx="31">
                        <c:v>36738</c:v>
                      </c:pt>
                      <c:pt idx="32">
                        <c:v>36769</c:v>
                      </c:pt>
                      <c:pt idx="33">
                        <c:v>36799</c:v>
                      </c:pt>
                      <c:pt idx="34">
                        <c:v>36830</c:v>
                      </c:pt>
                      <c:pt idx="35">
                        <c:v>36860</c:v>
                      </c:pt>
                      <c:pt idx="36">
                        <c:v>36891</c:v>
                      </c:pt>
                      <c:pt idx="37">
                        <c:v>36922</c:v>
                      </c:pt>
                      <c:pt idx="38">
                        <c:v>36950</c:v>
                      </c:pt>
                      <c:pt idx="39">
                        <c:v>36981</c:v>
                      </c:pt>
                      <c:pt idx="40">
                        <c:v>37011</c:v>
                      </c:pt>
                      <c:pt idx="41">
                        <c:v>37042</c:v>
                      </c:pt>
                      <c:pt idx="42">
                        <c:v>37072</c:v>
                      </c:pt>
                      <c:pt idx="43">
                        <c:v>37103</c:v>
                      </c:pt>
                      <c:pt idx="44">
                        <c:v>37134</c:v>
                      </c:pt>
                      <c:pt idx="45">
                        <c:v>37164</c:v>
                      </c:pt>
                      <c:pt idx="46">
                        <c:v>37195</c:v>
                      </c:pt>
                      <c:pt idx="47">
                        <c:v>37225</c:v>
                      </c:pt>
                      <c:pt idx="48">
                        <c:v>37256</c:v>
                      </c:pt>
                      <c:pt idx="49">
                        <c:v>37287</c:v>
                      </c:pt>
                      <c:pt idx="50">
                        <c:v>37315</c:v>
                      </c:pt>
                      <c:pt idx="51">
                        <c:v>37346</c:v>
                      </c:pt>
                      <c:pt idx="52">
                        <c:v>37376</c:v>
                      </c:pt>
                      <c:pt idx="53">
                        <c:v>37407</c:v>
                      </c:pt>
                      <c:pt idx="54">
                        <c:v>37437</c:v>
                      </c:pt>
                      <c:pt idx="55">
                        <c:v>37468</c:v>
                      </c:pt>
                      <c:pt idx="56">
                        <c:v>37499</c:v>
                      </c:pt>
                      <c:pt idx="57">
                        <c:v>37529</c:v>
                      </c:pt>
                      <c:pt idx="58">
                        <c:v>37560</c:v>
                      </c:pt>
                      <c:pt idx="59">
                        <c:v>37590</c:v>
                      </c:pt>
                      <c:pt idx="60">
                        <c:v>37621</c:v>
                      </c:pt>
                      <c:pt idx="61">
                        <c:v>37652</c:v>
                      </c:pt>
                      <c:pt idx="62">
                        <c:v>37680</c:v>
                      </c:pt>
                      <c:pt idx="63">
                        <c:v>37711</c:v>
                      </c:pt>
                      <c:pt idx="64">
                        <c:v>37741</c:v>
                      </c:pt>
                      <c:pt idx="65">
                        <c:v>37772</c:v>
                      </c:pt>
                      <c:pt idx="66">
                        <c:v>37802</c:v>
                      </c:pt>
                      <c:pt idx="67">
                        <c:v>37833</c:v>
                      </c:pt>
                      <c:pt idx="68">
                        <c:v>37864</c:v>
                      </c:pt>
                      <c:pt idx="69">
                        <c:v>37894</c:v>
                      </c:pt>
                      <c:pt idx="70">
                        <c:v>37925</c:v>
                      </c:pt>
                      <c:pt idx="71">
                        <c:v>37955</c:v>
                      </c:pt>
                      <c:pt idx="72">
                        <c:v>37986</c:v>
                      </c:pt>
                      <c:pt idx="73">
                        <c:v>38017</c:v>
                      </c:pt>
                      <c:pt idx="74">
                        <c:v>38046</c:v>
                      </c:pt>
                      <c:pt idx="75">
                        <c:v>38077</c:v>
                      </c:pt>
                      <c:pt idx="76">
                        <c:v>38107</c:v>
                      </c:pt>
                      <c:pt idx="77">
                        <c:v>38138</c:v>
                      </c:pt>
                      <c:pt idx="78">
                        <c:v>38168</c:v>
                      </c:pt>
                      <c:pt idx="79">
                        <c:v>38199</c:v>
                      </c:pt>
                      <c:pt idx="80">
                        <c:v>38230</c:v>
                      </c:pt>
                      <c:pt idx="81">
                        <c:v>38260</c:v>
                      </c:pt>
                      <c:pt idx="82">
                        <c:v>38291</c:v>
                      </c:pt>
                      <c:pt idx="83">
                        <c:v>38321</c:v>
                      </c:pt>
                      <c:pt idx="84">
                        <c:v>38352</c:v>
                      </c:pt>
                      <c:pt idx="85">
                        <c:v>38383</c:v>
                      </c:pt>
                      <c:pt idx="86">
                        <c:v>38411</c:v>
                      </c:pt>
                      <c:pt idx="87">
                        <c:v>38442</c:v>
                      </c:pt>
                      <c:pt idx="88">
                        <c:v>38472</c:v>
                      </c:pt>
                      <c:pt idx="89">
                        <c:v>38503</c:v>
                      </c:pt>
                      <c:pt idx="90">
                        <c:v>38533</c:v>
                      </c:pt>
                      <c:pt idx="91">
                        <c:v>38564</c:v>
                      </c:pt>
                      <c:pt idx="92">
                        <c:v>38595</c:v>
                      </c:pt>
                      <c:pt idx="93">
                        <c:v>38625</c:v>
                      </c:pt>
                      <c:pt idx="94">
                        <c:v>38656</c:v>
                      </c:pt>
                      <c:pt idx="95">
                        <c:v>38686</c:v>
                      </c:pt>
                      <c:pt idx="96">
                        <c:v>38717</c:v>
                      </c:pt>
                      <c:pt idx="97">
                        <c:v>38748</c:v>
                      </c:pt>
                      <c:pt idx="98">
                        <c:v>38776</c:v>
                      </c:pt>
                      <c:pt idx="99">
                        <c:v>38807</c:v>
                      </c:pt>
                      <c:pt idx="100">
                        <c:v>38837</c:v>
                      </c:pt>
                      <c:pt idx="101">
                        <c:v>38868</c:v>
                      </c:pt>
                      <c:pt idx="102">
                        <c:v>38898</c:v>
                      </c:pt>
                      <c:pt idx="103">
                        <c:v>38929</c:v>
                      </c:pt>
                      <c:pt idx="104">
                        <c:v>38960</c:v>
                      </c:pt>
                      <c:pt idx="105">
                        <c:v>38990</c:v>
                      </c:pt>
                      <c:pt idx="106">
                        <c:v>39021</c:v>
                      </c:pt>
                      <c:pt idx="107">
                        <c:v>39051</c:v>
                      </c:pt>
                      <c:pt idx="108">
                        <c:v>39082</c:v>
                      </c:pt>
                      <c:pt idx="109">
                        <c:v>39113</c:v>
                      </c:pt>
                      <c:pt idx="110">
                        <c:v>39141</c:v>
                      </c:pt>
                      <c:pt idx="111">
                        <c:v>39172</c:v>
                      </c:pt>
                      <c:pt idx="112">
                        <c:v>39202</c:v>
                      </c:pt>
                      <c:pt idx="113">
                        <c:v>39233</c:v>
                      </c:pt>
                      <c:pt idx="114">
                        <c:v>39263</c:v>
                      </c:pt>
                      <c:pt idx="115">
                        <c:v>39294</c:v>
                      </c:pt>
                      <c:pt idx="116">
                        <c:v>39325</c:v>
                      </c:pt>
                      <c:pt idx="117">
                        <c:v>39355</c:v>
                      </c:pt>
                      <c:pt idx="118">
                        <c:v>39386</c:v>
                      </c:pt>
                      <c:pt idx="119">
                        <c:v>39416</c:v>
                      </c:pt>
                      <c:pt idx="120">
                        <c:v>39447</c:v>
                      </c:pt>
                      <c:pt idx="121">
                        <c:v>39478</c:v>
                      </c:pt>
                      <c:pt idx="122">
                        <c:v>39507</c:v>
                      </c:pt>
                      <c:pt idx="123">
                        <c:v>39538</c:v>
                      </c:pt>
                      <c:pt idx="124">
                        <c:v>39568</c:v>
                      </c:pt>
                      <c:pt idx="125">
                        <c:v>39599</c:v>
                      </c:pt>
                      <c:pt idx="126">
                        <c:v>39629</c:v>
                      </c:pt>
                      <c:pt idx="127">
                        <c:v>39660</c:v>
                      </c:pt>
                      <c:pt idx="128">
                        <c:v>39691</c:v>
                      </c:pt>
                      <c:pt idx="129">
                        <c:v>39721</c:v>
                      </c:pt>
                      <c:pt idx="130">
                        <c:v>39752</c:v>
                      </c:pt>
                      <c:pt idx="131">
                        <c:v>39782</c:v>
                      </c:pt>
                      <c:pt idx="132">
                        <c:v>39813</c:v>
                      </c:pt>
                      <c:pt idx="133">
                        <c:v>39844</c:v>
                      </c:pt>
                      <c:pt idx="134">
                        <c:v>39872</c:v>
                      </c:pt>
                      <c:pt idx="135">
                        <c:v>39903</c:v>
                      </c:pt>
                      <c:pt idx="136">
                        <c:v>39933</c:v>
                      </c:pt>
                      <c:pt idx="137">
                        <c:v>39964</c:v>
                      </c:pt>
                      <c:pt idx="138">
                        <c:v>39994</c:v>
                      </c:pt>
                      <c:pt idx="139">
                        <c:v>40025</c:v>
                      </c:pt>
                      <c:pt idx="140">
                        <c:v>40056</c:v>
                      </c:pt>
                      <c:pt idx="141">
                        <c:v>40086</c:v>
                      </c:pt>
                      <c:pt idx="142">
                        <c:v>40117</c:v>
                      </c:pt>
                      <c:pt idx="143">
                        <c:v>40147</c:v>
                      </c:pt>
                      <c:pt idx="144">
                        <c:v>40178</c:v>
                      </c:pt>
                      <c:pt idx="145">
                        <c:v>40209</c:v>
                      </c:pt>
                      <c:pt idx="146">
                        <c:v>40237</c:v>
                      </c:pt>
                      <c:pt idx="147">
                        <c:v>40268</c:v>
                      </c:pt>
                      <c:pt idx="148">
                        <c:v>40298</c:v>
                      </c:pt>
                      <c:pt idx="149">
                        <c:v>40329</c:v>
                      </c:pt>
                      <c:pt idx="150">
                        <c:v>40359</c:v>
                      </c:pt>
                      <c:pt idx="151">
                        <c:v>40390</c:v>
                      </c:pt>
                      <c:pt idx="152">
                        <c:v>40421</c:v>
                      </c:pt>
                      <c:pt idx="153">
                        <c:v>40451</c:v>
                      </c:pt>
                      <c:pt idx="154">
                        <c:v>40482</c:v>
                      </c:pt>
                      <c:pt idx="155">
                        <c:v>40512</c:v>
                      </c:pt>
                      <c:pt idx="156">
                        <c:v>40543</c:v>
                      </c:pt>
                      <c:pt idx="157">
                        <c:v>40574</c:v>
                      </c:pt>
                      <c:pt idx="158">
                        <c:v>40602</c:v>
                      </c:pt>
                      <c:pt idx="159">
                        <c:v>40633</c:v>
                      </c:pt>
                      <c:pt idx="160">
                        <c:v>40663</c:v>
                      </c:pt>
                      <c:pt idx="161">
                        <c:v>40694</c:v>
                      </c:pt>
                      <c:pt idx="162">
                        <c:v>40724</c:v>
                      </c:pt>
                      <c:pt idx="163">
                        <c:v>40755</c:v>
                      </c:pt>
                      <c:pt idx="164">
                        <c:v>40786</c:v>
                      </c:pt>
                      <c:pt idx="165">
                        <c:v>40816</c:v>
                      </c:pt>
                      <c:pt idx="166">
                        <c:v>40847</c:v>
                      </c:pt>
                      <c:pt idx="167">
                        <c:v>40877</c:v>
                      </c:pt>
                      <c:pt idx="168">
                        <c:v>40908</c:v>
                      </c:pt>
                      <c:pt idx="169">
                        <c:v>40939</c:v>
                      </c:pt>
                      <c:pt idx="170">
                        <c:v>40968</c:v>
                      </c:pt>
                      <c:pt idx="171">
                        <c:v>40999</c:v>
                      </c:pt>
                      <c:pt idx="172">
                        <c:v>41029</c:v>
                      </c:pt>
                      <c:pt idx="173">
                        <c:v>41060</c:v>
                      </c:pt>
                      <c:pt idx="174">
                        <c:v>41090</c:v>
                      </c:pt>
                      <c:pt idx="175">
                        <c:v>41121</c:v>
                      </c:pt>
                      <c:pt idx="176">
                        <c:v>41152</c:v>
                      </c:pt>
                      <c:pt idx="177">
                        <c:v>41182</c:v>
                      </c:pt>
                      <c:pt idx="178">
                        <c:v>41213</c:v>
                      </c:pt>
                      <c:pt idx="179">
                        <c:v>41243</c:v>
                      </c:pt>
                      <c:pt idx="180">
                        <c:v>41274</c:v>
                      </c:pt>
                      <c:pt idx="181">
                        <c:v>41305</c:v>
                      </c:pt>
                      <c:pt idx="182">
                        <c:v>41333</c:v>
                      </c:pt>
                      <c:pt idx="183">
                        <c:v>41364</c:v>
                      </c:pt>
                      <c:pt idx="184">
                        <c:v>41394</c:v>
                      </c:pt>
                      <c:pt idx="185">
                        <c:v>41425</c:v>
                      </c:pt>
                      <c:pt idx="186">
                        <c:v>41455</c:v>
                      </c:pt>
                      <c:pt idx="187">
                        <c:v>41486</c:v>
                      </c:pt>
                      <c:pt idx="188">
                        <c:v>41517</c:v>
                      </c:pt>
                      <c:pt idx="189">
                        <c:v>41547</c:v>
                      </c:pt>
                      <c:pt idx="190">
                        <c:v>41578</c:v>
                      </c:pt>
                      <c:pt idx="191">
                        <c:v>41608</c:v>
                      </c:pt>
                      <c:pt idx="192">
                        <c:v>41639</c:v>
                      </c:pt>
                      <c:pt idx="193">
                        <c:v>41670</c:v>
                      </c:pt>
                      <c:pt idx="194">
                        <c:v>41698</c:v>
                      </c:pt>
                      <c:pt idx="195">
                        <c:v>41729</c:v>
                      </c:pt>
                      <c:pt idx="196">
                        <c:v>41759</c:v>
                      </c:pt>
                      <c:pt idx="197">
                        <c:v>41790</c:v>
                      </c:pt>
                      <c:pt idx="198">
                        <c:v>41820</c:v>
                      </c:pt>
                      <c:pt idx="199">
                        <c:v>41851</c:v>
                      </c:pt>
                      <c:pt idx="200">
                        <c:v>41882</c:v>
                      </c:pt>
                      <c:pt idx="201">
                        <c:v>41912</c:v>
                      </c:pt>
                      <c:pt idx="202">
                        <c:v>41943</c:v>
                      </c:pt>
                      <c:pt idx="203">
                        <c:v>41973</c:v>
                      </c:pt>
                      <c:pt idx="204">
                        <c:v>42004</c:v>
                      </c:pt>
                      <c:pt idx="205">
                        <c:v>42035</c:v>
                      </c:pt>
                      <c:pt idx="206">
                        <c:v>42063</c:v>
                      </c:pt>
                      <c:pt idx="207">
                        <c:v>42094</c:v>
                      </c:pt>
                      <c:pt idx="208">
                        <c:v>42124</c:v>
                      </c:pt>
                      <c:pt idx="209">
                        <c:v>42155</c:v>
                      </c:pt>
                      <c:pt idx="210">
                        <c:v>42185</c:v>
                      </c:pt>
                      <c:pt idx="211">
                        <c:v>42216</c:v>
                      </c:pt>
                      <c:pt idx="212">
                        <c:v>42247</c:v>
                      </c:pt>
                      <c:pt idx="213">
                        <c:v>42277</c:v>
                      </c:pt>
                      <c:pt idx="214">
                        <c:v>42308</c:v>
                      </c:pt>
                      <c:pt idx="215">
                        <c:v>42338</c:v>
                      </c:pt>
                      <c:pt idx="216">
                        <c:v>42369</c:v>
                      </c:pt>
                      <c:pt idx="217">
                        <c:v>42400</c:v>
                      </c:pt>
                      <c:pt idx="218">
                        <c:v>42429</c:v>
                      </c:pt>
                      <c:pt idx="219">
                        <c:v>42460</c:v>
                      </c:pt>
                      <c:pt idx="220">
                        <c:v>42490</c:v>
                      </c:pt>
                      <c:pt idx="221">
                        <c:v>42521</c:v>
                      </c:pt>
                      <c:pt idx="222">
                        <c:v>42551</c:v>
                      </c:pt>
                      <c:pt idx="223">
                        <c:v>42582</c:v>
                      </c:pt>
                      <c:pt idx="224">
                        <c:v>42613</c:v>
                      </c:pt>
                      <c:pt idx="225">
                        <c:v>42643</c:v>
                      </c:pt>
                      <c:pt idx="226">
                        <c:v>42674</c:v>
                      </c:pt>
                      <c:pt idx="227">
                        <c:v>42704</c:v>
                      </c:pt>
                      <c:pt idx="228">
                        <c:v>42735</c:v>
                      </c:pt>
                      <c:pt idx="229">
                        <c:v>42766</c:v>
                      </c:pt>
                      <c:pt idx="230">
                        <c:v>42794</c:v>
                      </c:pt>
                      <c:pt idx="231">
                        <c:v>42825</c:v>
                      </c:pt>
                      <c:pt idx="232">
                        <c:v>42855</c:v>
                      </c:pt>
                      <c:pt idx="233">
                        <c:v>42886</c:v>
                      </c:pt>
                      <c:pt idx="234">
                        <c:v>42916</c:v>
                      </c:pt>
                      <c:pt idx="235">
                        <c:v>42947</c:v>
                      </c:pt>
                      <c:pt idx="236">
                        <c:v>42978</c:v>
                      </c:pt>
                      <c:pt idx="237">
                        <c:v>43008</c:v>
                      </c:pt>
                      <c:pt idx="238">
                        <c:v>43039</c:v>
                      </c:pt>
                      <c:pt idx="239">
                        <c:v>43069</c:v>
                      </c:pt>
                      <c:pt idx="240">
                        <c:v>43100</c:v>
                      </c:pt>
                      <c:pt idx="241">
                        <c:v>43131</c:v>
                      </c:pt>
                      <c:pt idx="242">
                        <c:v>43159</c:v>
                      </c:pt>
                      <c:pt idx="243">
                        <c:v>43190</c:v>
                      </c:pt>
                      <c:pt idx="244">
                        <c:v>43220</c:v>
                      </c:pt>
                      <c:pt idx="245">
                        <c:v>43251</c:v>
                      </c:pt>
                      <c:pt idx="246">
                        <c:v>43281</c:v>
                      </c:pt>
                      <c:pt idx="247">
                        <c:v>43312</c:v>
                      </c:pt>
                      <c:pt idx="248">
                        <c:v>43343</c:v>
                      </c:pt>
                      <c:pt idx="249">
                        <c:v>43373</c:v>
                      </c:pt>
                      <c:pt idx="250">
                        <c:v>43404</c:v>
                      </c:pt>
                      <c:pt idx="251">
                        <c:v>43434</c:v>
                      </c:pt>
                      <c:pt idx="252">
                        <c:v>43465</c:v>
                      </c:pt>
                      <c:pt idx="253">
                        <c:v>43496</c:v>
                      </c:pt>
                      <c:pt idx="254">
                        <c:v>43524</c:v>
                      </c:pt>
                      <c:pt idx="255">
                        <c:v>43555</c:v>
                      </c:pt>
                      <c:pt idx="256">
                        <c:v>43585</c:v>
                      </c:pt>
                      <c:pt idx="257">
                        <c:v>43616</c:v>
                      </c:pt>
                      <c:pt idx="258">
                        <c:v>43646</c:v>
                      </c:pt>
                      <c:pt idx="259">
                        <c:v>43677</c:v>
                      </c:pt>
                      <c:pt idx="260">
                        <c:v>43708</c:v>
                      </c:pt>
                      <c:pt idx="261">
                        <c:v>43738</c:v>
                      </c:pt>
                      <c:pt idx="262">
                        <c:v>43769</c:v>
                      </c:pt>
                      <c:pt idx="263">
                        <c:v>43799</c:v>
                      </c:pt>
                      <c:pt idx="264">
                        <c:v>43830</c:v>
                      </c:pt>
                      <c:pt idx="265">
                        <c:v>43861</c:v>
                      </c:pt>
                      <c:pt idx="266">
                        <c:v>43890</c:v>
                      </c:pt>
                      <c:pt idx="267">
                        <c:v>43921</c:v>
                      </c:pt>
                      <c:pt idx="268">
                        <c:v>43951</c:v>
                      </c:pt>
                      <c:pt idx="269">
                        <c:v>43982</c:v>
                      </c:pt>
                      <c:pt idx="270">
                        <c:v>44012</c:v>
                      </c:pt>
                      <c:pt idx="271">
                        <c:v>44043</c:v>
                      </c:pt>
                      <c:pt idx="272">
                        <c:v>44074</c:v>
                      </c:pt>
                      <c:pt idx="273">
                        <c:v>44104</c:v>
                      </c:pt>
                      <c:pt idx="274">
                        <c:v>44135</c:v>
                      </c:pt>
                      <c:pt idx="275">
                        <c:v>44165</c:v>
                      </c:pt>
                      <c:pt idx="276">
                        <c:v>44196</c:v>
                      </c:pt>
                      <c:pt idx="277">
                        <c:v>44227</c:v>
                      </c:pt>
                      <c:pt idx="278">
                        <c:v>44255</c:v>
                      </c:pt>
                      <c:pt idx="279">
                        <c:v>44286</c:v>
                      </c:pt>
                      <c:pt idx="280">
                        <c:v>44316</c:v>
                      </c:pt>
                      <c:pt idx="281">
                        <c:v>44347</c:v>
                      </c:pt>
                      <c:pt idx="282">
                        <c:v>44377</c:v>
                      </c:pt>
                      <c:pt idx="283">
                        <c:v>44408</c:v>
                      </c:pt>
                      <c:pt idx="284">
                        <c:v>44439</c:v>
                      </c:pt>
                      <c:pt idx="285">
                        <c:v>44469</c:v>
                      </c:pt>
                      <c:pt idx="286">
                        <c:v>44500</c:v>
                      </c:pt>
                      <c:pt idx="287">
                        <c:v>44530</c:v>
                      </c:pt>
                      <c:pt idx="288">
                        <c:v>44561</c:v>
                      </c:pt>
                      <c:pt idx="289">
                        <c:v>44592</c:v>
                      </c:pt>
                      <c:pt idx="290">
                        <c:v>44620</c:v>
                      </c:pt>
                      <c:pt idx="291">
                        <c:v>44651</c:v>
                      </c:pt>
                      <c:pt idx="292">
                        <c:v>44681</c:v>
                      </c:pt>
                      <c:pt idx="293">
                        <c:v>44712</c:v>
                      </c:pt>
                      <c:pt idx="294">
                        <c:v>44742</c:v>
                      </c:pt>
                      <c:pt idx="295">
                        <c:v>44773</c:v>
                      </c:pt>
                      <c:pt idx="296">
                        <c:v>44804</c:v>
                      </c:pt>
                      <c:pt idx="297">
                        <c:v>44834</c:v>
                      </c:pt>
                      <c:pt idx="298">
                        <c:v>44865</c:v>
                      </c:pt>
                      <c:pt idx="299">
                        <c:v>44895</c:v>
                      </c:pt>
                      <c:pt idx="300">
                        <c:v>44926</c:v>
                      </c:pt>
                      <c:pt idx="301">
                        <c:v>44957</c:v>
                      </c:pt>
                      <c:pt idx="302">
                        <c:v>44985</c:v>
                      </c:pt>
                      <c:pt idx="303">
                        <c:v>45016</c:v>
                      </c:pt>
                      <c:pt idx="304">
                        <c:v>45046</c:v>
                      </c:pt>
                      <c:pt idx="305">
                        <c:v>45077</c:v>
                      </c:pt>
                      <c:pt idx="306">
                        <c:v>45107</c:v>
                      </c:pt>
                      <c:pt idx="307">
                        <c:v>45138</c:v>
                      </c:pt>
                      <c:pt idx="308">
                        <c:v>45169</c:v>
                      </c:pt>
                      <c:pt idx="309">
                        <c:v>45199</c:v>
                      </c:pt>
                      <c:pt idx="310">
                        <c:v>45230</c:v>
                      </c:pt>
                      <c:pt idx="311">
                        <c:v>45260</c:v>
                      </c:pt>
                      <c:pt idx="312">
                        <c:v>45291</c:v>
                      </c:pt>
                      <c:pt idx="313">
                        <c:v>45322</c:v>
                      </c:pt>
                      <c:pt idx="314">
                        <c:v>45351</c:v>
                      </c:pt>
                      <c:pt idx="315">
                        <c:v>45382</c:v>
                      </c:pt>
                      <c:pt idx="316">
                        <c:v>45412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Sheet1!$AY$14:$AY$330</c15:sqref>
                        </c15:formulaRef>
                      </c:ext>
                    </c:extLst>
                    <c:numCache>
                      <c:formatCode>0.00%</c:formatCode>
                      <c:ptCount val="317"/>
                      <c:pt idx="0">
                        <c:v>1.1729001934770054E-3</c:v>
                      </c:pt>
                      <c:pt idx="1">
                        <c:v>-4.6933380096446028E-4</c:v>
                      </c:pt>
                      <c:pt idx="2">
                        <c:v>3.3534140805226067E-3</c:v>
                      </c:pt>
                      <c:pt idx="3">
                        <c:v>9.4800579614097089E-4</c:v>
                      </c:pt>
                      <c:pt idx="4">
                        <c:v>3.3322793579306882E-3</c:v>
                      </c:pt>
                      <c:pt idx="5">
                        <c:v>3.3988675855860075E-3</c:v>
                      </c:pt>
                      <c:pt idx="6">
                        <c:v>8.0087048044497305E-4</c:v>
                      </c:pt>
                      <c:pt idx="7">
                        <c:v>1.6306441388441988E-3</c:v>
                      </c:pt>
                      <c:pt idx="8">
                        <c:v>-8.8327172102762187E-4</c:v>
                      </c:pt>
                      <c:pt idx="9">
                        <c:v>2.4642906105020886E-3</c:v>
                      </c:pt>
                      <c:pt idx="10">
                        <c:v>2.5132847199518952E-3</c:v>
                      </c:pt>
                      <c:pt idx="11">
                        <c:v>6.4207138980929643E-3</c:v>
                      </c:pt>
                      <c:pt idx="12">
                        <c:v>7.1575030076075664E-3</c:v>
                      </c:pt>
                      <c:pt idx="13">
                        <c:v>7.2356713917909043E-3</c:v>
                      </c:pt>
                      <c:pt idx="14">
                        <c:v>8.297262609887928E-3</c:v>
                      </c:pt>
                      <c:pt idx="15">
                        <c:v>9.4434165139305453E-3</c:v>
                      </c:pt>
                      <c:pt idx="16">
                        <c:v>6.1982448066382001E-3</c:v>
                      </c:pt>
                      <c:pt idx="17">
                        <c:v>4.7319870163691456E-3</c:v>
                      </c:pt>
                      <c:pt idx="18">
                        <c:v>1.7894571094855516E-3</c:v>
                      </c:pt>
                      <c:pt idx="19">
                        <c:v>5.6966769182104039E-3</c:v>
                      </c:pt>
                      <c:pt idx="20">
                        <c:v>-3.3639368351836276E-3</c:v>
                      </c:pt>
                      <c:pt idx="21">
                        <c:v>-4.5961315824728502E-3</c:v>
                      </c:pt>
                      <c:pt idx="22">
                        <c:v>-7.2704113774097658E-3</c:v>
                      </c:pt>
                      <c:pt idx="23">
                        <c:v>-9.0912245919888141E-3</c:v>
                      </c:pt>
                      <c:pt idx="24">
                        <c:v>-1.3034287371545529E-2</c:v>
                      </c:pt>
                      <c:pt idx="25">
                        <c:v>-1.574687618363238E-2</c:v>
                      </c:pt>
                      <c:pt idx="26">
                        <c:v>-7.9527242040678472E-3</c:v>
                      </c:pt>
                      <c:pt idx="27">
                        <c:v>-1.1853339788796149E-2</c:v>
                      </c:pt>
                      <c:pt idx="28">
                        <c:v>-1.0572897486323429E-2</c:v>
                      </c:pt>
                      <c:pt idx="29">
                        <c:v>-1.1349974908620362E-2</c:v>
                      </c:pt>
                      <c:pt idx="30">
                        <c:v>-9.6049781699834944E-3</c:v>
                      </c:pt>
                      <c:pt idx="31">
                        <c:v>-5.5303383643234838E-3</c:v>
                      </c:pt>
                      <c:pt idx="32">
                        <c:v>1.7137595222297022E-3</c:v>
                      </c:pt>
                      <c:pt idx="33">
                        <c:v>2.1831608587062983E-3</c:v>
                      </c:pt>
                      <c:pt idx="34">
                        <c:v>-4.4032356420338091E-4</c:v>
                      </c:pt>
                      <c:pt idx="35">
                        <c:v>-5.4658938779619196E-4</c:v>
                      </c:pt>
                      <c:pt idx="36">
                        <c:v>3.8545284842776703E-3</c:v>
                      </c:pt>
                      <c:pt idx="37">
                        <c:v>5.6686009758549882E-3</c:v>
                      </c:pt>
                      <c:pt idx="38">
                        <c:v>-9.7947786546595441E-4</c:v>
                      </c:pt>
                      <c:pt idx="39">
                        <c:v>8.3607003443417075E-4</c:v>
                      </c:pt>
                      <c:pt idx="40">
                        <c:v>1.5493692000694372E-4</c:v>
                      </c:pt>
                      <c:pt idx="41">
                        <c:v>2.7269020215695472E-4</c:v>
                      </c:pt>
                      <c:pt idx="42">
                        <c:v>1.2762812364349113E-3</c:v>
                      </c:pt>
                      <c:pt idx="43">
                        <c:v>-1.5942924532192575E-3</c:v>
                      </c:pt>
                      <c:pt idx="44">
                        <c:v>-7.1513780701283353E-4</c:v>
                      </c:pt>
                      <c:pt idx="45">
                        <c:v>-3.1332720488081002E-3</c:v>
                      </c:pt>
                      <c:pt idx="46">
                        <c:v>-3.2074623236524511E-3</c:v>
                      </c:pt>
                      <c:pt idx="47">
                        <c:v>-2.4075012128131844E-3</c:v>
                      </c:pt>
                      <c:pt idx="48">
                        <c:v>-3.1386742901563592E-3</c:v>
                      </c:pt>
                      <c:pt idx="49">
                        <c:v>-2.1020702494347668E-3</c:v>
                      </c:pt>
                      <c:pt idx="50">
                        <c:v>-1.8521496646870441E-3</c:v>
                      </c:pt>
                      <c:pt idx="51">
                        <c:v>-4.2469326869768141E-3</c:v>
                      </c:pt>
                      <c:pt idx="52">
                        <c:v>-3.7259433248896748E-3</c:v>
                      </c:pt>
                      <c:pt idx="53">
                        <c:v>-4.2358303378147218E-3</c:v>
                      </c:pt>
                      <c:pt idx="54">
                        <c:v>-6.2711870122288561E-3</c:v>
                      </c:pt>
                      <c:pt idx="55">
                        <c:v>-4.1140603341329523E-3</c:v>
                      </c:pt>
                      <c:pt idx="56">
                        <c:v>-6.3646954938042823E-3</c:v>
                      </c:pt>
                      <c:pt idx="57">
                        <c:v>-3.064524215207697E-3</c:v>
                      </c:pt>
                      <c:pt idx="58">
                        <c:v>-1.4580788598329464E-3</c:v>
                      </c:pt>
                      <c:pt idx="59">
                        <c:v>5.6729944179301217E-4</c:v>
                      </c:pt>
                      <c:pt idx="60">
                        <c:v>4.6093976212817009E-4</c:v>
                      </c:pt>
                      <c:pt idx="61">
                        <c:v>-8.038563658890191E-5</c:v>
                      </c:pt>
                      <c:pt idx="62">
                        <c:v>2.2036715789173333E-3</c:v>
                      </c:pt>
                      <c:pt idx="63">
                        <c:v>5.8561366674755007E-3</c:v>
                      </c:pt>
                      <c:pt idx="64">
                        <c:v>4.0959684270111428E-3</c:v>
                      </c:pt>
                      <c:pt idx="65">
                        <c:v>5.3879570505792878E-3</c:v>
                      </c:pt>
                      <c:pt idx="66">
                        <c:v>-1.1717538607680118E-3</c:v>
                      </c:pt>
                      <c:pt idx="67">
                        <c:v>-2.71270639238122E-3</c:v>
                      </c:pt>
                      <c:pt idx="68">
                        <c:v>2.0917734083663597E-3</c:v>
                      </c:pt>
                      <c:pt idx="69">
                        <c:v>7.0498214453127567E-5</c:v>
                      </c:pt>
                      <c:pt idx="70">
                        <c:v>-4.3902187170603499E-4</c:v>
                      </c:pt>
                      <c:pt idx="71">
                        <c:v>1.9971291635744459E-3</c:v>
                      </c:pt>
                      <c:pt idx="72">
                        <c:v>1.5144102880242129E-3</c:v>
                      </c:pt>
                      <c:pt idx="73">
                        <c:v>1.3945063059115914E-3</c:v>
                      </c:pt>
                      <c:pt idx="74">
                        <c:v>5.882152111647658E-4</c:v>
                      </c:pt>
                      <c:pt idx="75">
                        <c:v>-7.0823514294016121E-4</c:v>
                      </c:pt>
                      <c:pt idx="76">
                        <c:v>-1.9237452422180001E-4</c:v>
                      </c:pt>
                      <c:pt idx="77">
                        <c:v>2.7200383995302016E-4</c:v>
                      </c:pt>
                      <c:pt idx="78">
                        <c:v>1.9035913102082268E-3</c:v>
                      </c:pt>
                      <c:pt idx="79">
                        <c:v>1.8863954331288235E-3</c:v>
                      </c:pt>
                      <c:pt idx="80">
                        <c:v>-7.046612181960555E-5</c:v>
                      </c:pt>
                      <c:pt idx="81">
                        <c:v>-2.3339589173701969E-4</c:v>
                      </c:pt>
                      <c:pt idx="82">
                        <c:v>-3.0235033782727207E-4</c:v>
                      </c:pt>
                      <c:pt idx="83">
                        <c:v>-1.0571558727297996E-3</c:v>
                      </c:pt>
                      <c:pt idx="84">
                        <c:v>-9.4136301070951028E-5</c:v>
                      </c:pt>
                      <c:pt idx="85">
                        <c:v>-1.9595360751730644E-4</c:v>
                      </c:pt>
                      <c:pt idx="86">
                        <c:v>1.1296639095079337E-4</c:v>
                      </c:pt>
                      <c:pt idx="87">
                        <c:v>1.5609637933668549E-3</c:v>
                      </c:pt>
                      <c:pt idx="88">
                        <c:v>1.8215160729761655E-3</c:v>
                      </c:pt>
                      <c:pt idx="89">
                        <c:v>1.9370449655173962E-3</c:v>
                      </c:pt>
                      <c:pt idx="90">
                        <c:v>2.6320409261895421E-3</c:v>
                      </c:pt>
                      <c:pt idx="91">
                        <c:v>3.3704656626009615E-3</c:v>
                      </c:pt>
                      <c:pt idx="92">
                        <c:v>2.8892283897157083E-3</c:v>
                      </c:pt>
                      <c:pt idx="93">
                        <c:v>1.7258219277013556E-3</c:v>
                      </c:pt>
                      <c:pt idx="94">
                        <c:v>2.706091811591621E-3</c:v>
                      </c:pt>
                      <c:pt idx="95">
                        <c:v>2.7603697675114931E-3</c:v>
                      </c:pt>
                      <c:pt idx="96">
                        <c:v>1.5785808334318899E-3</c:v>
                      </c:pt>
                      <c:pt idx="97">
                        <c:v>-3.9935505601335942E-4</c:v>
                      </c:pt>
                      <c:pt idx="98">
                        <c:v>-2.7529263218649229E-4</c:v>
                      </c:pt>
                      <c:pt idx="99">
                        <c:v>8.4847938347639915E-5</c:v>
                      </c:pt>
                      <c:pt idx="100">
                        <c:v>3.6054337754947655E-4</c:v>
                      </c:pt>
                      <c:pt idx="101">
                        <c:v>-1.9130454143576232E-4</c:v>
                      </c:pt>
                      <c:pt idx="102">
                        <c:v>6.2318968409156216E-4</c:v>
                      </c:pt>
                      <c:pt idx="103">
                        <c:v>-1.2621917306828573E-5</c:v>
                      </c:pt>
                      <c:pt idx="104">
                        <c:v>-1.478224231905907E-3</c:v>
                      </c:pt>
                      <c:pt idx="105">
                        <c:v>-6.1754003794719983E-4</c:v>
                      </c:pt>
                      <c:pt idx="106">
                        <c:v>-4.941119614196984E-4</c:v>
                      </c:pt>
                      <c:pt idx="107">
                        <c:v>-3.0457388883849317E-3</c:v>
                      </c:pt>
                      <c:pt idx="108">
                        <c:v>-2.225753448357899E-3</c:v>
                      </c:pt>
                      <c:pt idx="109">
                        <c:v>-6.4782819017462001E-4</c:v>
                      </c:pt>
                      <c:pt idx="110">
                        <c:v>2.0154724534453641E-4</c:v>
                      </c:pt>
                      <c:pt idx="111">
                        <c:v>6.9111769158401466E-4</c:v>
                      </c:pt>
                      <c:pt idx="112">
                        <c:v>1.0261822078941876E-3</c:v>
                      </c:pt>
                      <c:pt idx="113">
                        <c:v>1.2297042643739887E-3</c:v>
                      </c:pt>
                      <c:pt idx="114">
                        <c:v>1.4363692429216488E-3</c:v>
                      </c:pt>
                      <c:pt idx="115">
                        <c:v>8.6176665507996589E-4</c:v>
                      </c:pt>
                      <c:pt idx="116">
                        <c:v>5.9855371821844082E-3</c:v>
                      </c:pt>
                      <c:pt idx="117">
                        <c:v>3.1367312045051357E-3</c:v>
                      </c:pt>
                      <c:pt idx="118">
                        <c:v>1.4969077087650211E-3</c:v>
                      </c:pt>
                      <c:pt idx="119">
                        <c:v>1.797421290404813E-3</c:v>
                      </c:pt>
                      <c:pt idx="120">
                        <c:v>2.4323880350533931E-4</c:v>
                      </c:pt>
                      <c:pt idx="121">
                        <c:v>-4.5793449192728722E-5</c:v>
                      </c:pt>
                      <c:pt idx="122">
                        <c:v>-2.3067492319697328E-3</c:v>
                      </c:pt>
                      <c:pt idx="123">
                        <c:v>-1.6933129378650692E-3</c:v>
                      </c:pt>
                      <c:pt idx="124">
                        <c:v>-2.6731989013446741E-3</c:v>
                      </c:pt>
                      <c:pt idx="125">
                        <c:v>-3.5745694857011725E-3</c:v>
                      </c:pt>
                      <c:pt idx="126">
                        <c:v>-9.2956845399475626E-3</c:v>
                      </c:pt>
                      <c:pt idx="127">
                        <c:v>-1.0121812936012673E-2</c:v>
                      </c:pt>
                      <c:pt idx="128">
                        <c:v>-1.6477209395308431E-2</c:v>
                      </c:pt>
                      <c:pt idx="129">
                        <c:v>-1.2892932092079951E-2</c:v>
                      </c:pt>
                      <c:pt idx="130">
                        <c:v>-1.2800122429758753E-2</c:v>
                      </c:pt>
                      <c:pt idx="131">
                        <c:v>-1.3247828979626047E-2</c:v>
                      </c:pt>
                      <c:pt idx="132">
                        <c:v>-1.1922067359466999E-2</c:v>
                      </c:pt>
                      <c:pt idx="133">
                        <c:v>-1.3115727877972057E-2</c:v>
                      </c:pt>
                      <c:pt idx="134">
                        <c:v>-8.5807849808732239E-3</c:v>
                      </c:pt>
                      <c:pt idx="135">
                        <c:v>-1.1784686401171115E-2</c:v>
                      </c:pt>
                      <c:pt idx="136">
                        <c:v>-8.3262722649178819E-3</c:v>
                      </c:pt>
                      <c:pt idx="137">
                        <c:v>-7.7292638494499549E-3</c:v>
                      </c:pt>
                      <c:pt idx="138">
                        <c:v>-2.3404917853280596E-3</c:v>
                      </c:pt>
                      <c:pt idx="139">
                        <c:v>-2.4954643957620509E-5</c:v>
                      </c:pt>
                      <c:pt idx="140">
                        <c:v>4.8367319684990894E-3</c:v>
                      </c:pt>
                      <c:pt idx="141">
                        <c:v>8.7077052591401777E-3</c:v>
                      </c:pt>
                      <c:pt idx="142">
                        <c:v>9.6745693374269831E-3</c:v>
                      </c:pt>
                      <c:pt idx="143">
                        <c:v>8.8213546828037337E-3</c:v>
                      </c:pt>
                      <c:pt idx="144">
                        <c:v>6.9737665829587049E-3</c:v>
                      </c:pt>
                      <c:pt idx="145">
                        <c:v>8.8354902860438324E-3</c:v>
                      </c:pt>
                      <c:pt idx="146">
                        <c:v>8.1661023571140239E-3</c:v>
                      </c:pt>
                      <c:pt idx="147">
                        <c:v>7.0878161448250671E-3</c:v>
                      </c:pt>
                      <c:pt idx="148">
                        <c:v>1.0179758742123925E-3</c:v>
                      </c:pt>
                      <c:pt idx="149">
                        <c:v>2.774433242182588E-3</c:v>
                      </c:pt>
                      <c:pt idx="150">
                        <c:v>2.7019711000483742E-3</c:v>
                      </c:pt>
                      <c:pt idx="151">
                        <c:v>2.2894014584520141E-3</c:v>
                      </c:pt>
                      <c:pt idx="152">
                        <c:v>1.7675371267782116E-3</c:v>
                      </c:pt>
                      <c:pt idx="153">
                        <c:v>1.2972172556089141E-3</c:v>
                      </c:pt>
                      <c:pt idx="154">
                        <c:v>-1.7246156129720859E-3</c:v>
                      </c:pt>
                      <c:pt idx="155">
                        <c:v>-2.1182908259293615E-4</c:v>
                      </c:pt>
                      <c:pt idx="156">
                        <c:v>1.7507298886340963E-3</c:v>
                      </c:pt>
                      <c:pt idx="157">
                        <c:v>1.6453463879097813E-3</c:v>
                      </c:pt>
                      <c:pt idx="158">
                        <c:v>5.4512669399403753E-4</c:v>
                      </c:pt>
                      <c:pt idx="159">
                        <c:v>2.0896108848804194E-3</c:v>
                      </c:pt>
                      <c:pt idx="160">
                        <c:v>4.2375645522138294E-3</c:v>
                      </c:pt>
                      <c:pt idx="161">
                        <c:v>2.9882454715533472E-3</c:v>
                      </c:pt>
                      <c:pt idx="162">
                        <c:v>3.0543759340415878E-3</c:v>
                      </c:pt>
                      <c:pt idx="163">
                        <c:v>2.233435992819742E-3</c:v>
                      </c:pt>
                      <c:pt idx="164">
                        <c:v>1.6166162329047603E-3</c:v>
                      </c:pt>
                      <c:pt idx="165">
                        <c:v>1.3606309853811537E-3</c:v>
                      </c:pt>
                      <c:pt idx="166">
                        <c:v>1.8691240061516319E-3</c:v>
                      </c:pt>
                      <c:pt idx="167">
                        <c:v>1.273668552502355E-3</c:v>
                      </c:pt>
                      <c:pt idx="168">
                        <c:v>4.2064247448246844E-4</c:v>
                      </c:pt>
                      <c:pt idx="169">
                        <c:v>2.4497564476355146E-3</c:v>
                      </c:pt>
                      <c:pt idx="170">
                        <c:v>3.7829899993372263E-3</c:v>
                      </c:pt>
                      <c:pt idx="171">
                        <c:v>3.0154746427627308E-3</c:v>
                      </c:pt>
                      <c:pt idx="172">
                        <c:v>2.0097653224403758E-3</c:v>
                      </c:pt>
                      <c:pt idx="173">
                        <c:v>2.6698525124909198E-3</c:v>
                      </c:pt>
                      <c:pt idx="174">
                        <c:v>3.3376017631653156E-3</c:v>
                      </c:pt>
                      <c:pt idx="175">
                        <c:v>3.160329754741573E-3</c:v>
                      </c:pt>
                      <c:pt idx="176">
                        <c:v>3.1129088468401182E-3</c:v>
                      </c:pt>
                      <c:pt idx="177">
                        <c:v>2.3702691824906601E-3</c:v>
                      </c:pt>
                      <c:pt idx="178">
                        <c:v>3.4832837888842958E-3</c:v>
                      </c:pt>
                      <c:pt idx="179">
                        <c:v>2.5171716853144678E-3</c:v>
                      </c:pt>
                      <c:pt idx="180">
                        <c:v>2.3339535354569467E-3</c:v>
                      </c:pt>
                      <c:pt idx="181">
                        <c:v>8.4254075774424682E-4</c:v>
                      </c:pt>
                      <c:pt idx="182">
                        <c:v>4.0099130603162524E-4</c:v>
                      </c:pt>
                      <c:pt idx="183">
                        <c:v>1.2349884008504963E-3</c:v>
                      </c:pt>
                      <c:pt idx="184">
                        <c:v>4.5115447554344426E-3</c:v>
                      </c:pt>
                      <c:pt idx="185">
                        <c:v>1.989419987236004E-3</c:v>
                      </c:pt>
                      <c:pt idx="186">
                        <c:v>-1.0336404865520232E-3</c:v>
                      </c:pt>
                      <c:pt idx="187">
                        <c:v>-1.453430300968602E-3</c:v>
                      </c:pt>
                      <c:pt idx="188">
                        <c:v>-1.7291497802065497E-3</c:v>
                      </c:pt>
                      <c:pt idx="189">
                        <c:v>-3.2550311049895572E-3</c:v>
                      </c:pt>
                      <c:pt idx="190">
                        <c:v>-4.3601799477005539E-3</c:v>
                      </c:pt>
                      <c:pt idx="191">
                        <c:v>-3.7095765182588811E-3</c:v>
                      </c:pt>
                      <c:pt idx="192">
                        <c:v>-3.2038190672661563E-3</c:v>
                      </c:pt>
                      <c:pt idx="193">
                        <c:v>-2.9829758714627602E-3</c:v>
                      </c:pt>
                      <c:pt idx="194">
                        <c:v>-2.3874836650365546E-3</c:v>
                      </c:pt>
                      <c:pt idx="195">
                        <c:v>-1.28660500151675E-3</c:v>
                      </c:pt>
                      <c:pt idx="196">
                        <c:v>5.9373877364493708E-4</c:v>
                      </c:pt>
                      <c:pt idx="197">
                        <c:v>1.8138212367162813E-3</c:v>
                      </c:pt>
                      <c:pt idx="198">
                        <c:v>2.4672443365378253E-3</c:v>
                      </c:pt>
                      <c:pt idx="199">
                        <c:v>3.9579815774923024E-3</c:v>
                      </c:pt>
                      <c:pt idx="200">
                        <c:v>4.9461472235256803E-3</c:v>
                      </c:pt>
                      <c:pt idx="201">
                        <c:v>1.8603142364441709E-3</c:v>
                      </c:pt>
                      <c:pt idx="202">
                        <c:v>2.1829449366810721E-3</c:v>
                      </c:pt>
                      <c:pt idx="203">
                        <c:v>-1.8190118017818107E-4</c:v>
                      </c:pt>
                      <c:pt idx="204">
                        <c:v>1.8213171875418907E-4</c:v>
                      </c:pt>
                      <c:pt idx="205">
                        <c:v>6.8884037804740525E-5</c:v>
                      </c:pt>
                      <c:pt idx="206">
                        <c:v>-4.3550334946735106E-4</c:v>
                      </c:pt>
                      <c:pt idx="207">
                        <c:v>-2.6563879023869545E-4</c:v>
                      </c:pt>
                      <c:pt idx="208">
                        <c:v>-1.2730378432228623E-3</c:v>
                      </c:pt>
                      <c:pt idx="209">
                        <c:v>-3.3117237591873934E-3</c:v>
                      </c:pt>
                      <c:pt idx="210">
                        <c:v>-1.3812371471763844E-3</c:v>
                      </c:pt>
                      <c:pt idx="211">
                        <c:v>-7.050151204794455E-3</c:v>
                      </c:pt>
                      <c:pt idx="212">
                        <c:v>-8.4795254766230985E-3</c:v>
                      </c:pt>
                      <c:pt idx="213">
                        <c:v>-5.0631191881507316E-3</c:v>
                      </c:pt>
                      <c:pt idx="214">
                        <c:v>-6.8521842450833511E-3</c:v>
                      </c:pt>
                      <c:pt idx="215">
                        <c:v>-4.0862451926518412E-3</c:v>
                      </c:pt>
                      <c:pt idx="216">
                        <c:v>-4.7176071534508462E-3</c:v>
                      </c:pt>
                      <c:pt idx="217">
                        <c:v>-7.2604900299109865E-3</c:v>
                      </c:pt>
                      <c:pt idx="218">
                        <c:v>-3.6221027700045253E-3</c:v>
                      </c:pt>
                      <c:pt idx="219">
                        <c:v>-4.2543882346101972E-3</c:v>
                      </c:pt>
                      <c:pt idx="220">
                        <c:v>-4.3166153226093813E-3</c:v>
                      </c:pt>
                      <c:pt idx="221">
                        <c:v>-2.870206968575666E-3</c:v>
                      </c:pt>
                      <c:pt idx="222">
                        <c:v>-3.8833796738651843E-3</c:v>
                      </c:pt>
                      <c:pt idx="223">
                        <c:v>-2.6919928778459208E-3</c:v>
                      </c:pt>
                      <c:pt idx="224">
                        <c:v>-2.5046515466169276E-3</c:v>
                      </c:pt>
                      <c:pt idx="225">
                        <c:v>-8.8256857999012442E-4</c:v>
                      </c:pt>
                      <c:pt idx="226">
                        <c:v>-2.4820581687993518E-3</c:v>
                      </c:pt>
                      <c:pt idx="227">
                        <c:v>-2.9492689648475024E-3</c:v>
                      </c:pt>
                      <c:pt idx="228">
                        <c:v>5.584303981591935E-4</c:v>
                      </c:pt>
                      <c:pt idx="229">
                        <c:v>3.2940113631844525E-3</c:v>
                      </c:pt>
                      <c:pt idx="230">
                        <c:v>3.0679420147151195E-3</c:v>
                      </c:pt>
                      <c:pt idx="231">
                        <c:v>3.1942572264710171E-3</c:v>
                      </c:pt>
                      <c:pt idx="232">
                        <c:v>5.032250995284729E-3</c:v>
                      </c:pt>
                      <c:pt idx="233">
                        <c:v>4.788525457033092E-3</c:v>
                      </c:pt>
                      <c:pt idx="234">
                        <c:v>4.9575932778917805E-3</c:v>
                      </c:pt>
                      <c:pt idx="235">
                        <c:v>5.4544108285567942E-3</c:v>
                      </c:pt>
                      <c:pt idx="236">
                        <c:v>5.8075267350836774E-3</c:v>
                      </c:pt>
                      <c:pt idx="237">
                        <c:v>6.5891138124457406E-3</c:v>
                      </c:pt>
                      <c:pt idx="238">
                        <c:v>7.1541506239411433E-3</c:v>
                      </c:pt>
                      <c:pt idx="239">
                        <c:v>5.2406885638783939E-3</c:v>
                      </c:pt>
                      <c:pt idx="240">
                        <c:v>5.5753947878524231E-3</c:v>
                      </c:pt>
                      <c:pt idx="241">
                        <c:v>7.5021691457404383E-4</c:v>
                      </c:pt>
                      <c:pt idx="242">
                        <c:v>-7.5171264694354114E-4</c:v>
                      </c:pt>
                      <c:pt idx="243">
                        <c:v>-1.4277159417959938E-3</c:v>
                      </c:pt>
                      <c:pt idx="244">
                        <c:v>-4.8572980928129261E-3</c:v>
                      </c:pt>
                      <c:pt idx="245">
                        <c:v>-3.439537445963555E-3</c:v>
                      </c:pt>
                      <c:pt idx="246">
                        <c:v>-3.6374345427501115E-3</c:v>
                      </c:pt>
                      <c:pt idx="247">
                        <c:v>-5.9577815153818992E-3</c:v>
                      </c:pt>
                      <c:pt idx="248">
                        <c:v>-3.3602196052260418E-3</c:v>
                      </c:pt>
                      <c:pt idx="249">
                        <c:v>-5.9611371200192012E-3</c:v>
                      </c:pt>
                      <c:pt idx="250">
                        <c:v>-5.5439371906349936E-3</c:v>
                      </c:pt>
                      <c:pt idx="251">
                        <c:v>-3.4053017374709189E-3</c:v>
                      </c:pt>
                      <c:pt idx="252">
                        <c:v>-6.9767451825910407E-3</c:v>
                      </c:pt>
                      <c:pt idx="253">
                        <c:v>-8.0312870159379348E-3</c:v>
                      </c:pt>
                      <c:pt idx="254">
                        <c:v>-3.8529856719918872E-3</c:v>
                      </c:pt>
                      <c:pt idx="255">
                        <c:v>-2.8589967538275012E-3</c:v>
                      </c:pt>
                      <c:pt idx="256">
                        <c:v>-1.6724971092740241E-4</c:v>
                      </c:pt>
                      <c:pt idx="257">
                        <c:v>-3.8617732982686604E-4</c:v>
                      </c:pt>
                      <c:pt idx="258">
                        <c:v>-7.4732228834308652E-4</c:v>
                      </c:pt>
                      <c:pt idx="259">
                        <c:v>2.3526443397717403E-3</c:v>
                      </c:pt>
                      <c:pt idx="260">
                        <c:v>6.5235906176022533E-4</c:v>
                      </c:pt>
                      <c:pt idx="261">
                        <c:v>4.8157445011340772E-3</c:v>
                      </c:pt>
                      <c:pt idx="262">
                        <c:v>5.1420354521640203E-3</c:v>
                      </c:pt>
                      <c:pt idx="263">
                        <c:v>5.6021226286495588E-3</c:v>
                      </c:pt>
                      <c:pt idx="264">
                        <c:v>7.2330200235786856E-3</c:v>
                      </c:pt>
                      <c:pt idx="265">
                        <c:v>6.4925986489252942E-3</c:v>
                      </c:pt>
                      <c:pt idx="266">
                        <c:v>4.9025832688381092E-3</c:v>
                      </c:pt>
                      <c:pt idx="267">
                        <c:v>6.7688405523107413E-3</c:v>
                      </c:pt>
                      <c:pt idx="268">
                        <c:v>7.6914510115711002E-3</c:v>
                      </c:pt>
                      <c:pt idx="269">
                        <c:v>7.3087705082215395E-3</c:v>
                      </c:pt>
                      <c:pt idx="270">
                        <c:v>9.6713426328633133E-3</c:v>
                      </c:pt>
                      <c:pt idx="271">
                        <c:v>9.6122449693924958E-3</c:v>
                      </c:pt>
                      <c:pt idx="272">
                        <c:v>9.6043047187983968E-3</c:v>
                      </c:pt>
                      <c:pt idx="273">
                        <c:v>4.5904927452832117E-3</c:v>
                      </c:pt>
                      <c:pt idx="274">
                        <c:v>3.4640519736918894E-3</c:v>
                      </c:pt>
                      <c:pt idx="275">
                        <c:v>3.4300371701579575E-3</c:v>
                      </c:pt>
                      <c:pt idx="276">
                        <c:v>-1.4538146788466676E-3</c:v>
                      </c:pt>
                      <c:pt idx="277">
                        <c:v>-1.4624722050720004E-3</c:v>
                      </c:pt>
                      <c:pt idx="278">
                        <c:v>-3.0507069571172225E-3</c:v>
                      </c:pt>
                      <c:pt idx="279">
                        <c:v>1.7078501109348138E-3</c:v>
                      </c:pt>
                      <c:pt idx="280">
                        <c:v>1.586148007973312E-3</c:v>
                      </c:pt>
                      <c:pt idx="281">
                        <c:v>1.6391451321108065E-3</c:v>
                      </c:pt>
                      <c:pt idx="282">
                        <c:v>2.3591150546864656E-3</c:v>
                      </c:pt>
                      <c:pt idx="283">
                        <c:v>1.4201920545805786E-3</c:v>
                      </c:pt>
                      <c:pt idx="284">
                        <c:v>-2.1046679967536702E-4</c:v>
                      </c:pt>
                      <c:pt idx="285">
                        <c:v>2.1088388924919155E-3</c:v>
                      </c:pt>
                      <c:pt idx="286">
                        <c:v>3.3851280349482421E-3</c:v>
                      </c:pt>
                      <c:pt idx="287">
                        <c:v>4.0729371358598741E-3</c:v>
                      </c:pt>
                      <c:pt idx="288">
                        <c:v>3.2131253527554354E-3</c:v>
                      </c:pt>
                      <c:pt idx="289">
                        <c:v>1.2674229812756131E-3</c:v>
                      </c:pt>
                      <c:pt idx="290">
                        <c:v>2.227861392473259E-4</c:v>
                      </c:pt>
                      <c:pt idx="291">
                        <c:v>-3.953885913474506E-3</c:v>
                      </c:pt>
                      <c:pt idx="292">
                        <c:v>-4.7640153508703379E-3</c:v>
                      </c:pt>
                      <c:pt idx="293">
                        <c:v>-7.1382766407362564E-3</c:v>
                      </c:pt>
                      <c:pt idx="294">
                        <c:v>-7.1290311951255998E-3</c:v>
                      </c:pt>
                      <c:pt idx="295">
                        <c:v>-9.8274184687811642E-3</c:v>
                      </c:pt>
                      <c:pt idx="296">
                        <c:v>-1.0117899588229068E-2</c:v>
                      </c:pt>
                      <c:pt idx="297">
                        <c:v>-1.4843070600759647E-2</c:v>
                      </c:pt>
                      <c:pt idx="298">
                        <c:v>-1.1664822690942177E-2</c:v>
                      </c:pt>
                      <c:pt idx="299">
                        <c:v>-1.359610954616133E-2</c:v>
                      </c:pt>
                      <c:pt idx="300">
                        <c:v>-1.229463330847929E-2</c:v>
                      </c:pt>
                      <c:pt idx="301">
                        <c:v>-1.1283621825874056E-2</c:v>
                      </c:pt>
                      <c:pt idx="302">
                        <c:v>-7.3494125034537124E-3</c:v>
                      </c:pt>
                      <c:pt idx="303">
                        <c:v>-3.3855655918432455E-3</c:v>
                      </c:pt>
                      <c:pt idx="304">
                        <c:v>-2.4505036905458216E-3</c:v>
                      </c:pt>
                      <c:pt idx="305">
                        <c:v>3.3074790540048218E-4</c:v>
                      </c:pt>
                      <c:pt idx="306">
                        <c:v>-1.9381911634073325E-3</c:v>
                      </c:pt>
                      <c:pt idx="307">
                        <c:v>1.3486790772424054E-3</c:v>
                      </c:pt>
                      <c:pt idx="308">
                        <c:v>4.1112476468321852E-3</c:v>
                      </c:pt>
                      <c:pt idx="309">
                        <c:v>9.041760300455056E-3</c:v>
                      </c:pt>
                      <c:pt idx="310">
                        <c:v>8.5839333109356559E-3</c:v>
                      </c:pt>
                      <c:pt idx="311">
                        <c:v>8.4696355167705201E-3</c:v>
                      </c:pt>
                      <c:pt idx="312">
                        <c:v>9.0325989241591617E-3</c:v>
                      </c:pt>
                      <c:pt idx="313">
                        <c:v>1.14311601475433E-2</c:v>
                      </c:pt>
                      <c:pt idx="314">
                        <c:v>7.3000809554863112E-3</c:v>
                      </c:pt>
                      <c:pt idx="315">
                        <c:v>4.8128447761657828E-3</c:v>
                      </c:pt>
                      <c:pt idx="316">
                        <c:v>5.0394863831909557E-3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D0-4826-A5D6-273D841C4E84}"/>
                  </c:ext>
                </c:extLst>
              </c15:ser>
            </c15:filteredLineSeries>
          </c:ext>
        </c:extLst>
      </c:lineChart>
      <c:dateAx>
        <c:axId val="72472494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21583"/>
        <c:crosses val="autoZero"/>
        <c:auto val="1"/>
        <c:lblOffset val="100"/>
        <c:baseTimeUnit val="months"/>
      </c:dateAx>
      <c:valAx>
        <c:axId val="7247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Sheet1!$AR$37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Sheet1!$AQ$38:$AQ$330</c:f>
              <c:numCache>
                <c:formatCode>yyyy\-mm\-dd\ hh:mm:ss</c:formatCode>
                <c:ptCount val="293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36646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36799</c:v>
                </c:pt>
                <c:pt idx="10">
                  <c:v>36830</c:v>
                </c:pt>
                <c:pt idx="11">
                  <c:v>36860</c:v>
                </c:pt>
                <c:pt idx="12">
                  <c:v>36891</c:v>
                </c:pt>
                <c:pt idx="13">
                  <c:v>36922</c:v>
                </c:pt>
                <c:pt idx="14">
                  <c:v>36950</c:v>
                </c:pt>
                <c:pt idx="15">
                  <c:v>36981</c:v>
                </c:pt>
                <c:pt idx="16">
                  <c:v>37011</c:v>
                </c:pt>
                <c:pt idx="17">
                  <c:v>37042</c:v>
                </c:pt>
                <c:pt idx="18">
                  <c:v>37072</c:v>
                </c:pt>
                <c:pt idx="19">
                  <c:v>37103</c:v>
                </c:pt>
                <c:pt idx="20">
                  <c:v>37134</c:v>
                </c:pt>
                <c:pt idx="21">
                  <c:v>37164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37346</c:v>
                </c:pt>
                <c:pt idx="28">
                  <c:v>37376</c:v>
                </c:pt>
                <c:pt idx="29">
                  <c:v>37407</c:v>
                </c:pt>
                <c:pt idx="30">
                  <c:v>37437</c:v>
                </c:pt>
                <c:pt idx="31">
                  <c:v>37468</c:v>
                </c:pt>
                <c:pt idx="32">
                  <c:v>37499</c:v>
                </c:pt>
                <c:pt idx="33">
                  <c:v>37529</c:v>
                </c:pt>
                <c:pt idx="34">
                  <c:v>37560</c:v>
                </c:pt>
                <c:pt idx="35">
                  <c:v>37590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37772</c:v>
                </c:pt>
                <c:pt idx="42">
                  <c:v>37802</c:v>
                </c:pt>
                <c:pt idx="43">
                  <c:v>37833</c:v>
                </c:pt>
                <c:pt idx="44">
                  <c:v>37864</c:v>
                </c:pt>
                <c:pt idx="45">
                  <c:v>37894</c:v>
                </c:pt>
                <c:pt idx="46">
                  <c:v>37925</c:v>
                </c:pt>
                <c:pt idx="47">
                  <c:v>37955</c:v>
                </c:pt>
                <c:pt idx="48">
                  <c:v>37986</c:v>
                </c:pt>
                <c:pt idx="49">
                  <c:v>38017</c:v>
                </c:pt>
                <c:pt idx="50">
                  <c:v>38046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38199</c:v>
                </c:pt>
                <c:pt idx="56">
                  <c:v>38230</c:v>
                </c:pt>
                <c:pt idx="57">
                  <c:v>38260</c:v>
                </c:pt>
                <c:pt idx="58">
                  <c:v>38291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38472</c:v>
                </c:pt>
                <c:pt idx="65">
                  <c:v>38503</c:v>
                </c:pt>
                <c:pt idx="66">
                  <c:v>38533</c:v>
                </c:pt>
                <c:pt idx="67">
                  <c:v>38564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38717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38837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38990</c:v>
                </c:pt>
                <c:pt idx="82">
                  <c:v>39021</c:v>
                </c:pt>
                <c:pt idx="83">
                  <c:v>39051</c:v>
                </c:pt>
                <c:pt idx="84">
                  <c:v>39082</c:v>
                </c:pt>
                <c:pt idx="85">
                  <c:v>39113</c:v>
                </c:pt>
                <c:pt idx="86">
                  <c:v>39141</c:v>
                </c:pt>
                <c:pt idx="87">
                  <c:v>39172</c:v>
                </c:pt>
                <c:pt idx="88">
                  <c:v>39202</c:v>
                </c:pt>
                <c:pt idx="89">
                  <c:v>39233</c:v>
                </c:pt>
                <c:pt idx="90">
                  <c:v>39263</c:v>
                </c:pt>
                <c:pt idx="91">
                  <c:v>39294</c:v>
                </c:pt>
                <c:pt idx="92">
                  <c:v>39325</c:v>
                </c:pt>
                <c:pt idx="93">
                  <c:v>39355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39599</c:v>
                </c:pt>
                <c:pt idx="102">
                  <c:v>39629</c:v>
                </c:pt>
                <c:pt idx="103">
                  <c:v>39660</c:v>
                </c:pt>
                <c:pt idx="104">
                  <c:v>39691</c:v>
                </c:pt>
                <c:pt idx="105">
                  <c:v>39721</c:v>
                </c:pt>
                <c:pt idx="106">
                  <c:v>39752</c:v>
                </c:pt>
                <c:pt idx="107">
                  <c:v>39782</c:v>
                </c:pt>
                <c:pt idx="108">
                  <c:v>39813</c:v>
                </c:pt>
                <c:pt idx="109">
                  <c:v>39844</c:v>
                </c:pt>
                <c:pt idx="110">
                  <c:v>39872</c:v>
                </c:pt>
                <c:pt idx="111">
                  <c:v>39903</c:v>
                </c:pt>
                <c:pt idx="112">
                  <c:v>39933</c:v>
                </c:pt>
                <c:pt idx="113">
                  <c:v>39964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40117</c:v>
                </c:pt>
                <c:pt idx="119">
                  <c:v>40147</c:v>
                </c:pt>
                <c:pt idx="120">
                  <c:v>40178</c:v>
                </c:pt>
                <c:pt idx="121">
                  <c:v>40209</c:v>
                </c:pt>
                <c:pt idx="122">
                  <c:v>40237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40390</c:v>
                </c:pt>
                <c:pt idx="128">
                  <c:v>40421</c:v>
                </c:pt>
                <c:pt idx="129">
                  <c:v>40451</c:v>
                </c:pt>
                <c:pt idx="130">
                  <c:v>40482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40663</c:v>
                </c:pt>
                <c:pt idx="137">
                  <c:v>40694</c:v>
                </c:pt>
                <c:pt idx="138">
                  <c:v>40724</c:v>
                </c:pt>
                <c:pt idx="139">
                  <c:v>40755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40908</c:v>
                </c:pt>
                <c:pt idx="145">
                  <c:v>40939</c:v>
                </c:pt>
                <c:pt idx="146">
                  <c:v>40968</c:v>
                </c:pt>
                <c:pt idx="147">
                  <c:v>40999</c:v>
                </c:pt>
                <c:pt idx="148">
                  <c:v>41029</c:v>
                </c:pt>
                <c:pt idx="149">
                  <c:v>41060</c:v>
                </c:pt>
                <c:pt idx="150">
                  <c:v>41090</c:v>
                </c:pt>
                <c:pt idx="151">
                  <c:v>41121</c:v>
                </c:pt>
                <c:pt idx="152">
                  <c:v>41152</c:v>
                </c:pt>
                <c:pt idx="153">
                  <c:v>41182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41305</c:v>
                </c:pt>
                <c:pt idx="158">
                  <c:v>41333</c:v>
                </c:pt>
                <c:pt idx="159">
                  <c:v>41364</c:v>
                </c:pt>
                <c:pt idx="160">
                  <c:v>41394</c:v>
                </c:pt>
                <c:pt idx="161">
                  <c:v>41425</c:v>
                </c:pt>
                <c:pt idx="162">
                  <c:v>41455</c:v>
                </c:pt>
                <c:pt idx="163">
                  <c:v>41486</c:v>
                </c:pt>
                <c:pt idx="164">
                  <c:v>41517</c:v>
                </c:pt>
                <c:pt idx="165">
                  <c:v>41547</c:v>
                </c:pt>
                <c:pt idx="166">
                  <c:v>41578</c:v>
                </c:pt>
                <c:pt idx="167">
                  <c:v>41608</c:v>
                </c:pt>
                <c:pt idx="168">
                  <c:v>41639</c:v>
                </c:pt>
                <c:pt idx="169">
                  <c:v>41670</c:v>
                </c:pt>
                <c:pt idx="170">
                  <c:v>41698</c:v>
                </c:pt>
                <c:pt idx="171">
                  <c:v>41729</c:v>
                </c:pt>
                <c:pt idx="172">
                  <c:v>41759</c:v>
                </c:pt>
                <c:pt idx="173">
                  <c:v>41790</c:v>
                </c:pt>
                <c:pt idx="174">
                  <c:v>41820</c:v>
                </c:pt>
                <c:pt idx="175">
                  <c:v>41851</c:v>
                </c:pt>
                <c:pt idx="176">
                  <c:v>41882</c:v>
                </c:pt>
                <c:pt idx="177">
                  <c:v>41912</c:v>
                </c:pt>
                <c:pt idx="178">
                  <c:v>41943</c:v>
                </c:pt>
                <c:pt idx="179">
                  <c:v>41973</c:v>
                </c:pt>
                <c:pt idx="180">
                  <c:v>42004</c:v>
                </c:pt>
                <c:pt idx="181">
                  <c:v>42035</c:v>
                </c:pt>
                <c:pt idx="182">
                  <c:v>42063</c:v>
                </c:pt>
                <c:pt idx="183">
                  <c:v>42094</c:v>
                </c:pt>
                <c:pt idx="184">
                  <c:v>42124</c:v>
                </c:pt>
                <c:pt idx="185">
                  <c:v>42155</c:v>
                </c:pt>
                <c:pt idx="186">
                  <c:v>42185</c:v>
                </c:pt>
                <c:pt idx="187">
                  <c:v>42216</c:v>
                </c:pt>
                <c:pt idx="188">
                  <c:v>42247</c:v>
                </c:pt>
                <c:pt idx="189">
                  <c:v>42277</c:v>
                </c:pt>
                <c:pt idx="190">
                  <c:v>42308</c:v>
                </c:pt>
                <c:pt idx="191">
                  <c:v>42338</c:v>
                </c:pt>
                <c:pt idx="192">
                  <c:v>42369</c:v>
                </c:pt>
                <c:pt idx="193">
                  <c:v>42400</c:v>
                </c:pt>
                <c:pt idx="194">
                  <c:v>42429</c:v>
                </c:pt>
                <c:pt idx="195">
                  <c:v>42460</c:v>
                </c:pt>
                <c:pt idx="196">
                  <c:v>42490</c:v>
                </c:pt>
                <c:pt idx="197">
                  <c:v>42521</c:v>
                </c:pt>
                <c:pt idx="198">
                  <c:v>42551</c:v>
                </c:pt>
                <c:pt idx="199">
                  <c:v>42582</c:v>
                </c:pt>
                <c:pt idx="200">
                  <c:v>42613</c:v>
                </c:pt>
                <c:pt idx="201">
                  <c:v>42643</c:v>
                </c:pt>
                <c:pt idx="202">
                  <c:v>42674</c:v>
                </c:pt>
                <c:pt idx="203">
                  <c:v>42704</c:v>
                </c:pt>
                <c:pt idx="204">
                  <c:v>42735</c:v>
                </c:pt>
                <c:pt idx="205">
                  <c:v>42766</c:v>
                </c:pt>
                <c:pt idx="206">
                  <c:v>42794</c:v>
                </c:pt>
                <c:pt idx="207">
                  <c:v>42825</c:v>
                </c:pt>
                <c:pt idx="208">
                  <c:v>42855</c:v>
                </c:pt>
                <c:pt idx="209">
                  <c:v>42886</c:v>
                </c:pt>
                <c:pt idx="210">
                  <c:v>42916</c:v>
                </c:pt>
                <c:pt idx="211">
                  <c:v>42947</c:v>
                </c:pt>
                <c:pt idx="212">
                  <c:v>42978</c:v>
                </c:pt>
                <c:pt idx="213">
                  <c:v>43008</c:v>
                </c:pt>
                <c:pt idx="214">
                  <c:v>43039</c:v>
                </c:pt>
                <c:pt idx="215">
                  <c:v>43069</c:v>
                </c:pt>
                <c:pt idx="216">
                  <c:v>43100</c:v>
                </c:pt>
                <c:pt idx="217">
                  <c:v>43131</c:v>
                </c:pt>
                <c:pt idx="218">
                  <c:v>43159</c:v>
                </c:pt>
                <c:pt idx="219">
                  <c:v>43190</c:v>
                </c:pt>
                <c:pt idx="220">
                  <c:v>43220</c:v>
                </c:pt>
                <c:pt idx="221">
                  <c:v>43251</c:v>
                </c:pt>
                <c:pt idx="222">
                  <c:v>43281</c:v>
                </c:pt>
                <c:pt idx="223">
                  <c:v>43312</c:v>
                </c:pt>
                <c:pt idx="224">
                  <c:v>43343</c:v>
                </c:pt>
                <c:pt idx="225">
                  <c:v>43373</c:v>
                </c:pt>
                <c:pt idx="226">
                  <c:v>43404</c:v>
                </c:pt>
                <c:pt idx="227">
                  <c:v>43434</c:v>
                </c:pt>
                <c:pt idx="228">
                  <c:v>43465</c:v>
                </c:pt>
                <c:pt idx="229">
                  <c:v>43496</c:v>
                </c:pt>
                <c:pt idx="230">
                  <c:v>43524</c:v>
                </c:pt>
                <c:pt idx="231">
                  <c:v>43555</c:v>
                </c:pt>
                <c:pt idx="232">
                  <c:v>43585</c:v>
                </c:pt>
                <c:pt idx="233">
                  <c:v>43616</c:v>
                </c:pt>
                <c:pt idx="234">
                  <c:v>43646</c:v>
                </c:pt>
                <c:pt idx="235">
                  <c:v>43677</c:v>
                </c:pt>
                <c:pt idx="236">
                  <c:v>43708</c:v>
                </c:pt>
                <c:pt idx="237">
                  <c:v>43738</c:v>
                </c:pt>
                <c:pt idx="238">
                  <c:v>43769</c:v>
                </c:pt>
                <c:pt idx="239">
                  <c:v>43799</c:v>
                </c:pt>
                <c:pt idx="240">
                  <c:v>43830</c:v>
                </c:pt>
                <c:pt idx="241">
                  <c:v>43861</c:v>
                </c:pt>
                <c:pt idx="242">
                  <c:v>43890</c:v>
                </c:pt>
                <c:pt idx="243">
                  <c:v>43921</c:v>
                </c:pt>
                <c:pt idx="244">
                  <c:v>43951</c:v>
                </c:pt>
                <c:pt idx="245">
                  <c:v>43982</c:v>
                </c:pt>
                <c:pt idx="246">
                  <c:v>44012</c:v>
                </c:pt>
                <c:pt idx="247">
                  <c:v>44043</c:v>
                </c:pt>
                <c:pt idx="248">
                  <c:v>44074</c:v>
                </c:pt>
                <c:pt idx="249">
                  <c:v>44104</c:v>
                </c:pt>
                <c:pt idx="250">
                  <c:v>44135</c:v>
                </c:pt>
                <c:pt idx="251">
                  <c:v>44165</c:v>
                </c:pt>
                <c:pt idx="252">
                  <c:v>44196</c:v>
                </c:pt>
                <c:pt idx="253">
                  <c:v>44227</c:v>
                </c:pt>
                <c:pt idx="254">
                  <c:v>44255</c:v>
                </c:pt>
                <c:pt idx="255">
                  <c:v>44286</c:v>
                </c:pt>
                <c:pt idx="256">
                  <c:v>44316</c:v>
                </c:pt>
                <c:pt idx="257">
                  <c:v>44347</c:v>
                </c:pt>
                <c:pt idx="258">
                  <c:v>44377</c:v>
                </c:pt>
                <c:pt idx="259">
                  <c:v>44408</c:v>
                </c:pt>
                <c:pt idx="260">
                  <c:v>44439</c:v>
                </c:pt>
                <c:pt idx="261">
                  <c:v>44469</c:v>
                </c:pt>
                <c:pt idx="262">
                  <c:v>44500</c:v>
                </c:pt>
                <c:pt idx="263">
                  <c:v>44530</c:v>
                </c:pt>
                <c:pt idx="264">
                  <c:v>44561</c:v>
                </c:pt>
                <c:pt idx="265">
                  <c:v>44592</c:v>
                </c:pt>
                <c:pt idx="266">
                  <c:v>44620</c:v>
                </c:pt>
                <c:pt idx="267">
                  <c:v>44651</c:v>
                </c:pt>
                <c:pt idx="268">
                  <c:v>44681</c:v>
                </c:pt>
                <c:pt idx="269">
                  <c:v>44712</c:v>
                </c:pt>
                <c:pt idx="270">
                  <c:v>44742</c:v>
                </c:pt>
                <c:pt idx="271">
                  <c:v>44773</c:v>
                </c:pt>
                <c:pt idx="272">
                  <c:v>44804</c:v>
                </c:pt>
                <c:pt idx="273">
                  <c:v>44834</c:v>
                </c:pt>
                <c:pt idx="274">
                  <c:v>44865</c:v>
                </c:pt>
                <c:pt idx="275">
                  <c:v>44895</c:v>
                </c:pt>
                <c:pt idx="276">
                  <c:v>44926</c:v>
                </c:pt>
                <c:pt idx="277">
                  <c:v>44957</c:v>
                </c:pt>
                <c:pt idx="278">
                  <c:v>44985</c:v>
                </c:pt>
                <c:pt idx="279">
                  <c:v>45016</c:v>
                </c:pt>
                <c:pt idx="280">
                  <c:v>45046</c:v>
                </c:pt>
                <c:pt idx="281">
                  <c:v>45077</c:v>
                </c:pt>
                <c:pt idx="282">
                  <c:v>45107</c:v>
                </c:pt>
                <c:pt idx="283">
                  <c:v>45138</c:v>
                </c:pt>
                <c:pt idx="284">
                  <c:v>45169</c:v>
                </c:pt>
                <c:pt idx="285">
                  <c:v>45199</c:v>
                </c:pt>
                <c:pt idx="286">
                  <c:v>45230</c:v>
                </c:pt>
                <c:pt idx="287">
                  <c:v>45260</c:v>
                </c:pt>
                <c:pt idx="288">
                  <c:v>45291</c:v>
                </c:pt>
                <c:pt idx="289">
                  <c:v>45322</c:v>
                </c:pt>
                <c:pt idx="290">
                  <c:v>45351</c:v>
                </c:pt>
                <c:pt idx="291">
                  <c:v>45382</c:v>
                </c:pt>
                <c:pt idx="292">
                  <c:v>45412</c:v>
                </c:pt>
              </c:numCache>
            </c:numRef>
          </c:cat>
          <c:val>
            <c:numRef>
              <c:f>Sheet1!$AR$38:$AR$330</c:f>
              <c:numCache>
                <c:formatCode>0.00%</c:formatCode>
                <c:ptCount val="293"/>
                <c:pt idx="0">
                  <c:v>-8.0979656628157072E-3</c:v>
                </c:pt>
                <c:pt idx="1">
                  <c:v>-8.5194734726427787E-3</c:v>
                </c:pt>
                <c:pt idx="2">
                  <c:v>-8.2780235849528386E-3</c:v>
                </c:pt>
                <c:pt idx="3">
                  <c:v>-7.867813068309807E-3</c:v>
                </c:pt>
                <c:pt idx="4">
                  <c:v>-7.6571214984725161E-3</c:v>
                </c:pt>
                <c:pt idx="5">
                  <c:v>-8.0223155311939572E-3</c:v>
                </c:pt>
                <c:pt idx="6">
                  <c:v>-7.9244444677848448E-3</c:v>
                </c:pt>
                <c:pt idx="7">
                  <c:v>-7.8718213495312973E-3</c:v>
                </c:pt>
                <c:pt idx="8">
                  <c:v>-7.2392789927019745E-3</c:v>
                </c:pt>
                <c:pt idx="9">
                  <c:v>-6.8119347515403815E-3</c:v>
                </c:pt>
                <c:pt idx="10">
                  <c:v>-5.9679167325043248E-3</c:v>
                </c:pt>
                <c:pt idx="11">
                  <c:v>-4.7689169593846704E-3</c:v>
                </c:pt>
                <c:pt idx="12">
                  <c:v>-4.6140099567386151E-3</c:v>
                </c:pt>
                <c:pt idx="13">
                  <c:v>-3.8207433695423951E-3</c:v>
                </c:pt>
                <c:pt idx="14">
                  <c:v>-3.8718400028598938E-3</c:v>
                </c:pt>
                <c:pt idx="15">
                  <c:v>-3.8890869523441939E-3</c:v>
                </c:pt>
                <c:pt idx="16">
                  <c:v>-3.7008806100301524E-3</c:v>
                </c:pt>
                <c:pt idx="17">
                  <c:v>-3.5607556469040738E-3</c:v>
                </c:pt>
                <c:pt idx="18">
                  <c:v>-3.2575529683756747E-3</c:v>
                </c:pt>
                <c:pt idx="19">
                  <c:v>-2.300692561904627E-3</c:v>
                </c:pt>
                <c:pt idx="20">
                  <c:v>-1.6008567323409391E-3</c:v>
                </c:pt>
                <c:pt idx="21">
                  <c:v>-1.44255001393695E-3</c:v>
                </c:pt>
                <c:pt idx="22">
                  <c:v>-1.6807637887854504E-3</c:v>
                </c:pt>
                <c:pt idx="23">
                  <c:v>-1.628348600869926E-3</c:v>
                </c:pt>
                <c:pt idx="24">
                  <c:v>-1.7463488345631135E-3</c:v>
                </c:pt>
                <c:pt idx="25">
                  <c:v>-1.4510095587333489E-3</c:v>
                </c:pt>
                <c:pt idx="26">
                  <c:v>-1.7444882270558856E-3</c:v>
                </c:pt>
                <c:pt idx="27">
                  <c:v>-2.2649256855201399E-3</c:v>
                </c:pt>
                <c:pt idx="28">
                  <c:v>-2.0739011095698948E-3</c:v>
                </c:pt>
                <c:pt idx="29">
                  <c:v>-1.8966863081121355E-3</c:v>
                </c:pt>
                <c:pt idx="30">
                  <c:v>-2.2130124417811467E-3</c:v>
                </c:pt>
                <c:pt idx="31">
                  <c:v>-1.6125508934781343E-3</c:v>
                </c:pt>
                <c:pt idx="32">
                  <c:v>8.6577961309932359E-4</c:v>
                </c:pt>
                <c:pt idx="33">
                  <c:v>1.6720376228460294E-3</c:v>
                </c:pt>
                <c:pt idx="34">
                  <c:v>2.9939950724964149E-3</c:v>
                </c:pt>
                <c:pt idx="35">
                  <c:v>3.9646321152381515E-3</c:v>
                </c:pt>
                <c:pt idx="36">
                  <c:v>3.8718638520702127E-3</c:v>
                </c:pt>
                <c:pt idx="37">
                  <c:v>4.1601184127193882E-3</c:v>
                </c:pt>
                <c:pt idx="38">
                  <c:v>3.8574453351045059E-3</c:v>
                </c:pt>
                <c:pt idx="39">
                  <c:v>4.5286336852505609E-3</c:v>
                </c:pt>
                <c:pt idx="40">
                  <c:v>5.4143109349731027E-3</c:v>
                </c:pt>
                <c:pt idx="41">
                  <c:v>5.8121472417312072E-3</c:v>
                </c:pt>
                <c:pt idx="42">
                  <c:v>5.3185591596656284E-3</c:v>
                </c:pt>
                <c:pt idx="43">
                  <c:v>5.7970408885577784E-3</c:v>
                </c:pt>
                <c:pt idx="44">
                  <c:v>5.8934845833034143E-3</c:v>
                </c:pt>
                <c:pt idx="45">
                  <c:v>5.8036542167910826E-3</c:v>
                </c:pt>
                <c:pt idx="46">
                  <c:v>5.6241821492336013E-3</c:v>
                </c:pt>
                <c:pt idx="47">
                  <c:v>5.4918114678812044E-3</c:v>
                </c:pt>
                <c:pt idx="48">
                  <c:v>5.4459317245491353E-3</c:v>
                </c:pt>
                <c:pt idx="49">
                  <c:v>4.9348521366163935E-3</c:v>
                </c:pt>
                <c:pt idx="50">
                  <c:v>4.6940647070740707E-3</c:v>
                </c:pt>
                <c:pt idx="51">
                  <c:v>4.3421759217573677E-3</c:v>
                </c:pt>
                <c:pt idx="52">
                  <c:v>3.9524781770162538E-3</c:v>
                </c:pt>
                <c:pt idx="53">
                  <c:v>4.1430869870437729E-3</c:v>
                </c:pt>
                <c:pt idx="54">
                  <c:v>3.593790942817505E-3</c:v>
                </c:pt>
                <c:pt idx="55">
                  <c:v>3.0096787175831409E-3</c:v>
                </c:pt>
                <c:pt idx="56">
                  <c:v>3.1317106574366856E-3</c:v>
                </c:pt>
                <c:pt idx="57">
                  <c:v>3.0085199533059744E-3</c:v>
                </c:pt>
                <c:pt idx="58">
                  <c:v>3.708131924411215E-3</c:v>
                </c:pt>
                <c:pt idx="59">
                  <c:v>3.7879207650905059E-3</c:v>
                </c:pt>
                <c:pt idx="60">
                  <c:v>3.7771680250011938E-3</c:v>
                </c:pt>
                <c:pt idx="61">
                  <c:v>3.5662041062048881E-3</c:v>
                </c:pt>
                <c:pt idx="62">
                  <c:v>3.5197939270413909E-3</c:v>
                </c:pt>
                <c:pt idx="63">
                  <c:v>2.3949006243276674E-3</c:v>
                </c:pt>
                <c:pt idx="64">
                  <c:v>2.5013042378812045E-3</c:v>
                </c:pt>
                <c:pt idx="65">
                  <c:v>3.0519074791739258E-3</c:v>
                </c:pt>
                <c:pt idx="66">
                  <c:v>3.1591835150891513E-3</c:v>
                </c:pt>
                <c:pt idx="67">
                  <c:v>3.202784959249058E-3</c:v>
                </c:pt>
                <c:pt idx="68">
                  <c:v>2.0671323083722593E-3</c:v>
                </c:pt>
                <c:pt idx="69">
                  <c:v>1.7031773658669376E-3</c:v>
                </c:pt>
                <c:pt idx="70">
                  <c:v>1.6603924296277831E-3</c:v>
                </c:pt>
                <c:pt idx="71">
                  <c:v>1.0903685995791029E-3</c:v>
                </c:pt>
                <c:pt idx="72">
                  <c:v>1.0350400815408549E-3</c:v>
                </c:pt>
                <c:pt idx="73">
                  <c:v>2.9772827146603599E-4</c:v>
                </c:pt>
                <c:pt idx="74">
                  <c:v>7.0399144018475773E-4</c:v>
                </c:pt>
                <c:pt idx="75">
                  <c:v>5.8705635909783727E-4</c:v>
                </c:pt>
                <c:pt idx="76">
                  <c:v>5.6385541158151913E-4</c:v>
                </c:pt>
                <c:pt idx="77">
                  <c:v>6.698783804902032E-4</c:v>
                </c:pt>
                <c:pt idx="78">
                  <c:v>6.2334208206949165E-4</c:v>
                </c:pt>
                <c:pt idx="79">
                  <c:v>2.559013003313633E-4</c:v>
                </c:pt>
                <c:pt idx="80">
                  <c:v>-1.0091269575090061E-3</c:v>
                </c:pt>
                <c:pt idx="81">
                  <c:v>-1.0743699681331365E-3</c:v>
                </c:pt>
                <c:pt idx="82">
                  <c:v>-1.1515693792299737E-3</c:v>
                </c:pt>
                <c:pt idx="83">
                  <c:v>-1.7021843679244069E-3</c:v>
                </c:pt>
                <c:pt idx="84">
                  <c:v>-1.6888313037343788E-3</c:v>
                </c:pt>
                <c:pt idx="85">
                  <c:v>-9.7165750557091706E-4</c:v>
                </c:pt>
                <c:pt idx="86">
                  <c:v>-1.0985634624123813E-3</c:v>
                </c:pt>
                <c:pt idx="87">
                  <c:v>-2.7540162159935336E-4</c:v>
                </c:pt>
                <c:pt idx="88">
                  <c:v>-1.7596697139267252E-4</c:v>
                </c:pt>
                <c:pt idx="89">
                  <c:v>-1.3696391037576038E-4</c:v>
                </c:pt>
                <c:pt idx="90">
                  <c:v>1.0513961349742449E-4</c:v>
                </c:pt>
                <c:pt idx="91">
                  <c:v>3.6803845057497252E-5</c:v>
                </c:pt>
                <c:pt idx="92">
                  <c:v>4.0037764228670423E-4</c:v>
                </c:pt>
                <c:pt idx="93">
                  <c:v>-5.9835668431738095E-4</c:v>
                </c:pt>
                <c:pt idx="94">
                  <c:v>-9.368947439405504E-4</c:v>
                </c:pt>
                <c:pt idx="95">
                  <c:v>-1.1977746315505727E-3</c:v>
                </c:pt>
                <c:pt idx="96">
                  <c:v>-1.4555877028843908E-3</c:v>
                </c:pt>
                <c:pt idx="97">
                  <c:v>-1.1953359749922012E-3</c:v>
                </c:pt>
                <c:pt idx="98">
                  <c:v>-1.3416209411363025E-3</c:v>
                </c:pt>
                <c:pt idx="99">
                  <c:v>-9.2193903763015212E-4</c:v>
                </c:pt>
                <c:pt idx="100">
                  <c:v>-7.6649581076965873E-4</c:v>
                </c:pt>
                <c:pt idx="101">
                  <c:v>-1.2305876444192426E-3</c:v>
                </c:pt>
                <c:pt idx="102">
                  <c:v>-2.2054215475116115E-3</c:v>
                </c:pt>
                <c:pt idx="103">
                  <c:v>-2.6158572736939612E-3</c:v>
                </c:pt>
                <c:pt idx="104">
                  <c:v>-3.0017069492542024E-3</c:v>
                </c:pt>
                <c:pt idx="105">
                  <c:v>-2.8378644183354148E-3</c:v>
                </c:pt>
                <c:pt idx="106">
                  <c:v>-2.8871854990960844E-3</c:v>
                </c:pt>
                <c:pt idx="107">
                  <c:v>-2.8374421620382499E-3</c:v>
                </c:pt>
                <c:pt idx="108">
                  <c:v>-3.1508533020686031E-3</c:v>
                </c:pt>
                <c:pt idx="109">
                  <c:v>-2.702586520152199E-3</c:v>
                </c:pt>
                <c:pt idx="110">
                  <c:v>-2.7386827219940488E-3</c:v>
                </c:pt>
                <c:pt idx="111">
                  <c:v>-2.5972388571745622E-3</c:v>
                </c:pt>
                <c:pt idx="112">
                  <c:v>-2.1319210772272239E-3</c:v>
                </c:pt>
                <c:pt idx="113">
                  <c:v>-2.0355169482268532E-3</c:v>
                </c:pt>
                <c:pt idx="114">
                  <c:v>-1.6689015477707467E-3</c:v>
                </c:pt>
                <c:pt idx="115">
                  <c:v>-1.7245474273158336E-3</c:v>
                </c:pt>
                <c:pt idx="116">
                  <c:v>1.1929851692474855E-4</c:v>
                </c:pt>
                <c:pt idx="117">
                  <c:v>-2.9768832673486047E-5</c:v>
                </c:pt>
                <c:pt idx="118">
                  <c:v>-5.7815345694751637E-4</c:v>
                </c:pt>
                <c:pt idx="119">
                  <c:v>1.150528145551495E-4</c:v>
                </c:pt>
                <c:pt idx="120">
                  <c:v>1.9209227784297307E-4</c:v>
                </c:pt>
                <c:pt idx="121">
                  <c:v>-4.63862964688414E-4</c:v>
                </c:pt>
                <c:pt idx="122">
                  <c:v>-6.0149774702192077E-4</c:v>
                </c:pt>
                <c:pt idx="123">
                  <c:v>-3.4392102366639921E-4</c:v>
                </c:pt>
                <c:pt idx="124">
                  <c:v>-1.6702426468257533E-4</c:v>
                </c:pt>
                <c:pt idx="125">
                  <c:v>6.5651211901649777E-5</c:v>
                </c:pt>
                <c:pt idx="126">
                  <c:v>-2.0468045435110844E-4</c:v>
                </c:pt>
                <c:pt idx="127">
                  <c:v>7.5471969583856477E-5</c:v>
                </c:pt>
                <c:pt idx="128">
                  <c:v>-2.4214874499797583E-4</c:v>
                </c:pt>
                <c:pt idx="129">
                  <c:v>7.3810082394082594E-4</c:v>
                </c:pt>
                <c:pt idx="130">
                  <c:v>8.9804196256082795E-4</c:v>
                </c:pt>
                <c:pt idx="131">
                  <c:v>7.9175549531615853E-4</c:v>
                </c:pt>
                <c:pt idx="132">
                  <c:v>8.077006332726862E-4</c:v>
                </c:pt>
                <c:pt idx="133">
                  <c:v>3.726409296604706E-4</c:v>
                </c:pt>
                <c:pt idx="134">
                  <c:v>8.428846739925932E-4</c:v>
                </c:pt>
                <c:pt idx="135">
                  <c:v>6.8759211126901494E-4</c:v>
                </c:pt>
                <c:pt idx="136">
                  <c:v>3.3398470405448643E-4</c:v>
                </c:pt>
                <c:pt idx="137">
                  <c:v>1.8371719296163052E-4</c:v>
                </c:pt>
                <c:pt idx="138">
                  <c:v>1.2001824297266021E-3</c:v>
                </c:pt>
                <c:pt idx="139">
                  <c:v>1.4226896309601235E-3</c:v>
                </c:pt>
                <c:pt idx="140">
                  <c:v>2.6567909512871923E-3</c:v>
                </c:pt>
                <c:pt idx="141">
                  <c:v>3.4635888826125977E-3</c:v>
                </c:pt>
                <c:pt idx="142">
                  <c:v>3.3608119389748866E-3</c:v>
                </c:pt>
                <c:pt idx="143">
                  <c:v>2.8920931453631192E-3</c:v>
                </c:pt>
                <c:pt idx="144">
                  <c:v>2.5284365332077733E-3</c:v>
                </c:pt>
                <c:pt idx="145">
                  <c:v>2.3400798181277566E-3</c:v>
                </c:pt>
                <c:pt idx="146">
                  <c:v>2.1540119200201303E-3</c:v>
                </c:pt>
                <c:pt idx="147">
                  <c:v>1.9364428802075319E-3</c:v>
                </c:pt>
                <c:pt idx="148">
                  <c:v>1.4982216726888873E-3</c:v>
                </c:pt>
                <c:pt idx="149">
                  <c:v>1.5176867925615605E-3</c:v>
                </c:pt>
                <c:pt idx="150">
                  <c:v>1.3887319243324498E-3</c:v>
                </c:pt>
                <c:pt idx="151">
                  <c:v>1.3341260427184786E-3</c:v>
                </c:pt>
                <c:pt idx="152">
                  <c:v>1.0685870008120919E-3</c:v>
                </c:pt>
                <c:pt idx="153">
                  <c:v>1.3720173678969643E-3</c:v>
                </c:pt>
                <c:pt idx="154">
                  <c:v>1.5249753827670486E-3</c:v>
                </c:pt>
                <c:pt idx="155">
                  <c:v>1.3361065839419687E-3</c:v>
                </c:pt>
                <c:pt idx="156">
                  <c:v>1.1554578695959754E-3</c:v>
                </c:pt>
                <c:pt idx="157">
                  <c:v>1.1108724405924355E-3</c:v>
                </c:pt>
                <c:pt idx="158">
                  <c:v>9.9511888882916968E-4</c:v>
                </c:pt>
                <c:pt idx="159">
                  <c:v>7.8805062319412152E-4</c:v>
                </c:pt>
                <c:pt idx="160">
                  <c:v>6.9443448247001518E-4</c:v>
                </c:pt>
                <c:pt idx="161">
                  <c:v>1.8274724680092738E-4</c:v>
                </c:pt>
                <c:pt idx="162">
                  <c:v>2.821671128452781E-4</c:v>
                </c:pt>
                <c:pt idx="163">
                  <c:v>9.5316264499259104E-5</c:v>
                </c:pt>
                <c:pt idx="164">
                  <c:v>3.1679506133849844E-4</c:v>
                </c:pt>
                <c:pt idx="165">
                  <c:v>-3.7733717211617737E-4</c:v>
                </c:pt>
                <c:pt idx="166">
                  <c:v>-3.5796247587300319E-4</c:v>
                </c:pt>
                <c:pt idx="167">
                  <c:v>-6.0806216063404549E-4</c:v>
                </c:pt>
                <c:pt idx="168">
                  <c:v>-4.0601383643354937E-4</c:v>
                </c:pt>
                <c:pt idx="169">
                  <c:v>-2.2909663327024075E-4</c:v>
                </c:pt>
                <c:pt idx="170">
                  <c:v>-4.9692828461766602E-4</c:v>
                </c:pt>
                <c:pt idx="171">
                  <c:v>-8.4469589443786353E-4</c:v>
                </c:pt>
                <c:pt idx="172">
                  <c:v>-6.868463263696974E-4</c:v>
                </c:pt>
                <c:pt idx="173">
                  <c:v>-3.8564721571807473E-4</c:v>
                </c:pt>
                <c:pt idx="174">
                  <c:v>-9.0485595235536426E-4</c:v>
                </c:pt>
                <c:pt idx="175">
                  <c:v>-7.4970460116386209E-4</c:v>
                </c:pt>
                <c:pt idx="176">
                  <c:v>-6.2232426677802377E-4</c:v>
                </c:pt>
                <c:pt idx="177">
                  <c:v>-2.1344536602268859E-3</c:v>
                </c:pt>
                <c:pt idx="178">
                  <c:v>-1.9304776544760895E-3</c:v>
                </c:pt>
                <c:pt idx="179">
                  <c:v>-2.6354898805957781E-3</c:v>
                </c:pt>
                <c:pt idx="180">
                  <c:v>-2.2392121130030574E-3</c:v>
                </c:pt>
                <c:pt idx="181">
                  <c:v>-2.3356747069588754E-3</c:v>
                </c:pt>
                <c:pt idx="182">
                  <c:v>-2.0274074813628222E-3</c:v>
                </c:pt>
                <c:pt idx="183">
                  <c:v>-2.1738432406923922E-3</c:v>
                </c:pt>
                <c:pt idx="184">
                  <c:v>-1.8062243143519962E-3</c:v>
                </c:pt>
                <c:pt idx="185">
                  <c:v>-1.8036844531204308E-3</c:v>
                </c:pt>
                <c:pt idx="186">
                  <c:v>-2.0247966734296711E-3</c:v>
                </c:pt>
                <c:pt idx="187">
                  <c:v>-2.5003436575317807E-3</c:v>
                </c:pt>
                <c:pt idx="188">
                  <c:v>-2.9353196769671265E-3</c:v>
                </c:pt>
                <c:pt idx="189">
                  <c:v>-3.0969148799842015E-3</c:v>
                </c:pt>
                <c:pt idx="190">
                  <c:v>-3.1446079305398702E-3</c:v>
                </c:pt>
                <c:pt idx="191">
                  <c:v>-3.4946357862451218E-3</c:v>
                </c:pt>
                <c:pt idx="192">
                  <c:v>-4.2181013486670684E-3</c:v>
                </c:pt>
                <c:pt idx="193">
                  <c:v>-4.2927924273728005E-3</c:v>
                </c:pt>
                <c:pt idx="194">
                  <c:v>-4.158047400848265E-3</c:v>
                </c:pt>
                <c:pt idx="195">
                  <c:v>-3.9269554962638401E-3</c:v>
                </c:pt>
                <c:pt idx="196">
                  <c:v>-3.9167726174168015E-3</c:v>
                </c:pt>
                <c:pt idx="197">
                  <c:v>-3.6778839368826182E-3</c:v>
                </c:pt>
                <c:pt idx="198">
                  <c:v>-3.6872310817239831E-3</c:v>
                </c:pt>
                <c:pt idx="199">
                  <c:v>-3.4582837269163851E-3</c:v>
                </c:pt>
                <c:pt idx="200">
                  <c:v>-3.6934046917553318E-3</c:v>
                </c:pt>
                <c:pt idx="201">
                  <c:v>-3.5935102502222083E-3</c:v>
                </c:pt>
                <c:pt idx="202">
                  <c:v>-3.866718266767032E-3</c:v>
                </c:pt>
                <c:pt idx="203">
                  <c:v>-3.7845162346197819E-3</c:v>
                </c:pt>
                <c:pt idx="204">
                  <c:v>-3.7322632344449088E-3</c:v>
                </c:pt>
                <c:pt idx="205">
                  <c:v>-3.7903485159827342E-3</c:v>
                </c:pt>
                <c:pt idx="206">
                  <c:v>-3.5108230343352726E-3</c:v>
                </c:pt>
                <c:pt idx="207">
                  <c:v>-3.1862556615252268E-3</c:v>
                </c:pt>
                <c:pt idx="208">
                  <c:v>-3.1563562336288636E-3</c:v>
                </c:pt>
                <c:pt idx="209">
                  <c:v>-3.4358222922625677E-3</c:v>
                </c:pt>
                <c:pt idx="210">
                  <c:v>-3.0768179438097282E-3</c:v>
                </c:pt>
                <c:pt idx="211">
                  <c:v>-3.1643270908728095E-3</c:v>
                </c:pt>
                <c:pt idx="212">
                  <c:v>-3.04575212174365E-3</c:v>
                </c:pt>
                <c:pt idx="213">
                  <c:v>-2.8211344298659123E-3</c:v>
                </c:pt>
                <c:pt idx="214">
                  <c:v>-2.8684082942778367E-3</c:v>
                </c:pt>
                <c:pt idx="215">
                  <c:v>-2.62390867516868E-3</c:v>
                </c:pt>
                <c:pt idx="216">
                  <c:v>-2.7403037328257497E-3</c:v>
                </c:pt>
                <c:pt idx="217">
                  <c:v>-3.0866622174385103E-3</c:v>
                </c:pt>
                <c:pt idx="218">
                  <c:v>-3.1051982450368029E-3</c:v>
                </c:pt>
                <c:pt idx="219">
                  <c:v>-3.0061530166507816E-3</c:v>
                </c:pt>
                <c:pt idx="220">
                  <c:v>-2.9441194207965355E-3</c:v>
                </c:pt>
                <c:pt idx="221">
                  <c:v>-2.755216395323795E-3</c:v>
                </c:pt>
                <c:pt idx="222">
                  <c:v>-2.7022460532367784E-3</c:v>
                </c:pt>
                <c:pt idx="223">
                  <c:v>-2.168282112799836E-3</c:v>
                </c:pt>
                <c:pt idx="224">
                  <c:v>-1.7626680662311814E-3</c:v>
                </c:pt>
                <c:pt idx="225">
                  <c:v>-6.0564814646164736E-3</c:v>
                </c:pt>
                <c:pt idx="226">
                  <c:v>-6.4145635252350662E-3</c:v>
                </c:pt>
                <c:pt idx="227">
                  <c:v>-5.6751545163410038E-3</c:v>
                </c:pt>
                <c:pt idx="228">
                  <c:v>-6.0004153481114739E-3</c:v>
                </c:pt>
                <c:pt idx="229">
                  <c:v>-6.1300438972497623E-3</c:v>
                </c:pt>
                <c:pt idx="230">
                  <c:v>-5.9660884598380405E-3</c:v>
                </c:pt>
                <c:pt idx="231">
                  <c:v>-6.3292585858269104E-3</c:v>
                </c:pt>
                <c:pt idx="232">
                  <c:v>-5.438694373127646E-3</c:v>
                </c:pt>
                <c:pt idx="233">
                  <c:v>-5.6560907099317721E-3</c:v>
                </c:pt>
                <c:pt idx="234">
                  <c:v>-5.6998249058680985E-3</c:v>
                </c:pt>
                <c:pt idx="235">
                  <c:v>-5.5781099858790307E-3</c:v>
                </c:pt>
                <c:pt idx="236">
                  <c:v>-5.8484801913256685E-3</c:v>
                </c:pt>
                <c:pt idx="237">
                  <c:v>-5.6366174143721425E-3</c:v>
                </c:pt>
                <c:pt idx="238">
                  <c:v>-5.3029081292269055E-3</c:v>
                </c:pt>
                <c:pt idx="239">
                  <c:v>-5.5946845938425463E-3</c:v>
                </c:pt>
                <c:pt idx="240">
                  <c:v>-5.3742376481407342E-3</c:v>
                </c:pt>
                <c:pt idx="241">
                  <c:v>-4.3443174720015432E-3</c:v>
                </c:pt>
                <c:pt idx="242">
                  <c:v>-4.5307569445399007E-3</c:v>
                </c:pt>
                <c:pt idx="243">
                  <c:v>-4.6515282779731057E-3</c:v>
                </c:pt>
                <c:pt idx="244">
                  <c:v>-4.6437184675492214E-3</c:v>
                </c:pt>
                <c:pt idx="245">
                  <c:v>-4.2658320748233738E-3</c:v>
                </c:pt>
                <c:pt idx="246">
                  <c:v>-4.1981879807310492E-3</c:v>
                </c:pt>
                <c:pt idx="247">
                  <c:v>-4.5220079480253247E-3</c:v>
                </c:pt>
                <c:pt idx="248">
                  <c:v>-4.0610343945293483E-3</c:v>
                </c:pt>
                <c:pt idx="249">
                  <c:v>-3.5593289665904657E-3</c:v>
                </c:pt>
                <c:pt idx="250">
                  <c:v>-3.4061611185546509E-3</c:v>
                </c:pt>
                <c:pt idx="251">
                  <c:v>-2.9605668942630026E-3</c:v>
                </c:pt>
                <c:pt idx="252">
                  <c:v>-2.7632839126147278E-3</c:v>
                </c:pt>
                <c:pt idx="253">
                  <c:v>-2.8138636835603123E-3</c:v>
                </c:pt>
                <c:pt idx="254">
                  <c:v>-3.4107585815491637E-3</c:v>
                </c:pt>
                <c:pt idx="255">
                  <c:v>-3.5236944933694919E-3</c:v>
                </c:pt>
                <c:pt idx="256">
                  <c:v>-3.5337690392141198E-3</c:v>
                </c:pt>
                <c:pt idx="257">
                  <c:v>-3.6600899653362381E-3</c:v>
                </c:pt>
                <c:pt idx="258">
                  <c:v>-3.6073748093746437E-3</c:v>
                </c:pt>
                <c:pt idx="259">
                  <c:v>-3.5957718028001451E-3</c:v>
                </c:pt>
                <c:pt idx="260">
                  <c:v>-3.1401197838971887E-3</c:v>
                </c:pt>
                <c:pt idx="261">
                  <c:v>-2.0093826070394349E-3</c:v>
                </c:pt>
                <c:pt idx="262">
                  <c:v>-2.1484105546720651E-3</c:v>
                </c:pt>
                <c:pt idx="263">
                  <c:v>-2.0594622706510621E-3</c:v>
                </c:pt>
                <c:pt idx="264">
                  <c:v>-2.5559054198921686E-3</c:v>
                </c:pt>
                <c:pt idx="265">
                  <c:v>-2.4493078939774133E-3</c:v>
                </c:pt>
                <c:pt idx="266">
                  <c:v>-2.7552505988156888E-3</c:v>
                </c:pt>
                <c:pt idx="267">
                  <c:v>-3.4216845816695627E-3</c:v>
                </c:pt>
                <c:pt idx="268">
                  <c:v>-3.6391382163284015E-3</c:v>
                </c:pt>
                <c:pt idx="269">
                  <c:v>-3.7520432503898578E-3</c:v>
                </c:pt>
                <c:pt idx="270">
                  <c:v>-3.6407428996947221E-3</c:v>
                </c:pt>
                <c:pt idx="271">
                  <c:v>-4.0239158518413564E-3</c:v>
                </c:pt>
                <c:pt idx="272">
                  <c:v>-4.2299650406044768E-3</c:v>
                </c:pt>
                <c:pt idx="273">
                  <c:v>-6.0203884100708035E-3</c:v>
                </c:pt>
                <c:pt idx="274">
                  <c:v>-5.828953250084941E-3</c:v>
                </c:pt>
                <c:pt idx="275">
                  <c:v>-5.4428640332036156E-3</c:v>
                </c:pt>
                <c:pt idx="276">
                  <c:v>-5.2522298709615518E-3</c:v>
                </c:pt>
                <c:pt idx="277">
                  <c:v>-5.7385305584352264E-3</c:v>
                </c:pt>
                <c:pt idx="278">
                  <c:v>-4.9984734739932863E-3</c:v>
                </c:pt>
                <c:pt idx="279">
                  <c:v>-5.0322484218939196E-3</c:v>
                </c:pt>
                <c:pt idx="280">
                  <c:v>-5.2604320322841274E-3</c:v>
                </c:pt>
                <c:pt idx="281">
                  <c:v>-5.7501704824173966E-3</c:v>
                </c:pt>
                <c:pt idx="282">
                  <c:v>-6.0424779777793671E-3</c:v>
                </c:pt>
                <c:pt idx="283">
                  <c:v>-6.0056828330796556E-3</c:v>
                </c:pt>
                <c:pt idx="284">
                  <c:v>-6.3592994741479992E-3</c:v>
                </c:pt>
                <c:pt idx="285">
                  <c:v>-5.8402434647736711E-3</c:v>
                </c:pt>
                <c:pt idx="286">
                  <c:v>-5.8008168285376051E-3</c:v>
                </c:pt>
                <c:pt idx="287">
                  <c:v>-5.8294485382505267E-3</c:v>
                </c:pt>
                <c:pt idx="288">
                  <c:v>-5.8047689386096502E-3</c:v>
                </c:pt>
                <c:pt idx="289">
                  <c:v>-6.046767955197911E-3</c:v>
                </c:pt>
                <c:pt idx="290">
                  <c:v>-5.9067230797258509E-3</c:v>
                </c:pt>
                <c:pt idx="291">
                  <c:v>-6.1478205043968455E-3</c:v>
                </c:pt>
                <c:pt idx="292">
                  <c:v>-6.1450664908022654E-3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D0A-9BF3-B6B067EF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05583"/>
        <c:axId val="355504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Sheet1!$AS$37</c15:sqref>
                        </c15:formulaRef>
                      </c:ext>
                    </c:extLst>
                    <c:strCache>
                      <c:ptCount val="1"/>
                      <c:pt idx="0">
                        <c:v>Nikkei 225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Sheet1!$AQ$38:$AQ$330</c15:sqref>
                        </c15:formulaRef>
                      </c:ext>
                    </c:extLst>
                    <c:numCache>
                      <c:formatCode>yyyy\-mm\-dd\ hh:mm:ss</c:formatCode>
                      <c:ptCount val="293"/>
                      <c:pt idx="0">
                        <c:v>36525</c:v>
                      </c:pt>
                      <c:pt idx="1">
                        <c:v>36556</c:v>
                      </c:pt>
                      <c:pt idx="2">
                        <c:v>36585</c:v>
                      </c:pt>
                      <c:pt idx="3">
                        <c:v>36616</c:v>
                      </c:pt>
                      <c:pt idx="4">
                        <c:v>36646</c:v>
                      </c:pt>
                      <c:pt idx="5">
                        <c:v>36677</c:v>
                      </c:pt>
                      <c:pt idx="6">
                        <c:v>36707</c:v>
                      </c:pt>
                      <c:pt idx="7">
                        <c:v>36738</c:v>
                      </c:pt>
                      <c:pt idx="8">
                        <c:v>36769</c:v>
                      </c:pt>
                      <c:pt idx="9">
                        <c:v>36799</c:v>
                      </c:pt>
                      <c:pt idx="10">
                        <c:v>36830</c:v>
                      </c:pt>
                      <c:pt idx="11">
                        <c:v>36860</c:v>
                      </c:pt>
                      <c:pt idx="12">
                        <c:v>36891</c:v>
                      </c:pt>
                      <c:pt idx="13">
                        <c:v>36922</c:v>
                      </c:pt>
                      <c:pt idx="14">
                        <c:v>36950</c:v>
                      </c:pt>
                      <c:pt idx="15">
                        <c:v>36981</c:v>
                      </c:pt>
                      <c:pt idx="16">
                        <c:v>37011</c:v>
                      </c:pt>
                      <c:pt idx="17">
                        <c:v>37042</c:v>
                      </c:pt>
                      <c:pt idx="18">
                        <c:v>37072</c:v>
                      </c:pt>
                      <c:pt idx="19">
                        <c:v>37103</c:v>
                      </c:pt>
                      <c:pt idx="20">
                        <c:v>37134</c:v>
                      </c:pt>
                      <c:pt idx="21">
                        <c:v>37164</c:v>
                      </c:pt>
                      <c:pt idx="22">
                        <c:v>37195</c:v>
                      </c:pt>
                      <c:pt idx="23">
                        <c:v>37225</c:v>
                      </c:pt>
                      <c:pt idx="24">
                        <c:v>37256</c:v>
                      </c:pt>
                      <c:pt idx="25">
                        <c:v>37287</c:v>
                      </c:pt>
                      <c:pt idx="26">
                        <c:v>37315</c:v>
                      </c:pt>
                      <c:pt idx="27">
                        <c:v>37346</c:v>
                      </c:pt>
                      <c:pt idx="28">
                        <c:v>37376</c:v>
                      </c:pt>
                      <c:pt idx="29">
                        <c:v>37407</c:v>
                      </c:pt>
                      <c:pt idx="30">
                        <c:v>37437</c:v>
                      </c:pt>
                      <c:pt idx="31">
                        <c:v>37468</c:v>
                      </c:pt>
                      <c:pt idx="32">
                        <c:v>37499</c:v>
                      </c:pt>
                      <c:pt idx="33">
                        <c:v>37529</c:v>
                      </c:pt>
                      <c:pt idx="34">
                        <c:v>37560</c:v>
                      </c:pt>
                      <c:pt idx="35">
                        <c:v>37590</c:v>
                      </c:pt>
                      <c:pt idx="36">
                        <c:v>37621</c:v>
                      </c:pt>
                      <c:pt idx="37">
                        <c:v>37652</c:v>
                      </c:pt>
                      <c:pt idx="38">
                        <c:v>37680</c:v>
                      </c:pt>
                      <c:pt idx="39">
                        <c:v>37711</c:v>
                      </c:pt>
                      <c:pt idx="40">
                        <c:v>37741</c:v>
                      </c:pt>
                      <c:pt idx="41">
                        <c:v>37772</c:v>
                      </c:pt>
                      <c:pt idx="42">
                        <c:v>37802</c:v>
                      </c:pt>
                      <c:pt idx="43">
                        <c:v>37833</c:v>
                      </c:pt>
                      <c:pt idx="44">
                        <c:v>37864</c:v>
                      </c:pt>
                      <c:pt idx="45">
                        <c:v>37894</c:v>
                      </c:pt>
                      <c:pt idx="46">
                        <c:v>37925</c:v>
                      </c:pt>
                      <c:pt idx="47">
                        <c:v>37955</c:v>
                      </c:pt>
                      <c:pt idx="48">
                        <c:v>37986</c:v>
                      </c:pt>
                      <c:pt idx="49">
                        <c:v>38017</c:v>
                      </c:pt>
                      <c:pt idx="50">
                        <c:v>38046</c:v>
                      </c:pt>
                      <c:pt idx="51">
                        <c:v>38077</c:v>
                      </c:pt>
                      <c:pt idx="52">
                        <c:v>38107</c:v>
                      </c:pt>
                      <c:pt idx="53">
                        <c:v>38138</c:v>
                      </c:pt>
                      <c:pt idx="54">
                        <c:v>38168</c:v>
                      </c:pt>
                      <c:pt idx="55">
                        <c:v>38199</c:v>
                      </c:pt>
                      <c:pt idx="56">
                        <c:v>38230</c:v>
                      </c:pt>
                      <c:pt idx="57">
                        <c:v>38260</c:v>
                      </c:pt>
                      <c:pt idx="58">
                        <c:v>38291</c:v>
                      </c:pt>
                      <c:pt idx="59">
                        <c:v>38321</c:v>
                      </c:pt>
                      <c:pt idx="60">
                        <c:v>38352</c:v>
                      </c:pt>
                      <c:pt idx="61">
                        <c:v>38383</c:v>
                      </c:pt>
                      <c:pt idx="62">
                        <c:v>38411</c:v>
                      </c:pt>
                      <c:pt idx="63">
                        <c:v>38442</c:v>
                      </c:pt>
                      <c:pt idx="64">
                        <c:v>38472</c:v>
                      </c:pt>
                      <c:pt idx="65">
                        <c:v>38503</c:v>
                      </c:pt>
                      <c:pt idx="66">
                        <c:v>38533</c:v>
                      </c:pt>
                      <c:pt idx="67">
                        <c:v>38564</c:v>
                      </c:pt>
                      <c:pt idx="68">
                        <c:v>38595</c:v>
                      </c:pt>
                      <c:pt idx="69">
                        <c:v>38625</c:v>
                      </c:pt>
                      <c:pt idx="70">
                        <c:v>38656</c:v>
                      </c:pt>
                      <c:pt idx="71">
                        <c:v>38686</c:v>
                      </c:pt>
                      <c:pt idx="72">
                        <c:v>38717</c:v>
                      </c:pt>
                      <c:pt idx="73">
                        <c:v>38748</c:v>
                      </c:pt>
                      <c:pt idx="74">
                        <c:v>38776</c:v>
                      </c:pt>
                      <c:pt idx="75">
                        <c:v>38807</c:v>
                      </c:pt>
                      <c:pt idx="76">
                        <c:v>38837</c:v>
                      </c:pt>
                      <c:pt idx="77">
                        <c:v>38868</c:v>
                      </c:pt>
                      <c:pt idx="78">
                        <c:v>38898</c:v>
                      </c:pt>
                      <c:pt idx="79">
                        <c:v>38929</c:v>
                      </c:pt>
                      <c:pt idx="80">
                        <c:v>38960</c:v>
                      </c:pt>
                      <c:pt idx="81">
                        <c:v>38990</c:v>
                      </c:pt>
                      <c:pt idx="82">
                        <c:v>39021</c:v>
                      </c:pt>
                      <c:pt idx="83">
                        <c:v>39051</c:v>
                      </c:pt>
                      <c:pt idx="84">
                        <c:v>39082</c:v>
                      </c:pt>
                      <c:pt idx="85">
                        <c:v>39113</c:v>
                      </c:pt>
                      <c:pt idx="86">
                        <c:v>39141</c:v>
                      </c:pt>
                      <c:pt idx="87">
                        <c:v>39172</c:v>
                      </c:pt>
                      <c:pt idx="88">
                        <c:v>39202</c:v>
                      </c:pt>
                      <c:pt idx="89">
                        <c:v>39233</c:v>
                      </c:pt>
                      <c:pt idx="90">
                        <c:v>39263</c:v>
                      </c:pt>
                      <c:pt idx="91">
                        <c:v>39294</c:v>
                      </c:pt>
                      <c:pt idx="92">
                        <c:v>39325</c:v>
                      </c:pt>
                      <c:pt idx="93">
                        <c:v>39355</c:v>
                      </c:pt>
                      <c:pt idx="94">
                        <c:v>39386</c:v>
                      </c:pt>
                      <c:pt idx="95">
                        <c:v>39416</c:v>
                      </c:pt>
                      <c:pt idx="96">
                        <c:v>39447</c:v>
                      </c:pt>
                      <c:pt idx="97">
                        <c:v>39478</c:v>
                      </c:pt>
                      <c:pt idx="98">
                        <c:v>39507</c:v>
                      </c:pt>
                      <c:pt idx="99">
                        <c:v>39538</c:v>
                      </c:pt>
                      <c:pt idx="100">
                        <c:v>39568</c:v>
                      </c:pt>
                      <c:pt idx="101">
                        <c:v>39599</c:v>
                      </c:pt>
                      <c:pt idx="102">
                        <c:v>39629</c:v>
                      </c:pt>
                      <c:pt idx="103">
                        <c:v>39660</c:v>
                      </c:pt>
                      <c:pt idx="104">
                        <c:v>39691</c:v>
                      </c:pt>
                      <c:pt idx="105">
                        <c:v>39721</c:v>
                      </c:pt>
                      <c:pt idx="106">
                        <c:v>39752</c:v>
                      </c:pt>
                      <c:pt idx="107">
                        <c:v>39782</c:v>
                      </c:pt>
                      <c:pt idx="108">
                        <c:v>39813</c:v>
                      </c:pt>
                      <c:pt idx="109">
                        <c:v>39844</c:v>
                      </c:pt>
                      <c:pt idx="110">
                        <c:v>39872</c:v>
                      </c:pt>
                      <c:pt idx="111">
                        <c:v>39903</c:v>
                      </c:pt>
                      <c:pt idx="112">
                        <c:v>39933</c:v>
                      </c:pt>
                      <c:pt idx="113">
                        <c:v>39964</c:v>
                      </c:pt>
                      <c:pt idx="114">
                        <c:v>39994</c:v>
                      </c:pt>
                      <c:pt idx="115">
                        <c:v>40025</c:v>
                      </c:pt>
                      <c:pt idx="116">
                        <c:v>40056</c:v>
                      </c:pt>
                      <c:pt idx="117">
                        <c:v>40086</c:v>
                      </c:pt>
                      <c:pt idx="118">
                        <c:v>40117</c:v>
                      </c:pt>
                      <c:pt idx="119">
                        <c:v>40147</c:v>
                      </c:pt>
                      <c:pt idx="120">
                        <c:v>40178</c:v>
                      </c:pt>
                      <c:pt idx="121">
                        <c:v>40209</c:v>
                      </c:pt>
                      <c:pt idx="122">
                        <c:v>40237</c:v>
                      </c:pt>
                      <c:pt idx="123">
                        <c:v>40268</c:v>
                      </c:pt>
                      <c:pt idx="124">
                        <c:v>40298</c:v>
                      </c:pt>
                      <c:pt idx="125">
                        <c:v>40329</c:v>
                      </c:pt>
                      <c:pt idx="126">
                        <c:v>40359</c:v>
                      </c:pt>
                      <c:pt idx="127">
                        <c:v>40390</c:v>
                      </c:pt>
                      <c:pt idx="128">
                        <c:v>40421</c:v>
                      </c:pt>
                      <c:pt idx="129">
                        <c:v>40451</c:v>
                      </c:pt>
                      <c:pt idx="130">
                        <c:v>40482</c:v>
                      </c:pt>
                      <c:pt idx="131">
                        <c:v>40512</c:v>
                      </c:pt>
                      <c:pt idx="132">
                        <c:v>40543</c:v>
                      </c:pt>
                      <c:pt idx="133">
                        <c:v>40574</c:v>
                      </c:pt>
                      <c:pt idx="134">
                        <c:v>40602</c:v>
                      </c:pt>
                      <c:pt idx="135">
                        <c:v>40633</c:v>
                      </c:pt>
                      <c:pt idx="136">
                        <c:v>40663</c:v>
                      </c:pt>
                      <c:pt idx="137">
                        <c:v>40694</c:v>
                      </c:pt>
                      <c:pt idx="138">
                        <c:v>40724</c:v>
                      </c:pt>
                      <c:pt idx="139">
                        <c:v>40755</c:v>
                      </c:pt>
                      <c:pt idx="140">
                        <c:v>40786</c:v>
                      </c:pt>
                      <c:pt idx="141">
                        <c:v>40816</c:v>
                      </c:pt>
                      <c:pt idx="142">
                        <c:v>40847</c:v>
                      </c:pt>
                      <c:pt idx="143">
                        <c:v>40877</c:v>
                      </c:pt>
                      <c:pt idx="144">
                        <c:v>40908</c:v>
                      </c:pt>
                      <c:pt idx="145">
                        <c:v>40939</c:v>
                      </c:pt>
                      <c:pt idx="146">
                        <c:v>40968</c:v>
                      </c:pt>
                      <c:pt idx="147">
                        <c:v>40999</c:v>
                      </c:pt>
                      <c:pt idx="148">
                        <c:v>41029</c:v>
                      </c:pt>
                      <c:pt idx="149">
                        <c:v>41060</c:v>
                      </c:pt>
                      <c:pt idx="150">
                        <c:v>41090</c:v>
                      </c:pt>
                      <c:pt idx="151">
                        <c:v>41121</c:v>
                      </c:pt>
                      <c:pt idx="152">
                        <c:v>41152</c:v>
                      </c:pt>
                      <c:pt idx="153">
                        <c:v>41182</c:v>
                      </c:pt>
                      <c:pt idx="154">
                        <c:v>41213</c:v>
                      </c:pt>
                      <c:pt idx="155">
                        <c:v>41243</c:v>
                      </c:pt>
                      <c:pt idx="156">
                        <c:v>41274</c:v>
                      </c:pt>
                      <c:pt idx="157">
                        <c:v>41305</c:v>
                      </c:pt>
                      <c:pt idx="158">
                        <c:v>41333</c:v>
                      </c:pt>
                      <c:pt idx="159">
                        <c:v>41364</c:v>
                      </c:pt>
                      <c:pt idx="160">
                        <c:v>41394</c:v>
                      </c:pt>
                      <c:pt idx="161">
                        <c:v>41425</c:v>
                      </c:pt>
                      <c:pt idx="162">
                        <c:v>41455</c:v>
                      </c:pt>
                      <c:pt idx="163">
                        <c:v>41486</c:v>
                      </c:pt>
                      <c:pt idx="164">
                        <c:v>41517</c:v>
                      </c:pt>
                      <c:pt idx="165">
                        <c:v>41547</c:v>
                      </c:pt>
                      <c:pt idx="166">
                        <c:v>41578</c:v>
                      </c:pt>
                      <c:pt idx="167">
                        <c:v>41608</c:v>
                      </c:pt>
                      <c:pt idx="168">
                        <c:v>41639</c:v>
                      </c:pt>
                      <c:pt idx="169">
                        <c:v>41670</c:v>
                      </c:pt>
                      <c:pt idx="170">
                        <c:v>41698</c:v>
                      </c:pt>
                      <c:pt idx="171">
                        <c:v>41729</c:v>
                      </c:pt>
                      <c:pt idx="172">
                        <c:v>41759</c:v>
                      </c:pt>
                      <c:pt idx="173">
                        <c:v>41790</c:v>
                      </c:pt>
                      <c:pt idx="174">
                        <c:v>41820</c:v>
                      </c:pt>
                      <c:pt idx="175">
                        <c:v>41851</c:v>
                      </c:pt>
                      <c:pt idx="176">
                        <c:v>41882</c:v>
                      </c:pt>
                      <c:pt idx="177">
                        <c:v>41912</c:v>
                      </c:pt>
                      <c:pt idx="178">
                        <c:v>41943</c:v>
                      </c:pt>
                      <c:pt idx="179">
                        <c:v>41973</c:v>
                      </c:pt>
                      <c:pt idx="180">
                        <c:v>42004</c:v>
                      </c:pt>
                      <c:pt idx="181">
                        <c:v>42035</c:v>
                      </c:pt>
                      <c:pt idx="182">
                        <c:v>42063</c:v>
                      </c:pt>
                      <c:pt idx="183">
                        <c:v>42094</c:v>
                      </c:pt>
                      <c:pt idx="184">
                        <c:v>42124</c:v>
                      </c:pt>
                      <c:pt idx="185">
                        <c:v>42155</c:v>
                      </c:pt>
                      <c:pt idx="186">
                        <c:v>42185</c:v>
                      </c:pt>
                      <c:pt idx="187">
                        <c:v>42216</c:v>
                      </c:pt>
                      <c:pt idx="188">
                        <c:v>42247</c:v>
                      </c:pt>
                      <c:pt idx="189">
                        <c:v>42277</c:v>
                      </c:pt>
                      <c:pt idx="190">
                        <c:v>42308</c:v>
                      </c:pt>
                      <c:pt idx="191">
                        <c:v>42338</c:v>
                      </c:pt>
                      <c:pt idx="192">
                        <c:v>42369</c:v>
                      </c:pt>
                      <c:pt idx="193">
                        <c:v>42400</c:v>
                      </c:pt>
                      <c:pt idx="194">
                        <c:v>42429</c:v>
                      </c:pt>
                      <c:pt idx="195">
                        <c:v>42460</c:v>
                      </c:pt>
                      <c:pt idx="196">
                        <c:v>42490</c:v>
                      </c:pt>
                      <c:pt idx="197">
                        <c:v>42521</c:v>
                      </c:pt>
                      <c:pt idx="198">
                        <c:v>42551</c:v>
                      </c:pt>
                      <c:pt idx="199">
                        <c:v>42582</c:v>
                      </c:pt>
                      <c:pt idx="200">
                        <c:v>42613</c:v>
                      </c:pt>
                      <c:pt idx="201">
                        <c:v>42643</c:v>
                      </c:pt>
                      <c:pt idx="202">
                        <c:v>42674</c:v>
                      </c:pt>
                      <c:pt idx="203">
                        <c:v>42704</c:v>
                      </c:pt>
                      <c:pt idx="204">
                        <c:v>42735</c:v>
                      </c:pt>
                      <c:pt idx="205">
                        <c:v>42766</c:v>
                      </c:pt>
                      <c:pt idx="206">
                        <c:v>42794</c:v>
                      </c:pt>
                      <c:pt idx="207">
                        <c:v>42825</c:v>
                      </c:pt>
                      <c:pt idx="208">
                        <c:v>42855</c:v>
                      </c:pt>
                      <c:pt idx="209">
                        <c:v>42886</c:v>
                      </c:pt>
                      <c:pt idx="210">
                        <c:v>42916</c:v>
                      </c:pt>
                      <c:pt idx="211">
                        <c:v>42947</c:v>
                      </c:pt>
                      <c:pt idx="212">
                        <c:v>42978</c:v>
                      </c:pt>
                      <c:pt idx="213">
                        <c:v>43008</c:v>
                      </c:pt>
                      <c:pt idx="214">
                        <c:v>43039</c:v>
                      </c:pt>
                      <c:pt idx="215">
                        <c:v>43069</c:v>
                      </c:pt>
                      <c:pt idx="216">
                        <c:v>43100</c:v>
                      </c:pt>
                      <c:pt idx="217">
                        <c:v>43131</c:v>
                      </c:pt>
                      <c:pt idx="218">
                        <c:v>43159</c:v>
                      </c:pt>
                      <c:pt idx="219">
                        <c:v>43190</c:v>
                      </c:pt>
                      <c:pt idx="220">
                        <c:v>43220</c:v>
                      </c:pt>
                      <c:pt idx="221">
                        <c:v>43251</c:v>
                      </c:pt>
                      <c:pt idx="222">
                        <c:v>43281</c:v>
                      </c:pt>
                      <c:pt idx="223">
                        <c:v>43312</c:v>
                      </c:pt>
                      <c:pt idx="224">
                        <c:v>43343</c:v>
                      </c:pt>
                      <c:pt idx="225">
                        <c:v>43373</c:v>
                      </c:pt>
                      <c:pt idx="226">
                        <c:v>43404</c:v>
                      </c:pt>
                      <c:pt idx="227">
                        <c:v>43434</c:v>
                      </c:pt>
                      <c:pt idx="228">
                        <c:v>43465</c:v>
                      </c:pt>
                      <c:pt idx="229">
                        <c:v>43496</c:v>
                      </c:pt>
                      <c:pt idx="230">
                        <c:v>43524</c:v>
                      </c:pt>
                      <c:pt idx="231">
                        <c:v>43555</c:v>
                      </c:pt>
                      <c:pt idx="232">
                        <c:v>43585</c:v>
                      </c:pt>
                      <c:pt idx="233">
                        <c:v>43616</c:v>
                      </c:pt>
                      <c:pt idx="234">
                        <c:v>43646</c:v>
                      </c:pt>
                      <c:pt idx="235">
                        <c:v>43677</c:v>
                      </c:pt>
                      <c:pt idx="236">
                        <c:v>43708</c:v>
                      </c:pt>
                      <c:pt idx="237">
                        <c:v>43738</c:v>
                      </c:pt>
                      <c:pt idx="238">
                        <c:v>43769</c:v>
                      </c:pt>
                      <c:pt idx="239">
                        <c:v>43799</c:v>
                      </c:pt>
                      <c:pt idx="240">
                        <c:v>43830</c:v>
                      </c:pt>
                      <c:pt idx="241">
                        <c:v>43861</c:v>
                      </c:pt>
                      <c:pt idx="242">
                        <c:v>43890</c:v>
                      </c:pt>
                      <c:pt idx="243">
                        <c:v>43921</c:v>
                      </c:pt>
                      <c:pt idx="244">
                        <c:v>43951</c:v>
                      </c:pt>
                      <c:pt idx="245">
                        <c:v>43982</c:v>
                      </c:pt>
                      <c:pt idx="246">
                        <c:v>44012</c:v>
                      </c:pt>
                      <c:pt idx="247">
                        <c:v>44043</c:v>
                      </c:pt>
                      <c:pt idx="248">
                        <c:v>44074</c:v>
                      </c:pt>
                      <c:pt idx="249">
                        <c:v>44104</c:v>
                      </c:pt>
                      <c:pt idx="250">
                        <c:v>44135</c:v>
                      </c:pt>
                      <c:pt idx="251">
                        <c:v>44165</c:v>
                      </c:pt>
                      <c:pt idx="252">
                        <c:v>44196</c:v>
                      </c:pt>
                      <c:pt idx="253">
                        <c:v>44227</c:v>
                      </c:pt>
                      <c:pt idx="254">
                        <c:v>44255</c:v>
                      </c:pt>
                      <c:pt idx="255">
                        <c:v>44286</c:v>
                      </c:pt>
                      <c:pt idx="256">
                        <c:v>44316</c:v>
                      </c:pt>
                      <c:pt idx="257">
                        <c:v>44347</c:v>
                      </c:pt>
                      <c:pt idx="258">
                        <c:v>44377</c:v>
                      </c:pt>
                      <c:pt idx="259">
                        <c:v>44408</c:v>
                      </c:pt>
                      <c:pt idx="260">
                        <c:v>44439</c:v>
                      </c:pt>
                      <c:pt idx="261">
                        <c:v>44469</c:v>
                      </c:pt>
                      <c:pt idx="262">
                        <c:v>44500</c:v>
                      </c:pt>
                      <c:pt idx="263">
                        <c:v>44530</c:v>
                      </c:pt>
                      <c:pt idx="264">
                        <c:v>44561</c:v>
                      </c:pt>
                      <c:pt idx="265">
                        <c:v>44592</c:v>
                      </c:pt>
                      <c:pt idx="266">
                        <c:v>44620</c:v>
                      </c:pt>
                      <c:pt idx="267">
                        <c:v>44651</c:v>
                      </c:pt>
                      <c:pt idx="268">
                        <c:v>44681</c:v>
                      </c:pt>
                      <c:pt idx="269">
                        <c:v>44712</c:v>
                      </c:pt>
                      <c:pt idx="270">
                        <c:v>44742</c:v>
                      </c:pt>
                      <c:pt idx="271">
                        <c:v>44773</c:v>
                      </c:pt>
                      <c:pt idx="272">
                        <c:v>44804</c:v>
                      </c:pt>
                      <c:pt idx="273">
                        <c:v>44834</c:v>
                      </c:pt>
                      <c:pt idx="274">
                        <c:v>44865</c:v>
                      </c:pt>
                      <c:pt idx="275">
                        <c:v>44895</c:v>
                      </c:pt>
                      <c:pt idx="276">
                        <c:v>44926</c:v>
                      </c:pt>
                      <c:pt idx="277">
                        <c:v>44957</c:v>
                      </c:pt>
                      <c:pt idx="278">
                        <c:v>44985</c:v>
                      </c:pt>
                      <c:pt idx="279">
                        <c:v>45016</c:v>
                      </c:pt>
                      <c:pt idx="280">
                        <c:v>45046</c:v>
                      </c:pt>
                      <c:pt idx="281">
                        <c:v>45077</c:v>
                      </c:pt>
                      <c:pt idx="282">
                        <c:v>45107</c:v>
                      </c:pt>
                      <c:pt idx="283">
                        <c:v>45138</c:v>
                      </c:pt>
                      <c:pt idx="284">
                        <c:v>45169</c:v>
                      </c:pt>
                      <c:pt idx="285">
                        <c:v>45199</c:v>
                      </c:pt>
                      <c:pt idx="286">
                        <c:v>45230</c:v>
                      </c:pt>
                      <c:pt idx="287">
                        <c:v>45260</c:v>
                      </c:pt>
                      <c:pt idx="288">
                        <c:v>45291</c:v>
                      </c:pt>
                      <c:pt idx="289">
                        <c:v>45322</c:v>
                      </c:pt>
                      <c:pt idx="290">
                        <c:v>45351</c:v>
                      </c:pt>
                      <c:pt idx="291">
                        <c:v>45382</c:v>
                      </c:pt>
                      <c:pt idx="292">
                        <c:v>45412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Sheet1!$AS$38:$AS$330</c15:sqref>
                        </c15:formulaRef>
                      </c:ext>
                    </c:extLst>
                    <c:numCache>
                      <c:formatCode>0.00%</c:formatCode>
                      <c:ptCount val="293"/>
                      <c:pt idx="0">
                        <c:v>5.7761455349370329E-4</c:v>
                      </c:pt>
                      <c:pt idx="1">
                        <c:v>-2.9510793949435554E-4</c:v>
                      </c:pt>
                      <c:pt idx="2">
                        <c:v>1.8816294615040584E-3</c:v>
                      </c:pt>
                      <c:pt idx="3">
                        <c:v>2.3817066084088302E-3</c:v>
                      </c:pt>
                      <c:pt idx="4">
                        <c:v>2.0464441904536413E-3</c:v>
                      </c:pt>
                      <c:pt idx="5">
                        <c:v>9.9457169126450796E-4</c:v>
                      </c:pt>
                      <c:pt idx="6">
                        <c:v>-1.3666446368438179E-4</c:v>
                      </c:pt>
                      <c:pt idx="7">
                        <c:v>7.3448167503366519E-4</c:v>
                      </c:pt>
                      <c:pt idx="8">
                        <c:v>3.2210150434599811E-4</c:v>
                      </c:pt>
                      <c:pt idx="9">
                        <c:v>1.1415710406467731E-3</c:v>
                      </c:pt>
                      <c:pt idx="10">
                        <c:v>-1.4556852447858236E-4</c:v>
                      </c:pt>
                      <c:pt idx="11">
                        <c:v>7.2033053931346404E-4</c:v>
                      </c:pt>
                      <c:pt idx="12">
                        <c:v>1.8632324355897754E-3</c:v>
                      </c:pt>
                      <c:pt idx="13">
                        <c:v>5.6474311924857394E-4</c:v>
                      </c:pt>
                      <c:pt idx="14">
                        <c:v>-1.2891640938968226E-3</c:v>
                      </c:pt>
                      <c:pt idx="15">
                        <c:v>-1.1459640971331854E-3</c:v>
                      </c:pt>
                      <c:pt idx="16">
                        <c:v>-2.7485062655265328E-4</c:v>
                      </c:pt>
                      <c:pt idx="17">
                        <c:v>-8.1226806236870969E-4</c:v>
                      </c:pt>
                      <c:pt idx="18">
                        <c:v>2.5415446549838586E-4</c:v>
                      </c:pt>
                      <c:pt idx="19">
                        <c:v>1.5370760545476406E-3</c:v>
                      </c:pt>
                      <c:pt idx="20">
                        <c:v>8.3679564447428512E-4</c:v>
                      </c:pt>
                      <c:pt idx="21">
                        <c:v>-2.3731720670137619E-4</c:v>
                      </c:pt>
                      <c:pt idx="22">
                        <c:v>8.8149407464077709E-5</c:v>
                      </c:pt>
                      <c:pt idx="23">
                        <c:v>-7.609079029365258E-4</c:v>
                      </c:pt>
                      <c:pt idx="24">
                        <c:v>-1.2087045593502856E-3</c:v>
                      </c:pt>
                      <c:pt idx="25">
                        <c:v>-1.1612618168316941E-3</c:v>
                      </c:pt>
                      <c:pt idx="26">
                        <c:v>-1.1768355357537419E-3</c:v>
                      </c:pt>
                      <c:pt idx="27">
                        <c:v>-3.2034760263866184E-3</c:v>
                      </c:pt>
                      <c:pt idx="28">
                        <c:v>-3.076522296616385E-3</c:v>
                      </c:pt>
                      <c:pt idx="29">
                        <c:v>-3.653967110578883E-3</c:v>
                      </c:pt>
                      <c:pt idx="30">
                        <c:v>-3.9274330366198869E-3</c:v>
                      </c:pt>
                      <c:pt idx="31">
                        <c:v>-3.2109970526164465E-3</c:v>
                      </c:pt>
                      <c:pt idx="32">
                        <c:v>-1.201540190740842E-3</c:v>
                      </c:pt>
                      <c:pt idx="33">
                        <c:v>-1.3914432677078307E-4</c:v>
                      </c:pt>
                      <c:pt idx="34">
                        <c:v>1.9748773491825408E-3</c:v>
                      </c:pt>
                      <c:pt idx="35">
                        <c:v>1.589955877250668E-3</c:v>
                      </c:pt>
                      <c:pt idx="36">
                        <c:v>2.606332260447891E-3</c:v>
                      </c:pt>
                      <c:pt idx="37">
                        <c:v>3.2665772420171265E-3</c:v>
                      </c:pt>
                      <c:pt idx="38">
                        <c:v>1.5849718612621086E-3</c:v>
                      </c:pt>
                      <c:pt idx="39">
                        <c:v>3.4740518287592068E-3</c:v>
                      </c:pt>
                      <c:pt idx="40">
                        <c:v>4.9500434667294185E-3</c:v>
                      </c:pt>
                      <c:pt idx="41">
                        <c:v>4.9371746387387623E-3</c:v>
                      </c:pt>
                      <c:pt idx="42">
                        <c:v>3.8293939285421312E-3</c:v>
                      </c:pt>
                      <c:pt idx="43">
                        <c:v>3.3260991747347192E-3</c:v>
                      </c:pt>
                      <c:pt idx="44">
                        <c:v>3.6084212702977253E-3</c:v>
                      </c:pt>
                      <c:pt idx="45">
                        <c:v>3.8221500460715154E-3</c:v>
                      </c:pt>
                      <c:pt idx="46">
                        <c:v>5.5404710194868444E-3</c:v>
                      </c:pt>
                      <c:pt idx="47">
                        <c:v>5.2404370120969672E-3</c:v>
                      </c:pt>
                      <c:pt idx="48">
                        <c:v>4.8338525520437567E-3</c:v>
                      </c:pt>
                      <c:pt idx="49">
                        <c:v>5.2300691889934619E-3</c:v>
                      </c:pt>
                      <c:pt idx="50">
                        <c:v>5.3545962752717191E-3</c:v>
                      </c:pt>
                      <c:pt idx="51">
                        <c:v>3.8077649253374533E-3</c:v>
                      </c:pt>
                      <c:pt idx="52">
                        <c:v>3.5384775402408555E-3</c:v>
                      </c:pt>
                      <c:pt idx="53">
                        <c:v>3.8547097335741845E-3</c:v>
                      </c:pt>
                      <c:pt idx="54">
                        <c:v>2.4858667004396362E-3</c:v>
                      </c:pt>
                      <c:pt idx="55">
                        <c:v>2.4322424121863686E-3</c:v>
                      </c:pt>
                      <c:pt idx="56">
                        <c:v>3.8207766998850303E-3</c:v>
                      </c:pt>
                      <c:pt idx="57">
                        <c:v>4.1781341473939295E-3</c:v>
                      </c:pt>
                      <c:pt idx="58">
                        <c:v>4.4095903078289304E-3</c:v>
                      </c:pt>
                      <c:pt idx="59">
                        <c:v>4.3700498044711312E-3</c:v>
                      </c:pt>
                      <c:pt idx="60">
                        <c:v>3.7530035241875176E-3</c:v>
                      </c:pt>
                      <c:pt idx="61">
                        <c:v>4.5266109541646296E-3</c:v>
                      </c:pt>
                      <c:pt idx="62">
                        <c:v>3.830289150362935E-3</c:v>
                      </c:pt>
                      <c:pt idx="63">
                        <c:v>4.5710211374963873E-3</c:v>
                      </c:pt>
                      <c:pt idx="64">
                        <c:v>5.5039837238408593E-3</c:v>
                      </c:pt>
                      <c:pt idx="65">
                        <c:v>6.3583790280734628E-3</c:v>
                      </c:pt>
                      <c:pt idx="66">
                        <c:v>8.1680509111856613E-3</c:v>
                      </c:pt>
                      <c:pt idx="67">
                        <c:v>7.2632530152181695E-3</c:v>
                      </c:pt>
                      <c:pt idx="68">
                        <c:v>8.8965262176916166E-3</c:v>
                      </c:pt>
                      <c:pt idx="69">
                        <c:v>5.5362283681503286E-3</c:v>
                      </c:pt>
                      <c:pt idx="70">
                        <c:v>4.9865570639652359E-3</c:v>
                      </c:pt>
                      <c:pt idx="71">
                        <c:v>5.938296275450409E-3</c:v>
                      </c:pt>
                      <c:pt idx="72">
                        <c:v>7.2020264338844755E-3</c:v>
                      </c:pt>
                      <c:pt idx="73">
                        <c:v>7.1897643968973053E-3</c:v>
                      </c:pt>
                      <c:pt idx="74">
                        <c:v>7.1358141780113026E-3</c:v>
                      </c:pt>
                      <c:pt idx="75">
                        <c:v>4.6494718521740957E-3</c:v>
                      </c:pt>
                      <c:pt idx="76">
                        <c:v>3.5702128415326922E-3</c:v>
                      </c:pt>
                      <c:pt idx="77">
                        <c:v>3.6104406744751185E-3</c:v>
                      </c:pt>
                      <c:pt idx="78">
                        <c:v>3.5821058698515857E-3</c:v>
                      </c:pt>
                      <c:pt idx="79">
                        <c:v>3.5890596064252246E-3</c:v>
                      </c:pt>
                      <c:pt idx="80">
                        <c:v>2.6512982393634929E-3</c:v>
                      </c:pt>
                      <c:pt idx="81">
                        <c:v>2.2548954837805176E-3</c:v>
                      </c:pt>
                      <c:pt idx="82">
                        <c:v>1.9804741539728556E-3</c:v>
                      </c:pt>
                      <c:pt idx="83">
                        <c:v>1.1961314818478819E-3</c:v>
                      </c:pt>
                      <c:pt idx="84">
                        <c:v>1.128698063201311E-3</c:v>
                      </c:pt>
                      <c:pt idx="85">
                        <c:v>8.037025204214389E-4</c:v>
                      </c:pt>
                      <c:pt idx="86">
                        <c:v>1.6446178475831162E-3</c:v>
                      </c:pt>
                      <c:pt idx="87">
                        <c:v>3.4618802462777834E-3</c:v>
                      </c:pt>
                      <c:pt idx="88">
                        <c:v>3.325808932049249E-3</c:v>
                      </c:pt>
                      <c:pt idx="89">
                        <c:v>2.8228832974072377E-3</c:v>
                      </c:pt>
                      <c:pt idx="90">
                        <c:v>3.1265680702634319E-3</c:v>
                      </c:pt>
                      <c:pt idx="91">
                        <c:v>3.5375866938745859E-3</c:v>
                      </c:pt>
                      <c:pt idx="92">
                        <c:v>4.3060387400081059E-3</c:v>
                      </c:pt>
                      <c:pt idx="93">
                        <c:v>3.0196893484773484E-3</c:v>
                      </c:pt>
                      <c:pt idx="94">
                        <c:v>1.058674967029721E-3</c:v>
                      </c:pt>
                      <c:pt idx="95">
                        <c:v>5.7464023294973325E-4</c:v>
                      </c:pt>
                      <c:pt idx="96">
                        <c:v>2.4545182010827409E-4</c:v>
                      </c:pt>
                      <c:pt idx="97">
                        <c:v>-4.4616452189818524E-4</c:v>
                      </c:pt>
                      <c:pt idx="98">
                        <c:v>2.6203538604229956E-4</c:v>
                      </c:pt>
                      <c:pt idx="99">
                        <c:v>7.4190925161577922E-4</c:v>
                      </c:pt>
                      <c:pt idx="100">
                        <c:v>3.9070707842853722E-4</c:v>
                      </c:pt>
                      <c:pt idx="101">
                        <c:v>-1.239013874017296E-3</c:v>
                      </c:pt>
                      <c:pt idx="102">
                        <c:v>-2.7888208454227492E-3</c:v>
                      </c:pt>
                      <c:pt idx="103">
                        <c:v>-2.1613266925364196E-3</c:v>
                      </c:pt>
                      <c:pt idx="104">
                        <c:v>-2.0651859863905918E-3</c:v>
                      </c:pt>
                      <c:pt idx="105">
                        <c:v>-1.7963900448065857E-3</c:v>
                      </c:pt>
                      <c:pt idx="106">
                        <c:v>-2.7101056188573351E-3</c:v>
                      </c:pt>
                      <c:pt idx="107">
                        <c:v>-1.5733095788005736E-3</c:v>
                      </c:pt>
                      <c:pt idx="108">
                        <c:v>-2.2564008883288224E-3</c:v>
                      </c:pt>
                      <c:pt idx="109">
                        <c:v>-3.2294708034642187E-3</c:v>
                      </c:pt>
                      <c:pt idx="110">
                        <c:v>-1.6205884085864625E-3</c:v>
                      </c:pt>
                      <c:pt idx="111">
                        <c:v>-1.0764203112945958E-3</c:v>
                      </c:pt>
                      <c:pt idx="112">
                        <c:v>-1.319602306734999E-3</c:v>
                      </c:pt>
                      <c:pt idx="113">
                        <c:v>-1.9896172708530743E-3</c:v>
                      </c:pt>
                      <c:pt idx="114">
                        <c:v>-7.995469312459683E-4</c:v>
                      </c:pt>
                      <c:pt idx="115">
                        <c:v>-6.2504500411030874E-5</c:v>
                      </c:pt>
                      <c:pt idx="116">
                        <c:v>2.3995099448116649E-3</c:v>
                      </c:pt>
                      <c:pt idx="117">
                        <c:v>1.5519474069611494E-3</c:v>
                      </c:pt>
                      <c:pt idx="118">
                        <c:v>2.5333975770911133E-3</c:v>
                      </c:pt>
                      <c:pt idx="119">
                        <c:v>1.9575598938192038E-3</c:v>
                      </c:pt>
                      <c:pt idx="120">
                        <c:v>1.5709270695017158E-3</c:v>
                      </c:pt>
                      <c:pt idx="121">
                        <c:v>2.2643632572157462E-3</c:v>
                      </c:pt>
                      <c:pt idx="122">
                        <c:v>1.4942203499158516E-3</c:v>
                      </c:pt>
                      <c:pt idx="123">
                        <c:v>1.2574890431526374E-3</c:v>
                      </c:pt>
                      <c:pt idx="124">
                        <c:v>1.0153128159280369E-3</c:v>
                      </c:pt>
                      <c:pt idx="125">
                        <c:v>1.3483279576592582E-3</c:v>
                      </c:pt>
                      <c:pt idx="126">
                        <c:v>2.3468806258110783E-3</c:v>
                      </c:pt>
                      <c:pt idx="127">
                        <c:v>1.9085399769236547E-3</c:v>
                      </c:pt>
                      <c:pt idx="128">
                        <c:v>2.0791135167986651E-3</c:v>
                      </c:pt>
                      <c:pt idx="129">
                        <c:v>3.7176948779982211E-3</c:v>
                      </c:pt>
                      <c:pt idx="130">
                        <c:v>2.4763801686849257E-3</c:v>
                      </c:pt>
                      <c:pt idx="131">
                        <c:v>3.1883703864214641E-3</c:v>
                      </c:pt>
                      <c:pt idx="132">
                        <c:v>3.3576893943260732E-3</c:v>
                      </c:pt>
                      <c:pt idx="133">
                        <c:v>3.765135016196795E-3</c:v>
                      </c:pt>
                      <c:pt idx="134">
                        <c:v>4.3360001284541306E-3</c:v>
                      </c:pt>
                      <c:pt idx="135">
                        <c:v>5.186303602277168E-3</c:v>
                      </c:pt>
                      <c:pt idx="136">
                        <c:v>5.0643310842357079E-3</c:v>
                      </c:pt>
                      <c:pt idx="137">
                        <c:v>5.201790119582975E-3</c:v>
                      </c:pt>
                      <c:pt idx="138">
                        <c:v>5.8355155910571541E-3</c:v>
                      </c:pt>
                      <c:pt idx="139">
                        <c:v>5.5754539477030724E-3</c:v>
                      </c:pt>
                      <c:pt idx="140">
                        <c:v>5.5230365685995896E-3</c:v>
                      </c:pt>
                      <c:pt idx="141">
                        <c:v>7.8610964284617068E-3</c:v>
                      </c:pt>
                      <c:pt idx="142">
                        <c:v>9.5950120439791276E-3</c:v>
                      </c:pt>
                      <c:pt idx="143">
                        <c:v>9.5653529562201665E-3</c:v>
                      </c:pt>
                      <c:pt idx="144">
                        <c:v>1.0183722902151618E-2</c:v>
                      </c:pt>
                      <c:pt idx="145">
                        <c:v>1.1526800510937015E-2</c:v>
                      </c:pt>
                      <c:pt idx="146">
                        <c:v>1.0721533975903752E-2</c:v>
                      </c:pt>
                      <c:pt idx="147">
                        <c:v>9.9613921141314728E-3</c:v>
                      </c:pt>
                      <c:pt idx="148">
                        <c:v>8.9674847270843731E-3</c:v>
                      </c:pt>
                      <c:pt idx="149">
                        <c:v>9.6274211142202987E-3</c:v>
                      </c:pt>
                      <c:pt idx="150">
                        <c:v>8.9456842100025941E-3</c:v>
                      </c:pt>
                      <c:pt idx="151">
                        <c:v>8.5981815150353441E-3</c:v>
                      </c:pt>
                      <c:pt idx="152">
                        <c:v>7.7876089446401132E-3</c:v>
                      </c:pt>
                      <c:pt idx="153">
                        <c:v>7.9020303358856344E-3</c:v>
                      </c:pt>
                      <c:pt idx="154">
                        <c:v>5.9520328916020876E-3</c:v>
                      </c:pt>
                      <c:pt idx="155">
                        <c:v>5.8338956187904203E-3</c:v>
                      </c:pt>
                      <c:pt idx="156">
                        <c:v>6.1941046721989482E-3</c:v>
                      </c:pt>
                      <c:pt idx="157">
                        <c:v>5.4323736222133701E-3</c:v>
                      </c:pt>
                      <c:pt idx="158">
                        <c:v>5.1387068062700089E-3</c:v>
                      </c:pt>
                      <c:pt idx="159">
                        <c:v>4.1228771422342431E-3</c:v>
                      </c:pt>
                      <c:pt idx="160">
                        <c:v>5.1747532407756397E-3</c:v>
                      </c:pt>
                      <c:pt idx="161">
                        <c:v>5.3196965845813213E-3</c:v>
                      </c:pt>
                      <c:pt idx="162">
                        <c:v>5.3205428971644896E-3</c:v>
                      </c:pt>
                      <c:pt idx="163">
                        <c:v>5.1311473679063017E-3</c:v>
                      </c:pt>
                      <c:pt idx="164">
                        <c:v>4.3979915919498853E-3</c:v>
                      </c:pt>
                      <c:pt idx="165">
                        <c:v>3.3404600291846438E-3</c:v>
                      </c:pt>
                      <c:pt idx="166">
                        <c:v>3.6689677227813426E-3</c:v>
                      </c:pt>
                      <c:pt idx="167">
                        <c:v>2.7160121383197635E-3</c:v>
                      </c:pt>
                      <c:pt idx="168">
                        <c:v>2.464850489833522E-3</c:v>
                      </c:pt>
                      <c:pt idx="169">
                        <c:v>3.288969057060465E-3</c:v>
                      </c:pt>
                      <c:pt idx="170">
                        <c:v>2.3749534632924083E-3</c:v>
                      </c:pt>
                      <c:pt idx="171">
                        <c:v>1.9700109907763831E-3</c:v>
                      </c:pt>
                      <c:pt idx="172">
                        <c:v>2.4684740447980863E-3</c:v>
                      </c:pt>
                      <c:pt idx="173">
                        <c:v>3.2247731137924475E-3</c:v>
                      </c:pt>
                      <c:pt idx="174">
                        <c:v>2.8033815231910584E-3</c:v>
                      </c:pt>
                      <c:pt idx="175">
                        <c:v>4.6188175095168427E-3</c:v>
                      </c:pt>
                      <c:pt idx="176">
                        <c:v>5.7568202509429879E-3</c:v>
                      </c:pt>
                      <c:pt idx="177">
                        <c:v>2.9468672317525093E-3</c:v>
                      </c:pt>
                      <c:pt idx="178">
                        <c:v>2.9551357703919805E-3</c:v>
                      </c:pt>
                      <c:pt idx="179">
                        <c:v>2.1226478264372572E-3</c:v>
                      </c:pt>
                      <c:pt idx="180">
                        <c:v>1.0230806463055776E-3</c:v>
                      </c:pt>
                      <c:pt idx="181">
                        <c:v>1.377082086130051E-3</c:v>
                      </c:pt>
                      <c:pt idx="182">
                        <c:v>8.7623224254808774E-4</c:v>
                      </c:pt>
                      <c:pt idx="183">
                        <c:v>5.2061618018204529E-4</c:v>
                      </c:pt>
                      <c:pt idx="184">
                        <c:v>2.2622651286760657E-3</c:v>
                      </c:pt>
                      <c:pt idx="185">
                        <c:v>1.4569844747596549E-3</c:v>
                      </c:pt>
                      <c:pt idx="186">
                        <c:v>7.5210189299565119E-4</c:v>
                      </c:pt>
                      <c:pt idx="187">
                        <c:v>-1.4935594031296466E-3</c:v>
                      </c:pt>
                      <c:pt idx="188">
                        <c:v>-2.4684660500876999E-3</c:v>
                      </c:pt>
                      <c:pt idx="189">
                        <c:v>-2.276591506468448E-3</c:v>
                      </c:pt>
                      <c:pt idx="190">
                        <c:v>-2.2409902518296791E-3</c:v>
                      </c:pt>
                      <c:pt idx="191">
                        <c:v>-2.5359491567272011E-3</c:v>
                      </c:pt>
                      <c:pt idx="192">
                        <c:v>-3.7346377822152204E-3</c:v>
                      </c:pt>
                      <c:pt idx="193">
                        <c:v>-2.9854926208104197E-3</c:v>
                      </c:pt>
                      <c:pt idx="194">
                        <c:v>-2.1564919268993537E-3</c:v>
                      </c:pt>
                      <c:pt idx="195">
                        <c:v>-1.5013605350041755E-3</c:v>
                      </c:pt>
                      <c:pt idx="196">
                        <c:v>-1.8887985299140743E-3</c:v>
                      </c:pt>
                      <c:pt idx="197">
                        <c:v>-6.5209309676314065E-4</c:v>
                      </c:pt>
                      <c:pt idx="198">
                        <c:v>-1.3902897930236123E-3</c:v>
                      </c:pt>
                      <c:pt idx="199">
                        <c:v>-9.7607280704687944E-4</c:v>
                      </c:pt>
                      <c:pt idx="200">
                        <c:v>-1.0042065544542333E-3</c:v>
                      </c:pt>
                      <c:pt idx="201">
                        <c:v>-1.7663792132859867E-3</c:v>
                      </c:pt>
                      <c:pt idx="202">
                        <c:v>-1.754471693057759E-3</c:v>
                      </c:pt>
                      <c:pt idx="203">
                        <c:v>-1.7587146297081246E-3</c:v>
                      </c:pt>
                      <c:pt idx="204">
                        <c:v>-1.2278313356746545E-3</c:v>
                      </c:pt>
                      <c:pt idx="205">
                        <c:v>-1.5170548083054407E-3</c:v>
                      </c:pt>
                      <c:pt idx="206">
                        <c:v>-1.2918578468687617E-3</c:v>
                      </c:pt>
                      <c:pt idx="207">
                        <c:v>-1.2198151996042697E-3</c:v>
                      </c:pt>
                      <c:pt idx="208">
                        <c:v>-1.3548743812544189E-3</c:v>
                      </c:pt>
                      <c:pt idx="209">
                        <c:v>-1.746295386315839E-3</c:v>
                      </c:pt>
                      <c:pt idx="210">
                        <c:v>-7.2403781955915261E-4</c:v>
                      </c:pt>
                      <c:pt idx="211">
                        <c:v>-1.5257698265213272E-3</c:v>
                      </c:pt>
                      <c:pt idx="212">
                        <c:v>-9.0924690743661744E-4</c:v>
                      </c:pt>
                      <c:pt idx="213">
                        <c:v>-6.4145173936732726E-4</c:v>
                      </c:pt>
                      <c:pt idx="214">
                        <c:v>-4.8698809481553806E-4</c:v>
                      </c:pt>
                      <c:pt idx="215">
                        <c:v>-1.0457923364885291E-4</c:v>
                      </c:pt>
                      <c:pt idx="216">
                        <c:v>1.331363903735173E-3</c:v>
                      </c:pt>
                      <c:pt idx="217">
                        <c:v>1.5447777116117255E-5</c:v>
                      </c:pt>
                      <c:pt idx="218">
                        <c:v>6.0585440069939084E-5</c:v>
                      </c:pt>
                      <c:pt idx="219">
                        <c:v>-5.5442148047190015E-5</c:v>
                      </c:pt>
                      <c:pt idx="220">
                        <c:v>5.3283379667415701E-4</c:v>
                      </c:pt>
                      <c:pt idx="221">
                        <c:v>1.0329330238510544E-3</c:v>
                      </c:pt>
                      <c:pt idx="222">
                        <c:v>1.3662165394717311E-3</c:v>
                      </c:pt>
                      <c:pt idx="223">
                        <c:v>2.9222633480675067E-3</c:v>
                      </c:pt>
                      <c:pt idx="224">
                        <c:v>3.468260113637179E-3</c:v>
                      </c:pt>
                      <c:pt idx="225">
                        <c:v>-2.786596261508264E-4</c:v>
                      </c:pt>
                      <c:pt idx="226">
                        <c:v>-6.0382170143028673E-5</c:v>
                      </c:pt>
                      <c:pt idx="227">
                        <c:v>-1.1098625177295867E-3</c:v>
                      </c:pt>
                      <c:pt idx="228">
                        <c:v>7.2386676993991617E-4</c:v>
                      </c:pt>
                      <c:pt idx="229">
                        <c:v>-1.8592438974717688E-5</c:v>
                      </c:pt>
                      <c:pt idx="230">
                        <c:v>-2.1483669339610219E-4</c:v>
                      </c:pt>
                      <c:pt idx="231">
                        <c:v>-2.8532774785987574E-4</c:v>
                      </c:pt>
                      <c:pt idx="232">
                        <c:v>-7.4975235850345697E-4</c:v>
                      </c:pt>
                      <c:pt idx="233">
                        <c:v>-1.6110562956191763E-3</c:v>
                      </c:pt>
                      <c:pt idx="234">
                        <c:v>-1.5239255444139473E-3</c:v>
                      </c:pt>
                      <c:pt idx="235">
                        <c:v>-1.0304900535130874E-3</c:v>
                      </c:pt>
                      <c:pt idx="236">
                        <c:v>-1.846183740628329E-3</c:v>
                      </c:pt>
                      <c:pt idx="237">
                        <c:v>-9.9126613885123539E-4</c:v>
                      </c:pt>
                      <c:pt idx="238">
                        <c:v>-1.7284587728429515E-4</c:v>
                      </c:pt>
                      <c:pt idx="239">
                        <c:v>4.127152905691444E-5</c:v>
                      </c:pt>
                      <c:pt idx="240">
                        <c:v>-8.4356215449836632E-6</c:v>
                      </c:pt>
                      <c:pt idx="241">
                        <c:v>-8.354569421645129E-4</c:v>
                      </c:pt>
                      <c:pt idx="242">
                        <c:v>-2.4511591990981651E-3</c:v>
                      </c:pt>
                      <c:pt idx="243">
                        <c:v>-9.5652647673659559E-4</c:v>
                      </c:pt>
                      <c:pt idx="244">
                        <c:v>-1.2017797104058306E-3</c:v>
                      </c:pt>
                      <c:pt idx="245">
                        <c:v>-5.1049638474499458E-4</c:v>
                      </c:pt>
                      <c:pt idx="246">
                        <c:v>8.1083165181357331E-4</c:v>
                      </c:pt>
                      <c:pt idx="247">
                        <c:v>6.0642394760175708E-4</c:v>
                      </c:pt>
                      <c:pt idx="248">
                        <c:v>2.6075771447611838E-4</c:v>
                      </c:pt>
                      <c:pt idx="249">
                        <c:v>1.1852839634489203E-3</c:v>
                      </c:pt>
                      <c:pt idx="250">
                        <c:v>9.6244737736102259E-4</c:v>
                      </c:pt>
                      <c:pt idx="251">
                        <c:v>1.3260709019262693E-3</c:v>
                      </c:pt>
                      <c:pt idx="252">
                        <c:v>1.3508347306946493E-4</c:v>
                      </c:pt>
                      <c:pt idx="253">
                        <c:v>-1.4297573481310364E-4</c:v>
                      </c:pt>
                      <c:pt idx="254">
                        <c:v>1.9099533153672452E-4</c:v>
                      </c:pt>
                      <c:pt idx="255">
                        <c:v>2.3102093637005442E-3</c:v>
                      </c:pt>
                      <c:pt idx="256">
                        <c:v>1.6124975829786021E-3</c:v>
                      </c:pt>
                      <c:pt idx="257">
                        <c:v>2.0497701413982536E-3</c:v>
                      </c:pt>
                      <c:pt idx="258">
                        <c:v>3.2217967851673347E-3</c:v>
                      </c:pt>
                      <c:pt idx="259">
                        <c:v>2.9208111412838715E-3</c:v>
                      </c:pt>
                      <c:pt idx="260">
                        <c:v>2.2737174388026572E-3</c:v>
                      </c:pt>
                      <c:pt idx="261">
                        <c:v>4.1346568136281436E-3</c:v>
                      </c:pt>
                      <c:pt idx="262">
                        <c:v>4.4553526369555049E-3</c:v>
                      </c:pt>
                      <c:pt idx="263">
                        <c:v>4.9618101520720577E-3</c:v>
                      </c:pt>
                      <c:pt idx="264">
                        <c:v>3.4546498693425569E-3</c:v>
                      </c:pt>
                      <c:pt idx="265">
                        <c:v>3.0494460439528682E-3</c:v>
                      </c:pt>
                      <c:pt idx="266">
                        <c:v>2.1760061658739668E-3</c:v>
                      </c:pt>
                      <c:pt idx="267">
                        <c:v>3.611480402892454E-4</c:v>
                      </c:pt>
                      <c:pt idx="268">
                        <c:v>-1.2501186733236344E-5</c:v>
                      </c:pt>
                      <c:pt idx="269">
                        <c:v>-2.1643553655658963E-3</c:v>
                      </c:pt>
                      <c:pt idx="270">
                        <c:v>-1.3359491727372884E-3</c:v>
                      </c:pt>
                      <c:pt idx="271">
                        <c:v>-3.1107896353719912E-3</c:v>
                      </c:pt>
                      <c:pt idx="272">
                        <c:v>-3.4176357937155005E-3</c:v>
                      </c:pt>
                      <c:pt idx="273">
                        <c:v>-4.3975333459695719E-3</c:v>
                      </c:pt>
                      <c:pt idx="274">
                        <c:v>-3.7627420314005336E-3</c:v>
                      </c:pt>
                      <c:pt idx="275">
                        <c:v>-3.5359756322458397E-3</c:v>
                      </c:pt>
                      <c:pt idx="276">
                        <c:v>-3.3606051619235531E-3</c:v>
                      </c:pt>
                      <c:pt idx="277">
                        <c:v>-4.4892390306344333E-3</c:v>
                      </c:pt>
                      <c:pt idx="278">
                        <c:v>-2.6877707128729359E-3</c:v>
                      </c:pt>
                      <c:pt idx="279">
                        <c:v>-3.9130671890512001E-3</c:v>
                      </c:pt>
                      <c:pt idx="280">
                        <c:v>-4.5322313853534647E-3</c:v>
                      </c:pt>
                      <c:pt idx="281">
                        <c:v>-5.0476439032990997E-3</c:v>
                      </c:pt>
                      <c:pt idx="282">
                        <c:v>-6.6526326534324647E-3</c:v>
                      </c:pt>
                      <c:pt idx="283">
                        <c:v>-6.7661204235256013E-3</c:v>
                      </c:pt>
                      <c:pt idx="284">
                        <c:v>-6.8930283263576491E-3</c:v>
                      </c:pt>
                      <c:pt idx="285">
                        <c:v>-5.8987260846849543E-3</c:v>
                      </c:pt>
                      <c:pt idx="286">
                        <c:v>-5.3789840493650458E-3</c:v>
                      </c:pt>
                      <c:pt idx="287">
                        <c:v>-4.5473513501404668E-3</c:v>
                      </c:pt>
                      <c:pt idx="288">
                        <c:v>-4.9810787557228236E-3</c:v>
                      </c:pt>
                      <c:pt idx="289">
                        <c:v>-5.1847353382814109E-3</c:v>
                      </c:pt>
                      <c:pt idx="290">
                        <c:v>-5.6622708089797778E-3</c:v>
                      </c:pt>
                      <c:pt idx="291">
                        <c:v>-7.2139202041334788E-3</c:v>
                      </c:pt>
                      <c:pt idx="292">
                        <c:v>-6.4484916667302645E-3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36-4D0A-9BF3-B6B067EF89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Sheet1!$AT$37</c15:sqref>
                        </c15:formulaRef>
                      </c:ext>
                    </c:extLst>
                    <c:strCache>
                      <c:ptCount val="1"/>
                      <c:pt idx="0">
                        <c:v>Russell 2000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Sheet1!$AQ$38:$AQ$330</c15:sqref>
                        </c15:formulaRef>
                      </c:ext>
                    </c:extLst>
                    <c:numCache>
                      <c:formatCode>yyyy\-mm\-dd\ hh:mm:ss</c:formatCode>
                      <c:ptCount val="293"/>
                      <c:pt idx="0">
                        <c:v>36525</c:v>
                      </c:pt>
                      <c:pt idx="1">
                        <c:v>36556</c:v>
                      </c:pt>
                      <c:pt idx="2">
                        <c:v>36585</c:v>
                      </c:pt>
                      <c:pt idx="3">
                        <c:v>36616</c:v>
                      </c:pt>
                      <c:pt idx="4">
                        <c:v>36646</c:v>
                      </c:pt>
                      <c:pt idx="5">
                        <c:v>36677</c:v>
                      </c:pt>
                      <c:pt idx="6">
                        <c:v>36707</c:v>
                      </c:pt>
                      <c:pt idx="7">
                        <c:v>36738</c:v>
                      </c:pt>
                      <c:pt idx="8">
                        <c:v>36769</c:v>
                      </c:pt>
                      <c:pt idx="9">
                        <c:v>36799</c:v>
                      </c:pt>
                      <c:pt idx="10">
                        <c:v>36830</c:v>
                      </c:pt>
                      <c:pt idx="11">
                        <c:v>36860</c:v>
                      </c:pt>
                      <c:pt idx="12">
                        <c:v>36891</c:v>
                      </c:pt>
                      <c:pt idx="13">
                        <c:v>36922</c:v>
                      </c:pt>
                      <c:pt idx="14">
                        <c:v>36950</c:v>
                      </c:pt>
                      <c:pt idx="15">
                        <c:v>36981</c:v>
                      </c:pt>
                      <c:pt idx="16">
                        <c:v>37011</c:v>
                      </c:pt>
                      <c:pt idx="17">
                        <c:v>37042</c:v>
                      </c:pt>
                      <c:pt idx="18">
                        <c:v>37072</c:v>
                      </c:pt>
                      <c:pt idx="19">
                        <c:v>37103</c:v>
                      </c:pt>
                      <c:pt idx="20">
                        <c:v>37134</c:v>
                      </c:pt>
                      <c:pt idx="21">
                        <c:v>37164</c:v>
                      </c:pt>
                      <c:pt idx="22">
                        <c:v>37195</c:v>
                      </c:pt>
                      <c:pt idx="23">
                        <c:v>37225</c:v>
                      </c:pt>
                      <c:pt idx="24">
                        <c:v>37256</c:v>
                      </c:pt>
                      <c:pt idx="25">
                        <c:v>37287</c:v>
                      </c:pt>
                      <c:pt idx="26">
                        <c:v>37315</c:v>
                      </c:pt>
                      <c:pt idx="27">
                        <c:v>37346</c:v>
                      </c:pt>
                      <c:pt idx="28">
                        <c:v>37376</c:v>
                      </c:pt>
                      <c:pt idx="29">
                        <c:v>37407</c:v>
                      </c:pt>
                      <c:pt idx="30">
                        <c:v>37437</c:v>
                      </c:pt>
                      <c:pt idx="31">
                        <c:v>37468</c:v>
                      </c:pt>
                      <c:pt idx="32">
                        <c:v>37499</c:v>
                      </c:pt>
                      <c:pt idx="33">
                        <c:v>37529</c:v>
                      </c:pt>
                      <c:pt idx="34">
                        <c:v>37560</c:v>
                      </c:pt>
                      <c:pt idx="35">
                        <c:v>37590</c:v>
                      </c:pt>
                      <c:pt idx="36">
                        <c:v>37621</c:v>
                      </c:pt>
                      <c:pt idx="37">
                        <c:v>37652</c:v>
                      </c:pt>
                      <c:pt idx="38">
                        <c:v>37680</c:v>
                      </c:pt>
                      <c:pt idx="39">
                        <c:v>37711</c:v>
                      </c:pt>
                      <c:pt idx="40">
                        <c:v>37741</c:v>
                      </c:pt>
                      <c:pt idx="41">
                        <c:v>37772</c:v>
                      </c:pt>
                      <c:pt idx="42">
                        <c:v>37802</c:v>
                      </c:pt>
                      <c:pt idx="43">
                        <c:v>37833</c:v>
                      </c:pt>
                      <c:pt idx="44">
                        <c:v>37864</c:v>
                      </c:pt>
                      <c:pt idx="45">
                        <c:v>37894</c:v>
                      </c:pt>
                      <c:pt idx="46">
                        <c:v>37925</c:v>
                      </c:pt>
                      <c:pt idx="47">
                        <c:v>37955</c:v>
                      </c:pt>
                      <c:pt idx="48">
                        <c:v>37986</c:v>
                      </c:pt>
                      <c:pt idx="49">
                        <c:v>38017</c:v>
                      </c:pt>
                      <c:pt idx="50">
                        <c:v>38046</c:v>
                      </c:pt>
                      <c:pt idx="51">
                        <c:v>38077</c:v>
                      </c:pt>
                      <c:pt idx="52">
                        <c:v>38107</c:v>
                      </c:pt>
                      <c:pt idx="53">
                        <c:v>38138</c:v>
                      </c:pt>
                      <c:pt idx="54">
                        <c:v>38168</c:v>
                      </c:pt>
                      <c:pt idx="55">
                        <c:v>38199</c:v>
                      </c:pt>
                      <c:pt idx="56">
                        <c:v>38230</c:v>
                      </c:pt>
                      <c:pt idx="57">
                        <c:v>38260</c:v>
                      </c:pt>
                      <c:pt idx="58">
                        <c:v>38291</c:v>
                      </c:pt>
                      <c:pt idx="59">
                        <c:v>38321</c:v>
                      </c:pt>
                      <c:pt idx="60">
                        <c:v>38352</c:v>
                      </c:pt>
                      <c:pt idx="61">
                        <c:v>38383</c:v>
                      </c:pt>
                      <c:pt idx="62">
                        <c:v>38411</c:v>
                      </c:pt>
                      <c:pt idx="63">
                        <c:v>38442</c:v>
                      </c:pt>
                      <c:pt idx="64">
                        <c:v>38472</c:v>
                      </c:pt>
                      <c:pt idx="65">
                        <c:v>38503</c:v>
                      </c:pt>
                      <c:pt idx="66">
                        <c:v>38533</c:v>
                      </c:pt>
                      <c:pt idx="67">
                        <c:v>38564</c:v>
                      </c:pt>
                      <c:pt idx="68">
                        <c:v>38595</c:v>
                      </c:pt>
                      <c:pt idx="69">
                        <c:v>38625</c:v>
                      </c:pt>
                      <c:pt idx="70">
                        <c:v>38656</c:v>
                      </c:pt>
                      <c:pt idx="71">
                        <c:v>38686</c:v>
                      </c:pt>
                      <c:pt idx="72">
                        <c:v>38717</c:v>
                      </c:pt>
                      <c:pt idx="73">
                        <c:v>38748</c:v>
                      </c:pt>
                      <c:pt idx="74">
                        <c:v>38776</c:v>
                      </c:pt>
                      <c:pt idx="75">
                        <c:v>38807</c:v>
                      </c:pt>
                      <c:pt idx="76">
                        <c:v>38837</c:v>
                      </c:pt>
                      <c:pt idx="77">
                        <c:v>38868</c:v>
                      </c:pt>
                      <c:pt idx="78">
                        <c:v>38898</c:v>
                      </c:pt>
                      <c:pt idx="79">
                        <c:v>38929</c:v>
                      </c:pt>
                      <c:pt idx="80">
                        <c:v>38960</c:v>
                      </c:pt>
                      <c:pt idx="81">
                        <c:v>38990</c:v>
                      </c:pt>
                      <c:pt idx="82">
                        <c:v>39021</c:v>
                      </c:pt>
                      <c:pt idx="83">
                        <c:v>39051</c:v>
                      </c:pt>
                      <c:pt idx="84">
                        <c:v>39082</c:v>
                      </c:pt>
                      <c:pt idx="85">
                        <c:v>39113</c:v>
                      </c:pt>
                      <c:pt idx="86">
                        <c:v>39141</c:v>
                      </c:pt>
                      <c:pt idx="87">
                        <c:v>39172</c:v>
                      </c:pt>
                      <c:pt idx="88">
                        <c:v>39202</c:v>
                      </c:pt>
                      <c:pt idx="89">
                        <c:v>39233</c:v>
                      </c:pt>
                      <c:pt idx="90">
                        <c:v>39263</c:v>
                      </c:pt>
                      <c:pt idx="91">
                        <c:v>39294</c:v>
                      </c:pt>
                      <c:pt idx="92">
                        <c:v>39325</c:v>
                      </c:pt>
                      <c:pt idx="93">
                        <c:v>39355</c:v>
                      </c:pt>
                      <c:pt idx="94">
                        <c:v>39386</c:v>
                      </c:pt>
                      <c:pt idx="95">
                        <c:v>39416</c:v>
                      </c:pt>
                      <c:pt idx="96">
                        <c:v>39447</c:v>
                      </c:pt>
                      <c:pt idx="97">
                        <c:v>39478</c:v>
                      </c:pt>
                      <c:pt idx="98">
                        <c:v>39507</c:v>
                      </c:pt>
                      <c:pt idx="99">
                        <c:v>39538</c:v>
                      </c:pt>
                      <c:pt idx="100">
                        <c:v>39568</c:v>
                      </c:pt>
                      <c:pt idx="101">
                        <c:v>39599</c:v>
                      </c:pt>
                      <c:pt idx="102">
                        <c:v>39629</c:v>
                      </c:pt>
                      <c:pt idx="103">
                        <c:v>39660</c:v>
                      </c:pt>
                      <c:pt idx="104">
                        <c:v>39691</c:v>
                      </c:pt>
                      <c:pt idx="105">
                        <c:v>39721</c:v>
                      </c:pt>
                      <c:pt idx="106">
                        <c:v>39752</c:v>
                      </c:pt>
                      <c:pt idx="107">
                        <c:v>39782</c:v>
                      </c:pt>
                      <c:pt idx="108">
                        <c:v>39813</c:v>
                      </c:pt>
                      <c:pt idx="109">
                        <c:v>39844</c:v>
                      </c:pt>
                      <c:pt idx="110">
                        <c:v>39872</c:v>
                      </c:pt>
                      <c:pt idx="111">
                        <c:v>39903</c:v>
                      </c:pt>
                      <c:pt idx="112">
                        <c:v>39933</c:v>
                      </c:pt>
                      <c:pt idx="113">
                        <c:v>39964</c:v>
                      </c:pt>
                      <c:pt idx="114">
                        <c:v>39994</c:v>
                      </c:pt>
                      <c:pt idx="115">
                        <c:v>40025</c:v>
                      </c:pt>
                      <c:pt idx="116">
                        <c:v>40056</c:v>
                      </c:pt>
                      <c:pt idx="117">
                        <c:v>40086</c:v>
                      </c:pt>
                      <c:pt idx="118">
                        <c:v>40117</c:v>
                      </c:pt>
                      <c:pt idx="119">
                        <c:v>40147</c:v>
                      </c:pt>
                      <c:pt idx="120">
                        <c:v>40178</c:v>
                      </c:pt>
                      <c:pt idx="121">
                        <c:v>40209</c:v>
                      </c:pt>
                      <c:pt idx="122">
                        <c:v>40237</c:v>
                      </c:pt>
                      <c:pt idx="123">
                        <c:v>40268</c:v>
                      </c:pt>
                      <c:pt idx="124">
                        <c:v>40298</c:v>
                      </c:pt>
                      <c:pt idx="125">
                        <c:v>40329</c:v>
                      </c:pt>
                      <c:pt idx="126">
                        <c:v>40359</c:v>
                      </c:pt>
                      <c:pt idx="127">
                        <c:v>40390</c:v>
                      </c:pt>
                      <c:pt idx="128">
                        <c:v>40421</c:v>
                      </c:pt>
                      <c:pt idx="129">
                        <c:v>40451</c:v>
                      </c:pt>
                      <c:pt idx="130">
                        <c:v>40482</c:v>
                      </c:pt>
                      <c:pt idx="131">
                        <c:v>40512</c:v>
                      </c:pt>
                      <c:pt idx="132">
                        <c:v>40543</c:v>
                      </c:pt>
                      <c:pt idx="133">
                        <c:v>40574</c:v>
                      </c:pt>
                      <c:pt idx="134">
                        <c:v>40602</c:v>
                      </c:pt>
                      <c:pt idx="135">
                        <c:v>40633</c:v>
                      </c:pt>
                      <c:pt idx="136">
                        <c:v>40663</c:v>
                      </c:pt>
                      <c:pt idx="137">
                        <c:v>40694</c:v>
                      </c:pt>
                      <c:pt idx="138">
                        <c:v>40724</c:v>
                      </c:pt>
                      <c:pt idx="139">
                        <c:v>40755</c:v>
                      </c:pt>
                      <c:pt idx="140">
                        <c:v>40786</c:v>
                      </c:pt>
                      <c:pt idx="141">
                        <c:v>40816</c:v>
                      </c:pt>
                      <c:pt idx="142">
                        <c:v>40847</c:v>
                      </c:pt>
                      <c:pt idx="143">
                        <c:v>40877</c:v>
                      </c:pt>
                      <c:pt idx="144">
                        <c:v>40908</c:v>
                      </c:pt>
                      <c:pt idx="145">
                        <c:v>40939</c:v>
                      </c:pt>
                      <c:pt idx="146">
                        <c:v>40968</c:v>
                      </c:pt>
                      <c:pt idx="147">
                        <c:v>40999</c:v>
                      </c:pt>
                      <c:pt idx="148">
                        <c:v>41029</c:v>
                      </c:pt>
                      <c:pt idx="149">
                        <c:v>41060</c:v>
                      </c:pt>
                      <c:pt idx="150">
                        <c:v>41090</c:v>
                      </c:pt>
                      <c:pt idx="151">
                        <c:v>41121</c:v>
                      </c:pt>
                      <c:pt idx="152">
                        <c:v>41152</c:v>
                      </c:pt>
                      <c:pt idx="153">
                        <c:v>41182</c:v>
                      </c:pt>
                      <c:pt idx="154">
                        <c:v>41213</c:v>
                      </c:pt>
                      <c:pt idx="155">
                        <c:v>41243</c:v>
                      </c:pt>
                      <c:pt idx="156">
                        <c:v>41274</c:v>
                      </c:pt>
                      <c:pt idx="157">
                        <c:v>41305</c:v>
                      </c:pt>
                      <c:pt idx="158">
                        <c:v>41333</c:v>
                      </c:pt>
                      <c:pt idx="159">
                        <c:v>41364</c:v>
                      </c:pt>
                      <c:pt idx="160">
                        <c:v>41394</c:v>
                      </c:pt>
                      <c:pt idx="161">
                        <c:v>41425</c:v>
                      </c:pt>
                      <c:pt idx="162">
                        <c:v>41455</c:v>
                      </c:pt>
                      <c:pt idx="163">
                        <c:v>41486</c:v>
                      </c:pt>
                      <c:pt idx="164">
                        <c:v>41517</c:v>
                      </c:pt>
                      <c:pt idx="165">
                        <c:v>41547</c:v>
                      </c:pt>
                      <c:pt idx="166">
                        <c:v>41578</c:v>
                      </c:pt>
                      <c:pt idx="167">
                        <c:v>41608</c:v>
                      </c:pt>
                      <c:pt idx="168">
                        <c:v>41639</c:v>
                      </c:pt>
                      <c:pt idx="169">
                        <c:v>41670</c:v>
                      </c:pt>
                      <c:pt idx="170">
                        <c:v>41698</c:v>
                      </c:pt>
                      <c:pt idx="171">
                        <c:v>41729</c:v>
                      </c:pt>
                      <c:pt idx="172">
                        <c:v>41759</c:v>
                      </c:pt>
                      <c:pt idx="173">
                        <c:v>41790</c:v>
                      </c:pt>
                      <c:pt idx="174">
                        <c:v>41820</c:v>
                      </c:pt>
                      <c:pt idx="175">
                        <c:v>41851</c:v>
                      </c:pt>
                      <c:pt idx="176">
                        <c:v>41882</c:v>
                      </c:pt>
                      <c:pt idx="177">
                        <c:v>41912</c:v>
                      </c:pt>
                      <c:pt idx="178">
                        <c:v>41943</c:v>
                      </c:pt>
                      <c:pt idx="179">
                        <c:v>41973</c:v>
                      </c:pt>
                      <c:pt idx="180">
                        <c:v>42004</c:v>
                      </c:pt>
                      <c:pt idx="181">
                        <c:v>42035</c:v>
                      </c:pt>
                      <c:pt idx="182">
                        <c:v>42063</c:v>
                      </c:pt>
                      <c:pt idx="183">
                        <c:v>42094</c:v>
                      </c:pt>
                      <c:pt idx="184">
                        <c:v>42124</c:v>
                      </c:pt>
                      <c:pt idx="185">
                        <c:v>42155</c:v>
                      </c:pt>
                      <c:pt idx="186">
                        <c:v>42185</c:v>
                      </c:pt>
                      <c:pt idx="187">
                        <c:v>42216</c:v>
                      </c:pt>
                      <c:pt idx="188">
                        <c:v>42247</c:v>
                      </c:pt>
                      <c:pt idx="189">
                        <c:v>42277</c:v>
                      </c:pt>
                      <c:pt idx="190">
                        <c:v>42308</c:v>
                      </c:pt>
                      <c:pt idx="191">
                        <c:v>42338</c:v>
                      </c:pt>
                      <c:pt idx="192">
                        <c:v>42369</c:v>
                      </c:pt>
                      <c:pt idx="193">
                        <c:v>42400</c:v>
                      </c:pt>
                      <c:pt idx="194">
                        <c:v>42429</c:v>
                      </c:pt>
                      <c:pt idx="195">
                        <c:v>42460</c:v>
                      </c:pt>
                      <c:pt idx="196">
                        <c:v>42490</c:v>
                      </c:pt>
                      <c:pt idx="197">
                        <c:v>42521</c:v>
                      </c:pt>
                      <c:pt idx="198">
                        <c:v>42551</c:v>
                      </c:pt>
                      <c:pt idx="199">
                        <c:v>42582</c:v>
                      </c:pt>
                      <c:pt idx="200">
                        <c:v>42613</c:v>
                      </c:pt>
                      <c:pt idx="201">
                        <c:v>42643</c:v>
                      </c:pt>
                      <c:pt idx="202">
                        <c:v>42674</c:v>
                      </c:pt>
                      <c:pt idx="203">
                        <c:v>42704</c:v>
                      </c:pt>
                      <c:pt idx="204">
                        <c:v>42735</c:v>
                      </c:pt>
                      <c:pt idx="205">
                        <c:v>42766</c:v>
                      </c:pt>
                      <c:pt idx="206">
                        <c:v>42794</c:v>
                      </c:pt>
                      <c:pt idx="207">
                        <c:v>42825</c:v>
                      </c:pt>
                      <c:pt idx="208">
                        <c:v>42855</c:v>
                      </c:pt>
                      <c:pt idx="209">
                        <c:v>42886</c:v>
                      </c:pt>
                      <c:pt idx="210">
                        <c:v>42916</c:v>
                      </c:pt>
                      <c:pt idx="211">
                        <c:v>42947</c:v>
                      </c:pt>
                      <c:pt idx="212">
                        <c:v>42978</c:v>
                      </c:pt>
                      <c:pt idx="213">
                        <c:v>43008</c:v>
                      </c:pt>
                      <c:pt idx="214">
                        <c:v>43039</c:v>
                      </c:pt>
                      <c:pt idx="215">
                        <c:v>43069</c:v>
                      </c:pt>
                      <c:pt idx="216">
                        <c:v>43100</c:v>
                      </c:pt>
                      <c:pt idx="217">
                        <c:v>43131</c:v>
                      </c:pt>
                      <c:pt idx="218">
                        <c:v>43159</c:v>
                      </c:pt>
                      <c:pt idx="219">
                        <c:v>43190</c:v>
                      </c:pt>
                      <c:pt idx="220">
                        <c:v>43220</c:v>
                      </c:pt>
                      <c:pt idx="221">
                        <c:v>43251</c:v>
                      </c:pt>
                      <c:pt idx="222">
                        <c:v>43281</c:v>
                      </c:pt>
                      <c:pt idx="223">
                        <c:v>43312</c:v>
                      </c:pt>
                      <c:pt idx="224">
                        <c:v>43343</c:v>
                      </c:pt>
                      <c:pt idx="225">
                        <c:v>43373</c:v>
                      </c:pt>
                      <c:pt idx="226">
                        <c:v>43404</c:v>
                      </c:pt>
                      <c:pt idx="227">
                        <c:v>43434</c:v>
                      </c:pt>
                      <c:pt idx="228">
                        <c:v>43465</c:v>
                      </c:pt>
                      <c:pt idx="229">
                        <c:v>43496</c:v>
                      </c:pt>
                      <c:pt idx="230">
                        <c:v>43524</c:v>
                      </c:pt>
                      <c:pt idx="231">
                        <c:v>43555</c:v>
                      </c:pt>
                      <c:pt idx="232">
                        <c:v>43585</c:v>
                      </c:pt>
                      <c:pt idx="233">
                        <c:v>43616</c:v>
                      </c:pt>
                      <c:pt idx="234">
                        <c:v>43646</c:v>
                      </c:pt>
                      <c:pt idx="235">
                        <c:v>43677</c:v>
                      </c:pt>
                      <c:pt idx="236">
                        <c:v>43708</c:v>
                      </c:pt>
                      <c:pt idx="237">
                        <c:v>43738</c:v>
                      </c:pt>
                      <c:pt idx="238">
                        <c:v>43769</c:v>
                      </c:pt>
                      <c:pt idx="239">
                        <c:v>43799</c:v>
                      </c:pt>
                      <c:pt idx="240">
                        <c:v>43830</c:v>
                      </c:pt>
                      <c:pt idx="241">
                        <c:v>43861</c:v>
                      </c:pt>
                      <c:pt idx="242">
                        <c:v>43890</c:v>
                      </c:pt>
                      <c:pt idx="243">
                        <c:v>43921</c:v>
                      </c:pt>
                      <c:pt idx="244">
                        <c:v>43951</c:v>
                      </c:pt>
                      <c:pt idx="245">
                        <c:v>43982</c:v>
                      </c:pt>
                      <c:pt idx="246">
                        <c:v>44012</c:v>
                      </c:pt>
                      <c:pt idx="247">
                        <c:v>44043</c:v>
                      </c:pt>
                      <c:pt idx="248">
                        <c:v>44074</c:v>
                      </c:pt>
                      <c:pt idx="249">
                        <c:v>44104</c:v>
                      </c:pt>
                      <c:pt idx="250">
                        <c:v>44135</c:v>
                      </c:pt>
                      <c:pt idx="251">
                        <c:v>44165</c:v>
                      </c:pt>
                      <c:pt idx="252">
                        <c:v>44196</c:v>
                      </c:pt>
                      <c:pt idx="253">
                        <c:v>44227</c:v>
                      </c:pt>
                      <c:pt idx="254">
                        <c:v>44255</c:v>
                      </c:pt>
                      <c:pt idx="255">
                        <c:v>44286</c:v>
                      </c:pt>
                      <c:pt idx="256">
                        <c:v>44316</c:v>
                      </c:pt>
                      <c:pt idx="257">
                        <c:v>44347</c:v>
                      </c:pt>
                      <c:pt idx="258">
                        <c:v>44377</c:v>
                      </c:pt>
                      <c:pt idx="259">
                        <c:v>44408</c:v>
                      </c:pt>
                      <c:pt idx="260">
                        <c:v>44439</c:v>
                      </c:pt>
                      <c:pt idx="261">
                        <c:v>44469</c:v>
                      </c:pt>
                      <c:pt idx="262">
                        <c:v>44500</c:v>
                      </c:pt>
                      <c:pt idx="263">
                        <c:v>44530</c:v>
                      </c:pt>
                      <c:pt idx="264">
                        <c:v>44561</c:v>
                      </c:pt>
                      <c:pt idx="265">
                        <c:v>44592</c:v>
                      </c:pt>
                      <c:pt idx="266">
                        <c:v>44620</c:v>
                      </c:pt>
                      <c:pt idx="267">
                        <c:v>44651</c:v>
                      </c:pt>
                      <c:pt idx="268">
                        <c:v>44681</c:v>
                      </c:pt>
                      <c:pt idx="269">
                        <c:v>44712</c:v>
                      </c:pt>
                      <c:pt idx="270">
                        <c:v>44742</c:v>
                      </c:pt>
                      <c:pt idx="271">
                        <c:v>44773</c:v>
                      </c:pt>
                      <c:pt idx="272">
                        <c:v>44804</c:v>
                      </c:pt>
                      <c:pt idx="273">
                        <c:v>44834</c:v>
                      </c:pt>
                      <c:pt idx="274">
                        <c:v>44865</c:v>
                      </c:pt>
                      <c:pt idx="275">
                        <c:v>44895</c:v>
                      </c:pt>
                      <c:pt idx="276">
                        <c:v>44926</c:v>
                      </c:pt>
                      <c:pt idx="277">
                        <c:v>44957</c:v>
                      </c:pt>
                      <c:pt idx="278">
                        <c:v>44985</c:v>
                      </c:pt>
                      <c:pt idx="279">
                        <c:v>45016</c:v>
                      </c:pt>
                      <c:pt idx="280">
                        <c:v>45046</c:v>
                      </c:pt>
                      <c:pt idx="281">
                        <c:v>45077</c:v>
                      </c:pt>
                      <c:pt idx="282">
                        <c:v>45107</c:v>
                      </c:pt>
                      <c:pt idx="283">
                        <c:v>45138</c:v>
                      </c:pt>
                      <c:pt idx="284">
                        <c:v>45169</c:v>
                      </c:pt>
                      <c:pt idx="285">
                        <c:v>45199</c:v>
                      </c:pt>
                      <c:pt idx="286">
                        <c:v>45230</c:v>
                      </c:pt>
                      <c:pt idx="287">
                        <c:v>45260</c:v>
                      </c:pt>
                      <c:pt idx="288">
                        <c:v>45291</c:v>
                      </c:pt>
                      <c:pt idx="289">
                        <c:v>45322</c:v>
                      </c:pt>
                      <c:pt idx="290">
                        <c:v>45351</c:v>
                      </c:pt>
                      <c:pt idx="291">
                        <c:v>45382</c:v>
                      </c:pt>
                      <c:pt idx="292">
                        <c:v>45412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Sheet1!$AT$38:$AT$330</c15:sqref>
                        </c15:formulaRef>
                      </c:ext>
                    </c:extLst>
                    <c:numCache>
                      <c:formatCode>0.00%</c:formatCode>
                      <c:ptCount val="293"/>
                      <c:pt idx="0">
                        <c:v>-1.7060946153049134E-3</c:v>
                      </c:pt>
                      <c:pt idx="1">
                        <c:v>-3.2641901687062475E-3</c:v>
                      </c:pt>
                      <c:pt idx="2">
                        <c:v>2.3783784160706168E-4</c:v>
                      </c:pt>
                      <c:pt idx="3">
                        <c:v>-5.3954464885909263E-4</c:v>
                      </c:pt>
                      <c:pt idx="4">
                        <c:v>-6.8298365118068735E-4</c:v>
                      </c:pt>
                      <c:pt idx="5">
                        <c:v>-1.5293185263995964E-3</c:v>
                      </c:pt>
                      <c:pt idx="6">
                        <c:v>-2.6758257195055937E-3</c:v>
                      </c:pt>
                      <c:pt idx="7">
                        <c:v>-1.0151354975352618E-3</c:v>
                      </c:pt>
                      <c:pt idx="8">
                        <c:v>-1.347342346392219E-3</c:v>
                      </c:pt>
                      <c:pt idx="9">
                        <c:v>-4.16598135290753E-4</c:v>
                      </c:pt>
                      <c:pt idx="10">
                        <c:v>-1.224462635715867E-3</c:v>
                      </c:pt>
                      <c:pt idx="11">
                        <c:v>-5.4429150904769887E-4</c:v>
                      </c:pt>
                      <c:pt idx="12">
                        <c:v>-3.9829144235848735E-4</c:v>
                      </c:pt>
                      <c:pt idx="13">
                        <c:v>-1.4209547679155574E-3</c:v>
                      </c:pt>
                      <c:pt idx="14">
                        <c:v>-2.5874363917973327E-3</c:v>
                      </c:pt>
                      <c:pt idx="15">
                        <c:v>-2.0800116541052744E-3</c:v>
                      </c:pt>
                      <c:pt idx="16">
                        <c:v>-2.024492301746944E-3</c:v>
                      </c:pt>
                      <c:pt idx="17">
                        <c:v>-2.9577308498340881E-3</c:v>
                      </c:pt>
                      <c:pt idx="18">
                        <c:v>-2.8174841603439129E-3</c:v>
                      </c:pt>
                      <c:pt idx="19">
                        <c:v>-1.1782771733872246E-3</c:v>
                      </c:pt>
                      <c:pt idx="20">
                        <c:v>-1.6792856500860791E-3</c:v>
                      </c:pt>
                      <c:pt idx="21">
                        <c:v>-2.524506377974199E-3</c:v>
                      </c:pt>
                      <c:pt idx="22">
                        <c:v>-2.681560544206883E-3</c:v>
                      </c:pt>
                      <c:pt idx="23">
                        <c:v>-3.2972304171624773E-3</c:v>
                      </c:pt>
                      <c:pt idx="24">
                        <c:v>-4.097162171940557E-3</c:v>
                      </c:pt>
                      <c:pt idx="25">
                        <c:v>-3.9331616961919115E-3</c:v>
                      </c:pt>
                      <c:pt idx="26">
                        <c:v>-4.6319748620779391E-3</c:v>
                      </c:pt>
                      <c:pt idx="27">
                        <c:v>-5.8642614683647766E-3</c:v>
                      </c:pt>
                      <c:pt idx="28">
                        <c:v>-5.1323198533202979E-3</c:v>
                      </c:pt>
                      <c:pt idx="29">
                        <c:v>-6.4288839389914617E-3</c:v>
                      </c:pt>
                      <c:pt idx="30">
                        <c:v>-6.8495494234641578E-3</c:v>
                      </c:pt>
                      <c:pt idx="31">
                        <c:v>-6.3104125361851792E-3</c:v>
                      </c:pt>
                      <c:pt idx="32">
                        <c:v>-4.5229706532206922E-3</c:v>
                      </c:pt>
                      <c:pt idx="33">
                        <c:v>-3.7018216564273882E-3</c:v>
                      </c:pt>
                      <c:pt idx="34">
                        <c:v>-2.1811047393618227E-3</c:v>
                      </c:pt>
                      <c:pt idx="35">
                        <c:v>-2.0012680418664119E-3</c:v>
                      </c:pt>
                      <c:pt idx="36">
                        <c:v>-1.6388230719046476E-3</c:v>
                      </c:pt>
                      <c:pt idx="37">
                        <c:v>1.0413821819579908E-3</c:v>
                      </c:pt>
                      <c:pt idx="38">
                        <c:v>-1.1854261060233644E-3</c:v>
                      </c:pt>
                      <c:pt idx="39">
                        <c:v>-4.2245392150036119E-4</c:v>
                      </c:pt>
                      <c:pt idx="40">
                        <c:v>-4.0945647127860424E-4</c:v>
                      </c:pt>
                      <c:pt idx="41">
                        <c:v>6.0090625985363732E-4</c:v>
                      </c:pt>
                      <c:pt idx="42">
                        <c:v>-4.9154192645145512E-4</c:v>
                      </c:pt>
                      <c:pt idx="43">
                        <c:v>-4.2372119202500891E-4</c:v>
                      </c:pt>
                      <c:pt idx="44">
                        <c:v>2.9902034904243893E-4</c:v>
                      </c:pt>
                      <c:pt idx="45">
                        <c:v>-4.1338263807611203E-4</c:v>
                      </c:pt>
                      <c:pt idx="46">
                        <c:v>-1.019318341509679E-3</c:v>
                      </c:pt>
                      <c:pt idx="47">
                        <c:v>4.2101830306489523E-4</c:v>
                      </c:pt>
                      <c:pt idx="48">
                        <c:v>2.049039702491256E-4</c:v>
                      </c:pt>
                      <c:pt idx="49">
                        <c:v>4.4792215208588415E-4</c:v>
                      </c:pt>
                      <c:pt idx="50">
                        <c:v>3.1874748079260221E-4</c:v>
                      </c:pt>
                      <c:pt idx="51">
                        <c:v>-6.9730023396511343E-5</c:v>
                      </c:pt>
                      <c:pt idx="52">
                        <c:v>-2.1028585056461239E-4</c:v>
                      </c:pt>
                      <c:pt idx="53">
                        <c:v>6.4408403049633729E-4</c:v>
                      </c:pt>
                      <c:pt idx="54">
                        <c:v>-2.4258634384658091E-4</c:v>
                      </c:pt>
                      <c:pt idx="55">
                        <c:v>7.2231881067856551E-5</c:v>
                      </c:pt>
                      <c:pt idx="56">
                        <c:v>-5.4606967021054997E-4</c:v>
                      </c:pt>
                      <c:pt idx="57">
                        <c:v>-2.6420917349083244E-4</c:v>
                      </c:pt>
                      <c:pt idx="58">
                        <c:v>-3.2790418356350853E-4</c:v>
                      </c:pt>
                      <c:pt idx="59">
                        <c:v>5.6115437079372159E-4</c:v>
                      </c:pt>
                      <c:pt idx="60">
                        <c:v>8.4816490076582412E-4</c:v>
                      </c:pt>
                      <c:pt idx="61">
                        <c:v>7.3916247985131127E-4</c:v>
                      </c:pt>
                      <c:pt idx="62">
                        <c:v>1.0487923393116489E-3</c:v>
                      </c:pt>
                      <c:pt idx="63">
                        <c:v>1.8525295807672823E-3</c:v>
                      </c:pt>
                      <c:pt idx="64">
                        <c:v>1.0917440866625152E-3</c:v>
                      </c:pt>
                      <c:pt idx="65">
                        <c:v>1.9814965488236013E-3</c:v>
                      </c:pt>
                      <c:pt idx="66">
                        <c:v>6.9387056137060546E-4</c:v>
                      </c:pt>
                      <c:pt idx="67">
                        <c:v>6.5603992583551998E-4</c:v>
                      </c:pt>
                      <c:pt idx="68">
                        <c:v>1.6796228700994582E-3</c:v>
                      </c:pt>
                      <c:pt idx="69">
                        <c:v>7.0038687477796784E-4</c:v>
                      </c:pt>
                      <c:pt idx="70">
                        <c:v>7.5633722062590399E-4</c:v>
                      </c:pt>
                      <c:pt idx="71">
                        <c:v>1.3674981004746806E-3</c:v>
                      </c:pt>
                      <c:pt idx="72">
                        <c:v>1.3392041074047952E-3</c:v>
                      </c:pt>
                      <c:pt idx="73">
                        <c:v>6.4607723266875416E-4</c:v>
                      </c:pt>
                      <c:pt idx="74">
                        <c:v>7.1416018911115049E-4</c:v>
                      </c:pt>
                      <c:pt idx="75">
                        <c:v>9.7303949344714098E-4</c:v>
                      </c:pt>
                      <c:pt idx="76">
                        <c:v>9.1524501001855139E-4</c:v>
                      </c:pt>
                      <c:pt idx="77">
                        <c:v>8.9856721086991817E-4</c:v>
                      </c:pt>
                      <c:pt idx="78">
                        <c:v>1.6803267793967062E-3</c:v>
                      </c:pt>
                      <c:pt idx="79">
                        <c:v>1.5935556849775009E-3</c:v>
                      </c:pt>
                      <c:pt idx="80">
                        <c:v>4.210604695116674E-4</c:v>
                      </c:pt>
                      <c:pt idx="81">
                        <c:v>2.4255483169801761E-4</c:v>
                      </c:pt>
                      <c:pt idx="82">
                        <c:v>5.2868688719777835E-4</c:v>
                      </c:pt>
                      <c:pt idx="83">
                        <c:v>-5.025801576866119E-4</c:v>
                      </c:pt>
                      <c:pt idx="84">
                        <c:v>-2.4215208749638496E-4</c:v>
                      </c:pt>
                      <c:pt idx="85">
                        <c:v>-4.2396416360774474E-4</c:v>
                      </c:pt>
                      <c:pt idx="86">
                        <c:v>8.5604719766445639E-5</c:v>
                      </c:pt>
                      <c:pt idx="87">
                        <c:v>1.0795244823698247E-3</c:v>
                      </c:pt>
                      <c:pt idx="88">
                        <c:v>1.3070670423818136E-3</c:v>
                      </c:pt>
                      <c:pt idx="89">
                        <c:v>1.1878439664965218E-3</c:v>
                      </c:pt>
                      <c:pt idx="90">
                        <c:v>1.4973462126750331E-3</c:v>
                      </c:pt>
                      <c:pt idx="91">
                        <c:v>1.2963606227735201E-3</c:v>
                      </c:pt>
                      <c:pt idx="92">
                        <c:v>2.4376350552320408E-3</c:v>
                      </c:pt>
                      <c:pt idx="93">
                        <c:v>1.3681134830987448E-3</c:v>
                      </c:pt>
                      <c:pt idx="94">
                        <c:v>1.1961849049767883E-3</c:v>
                      </c:pt>
                      <c:pt idx="95">
                        <c:v>5.0702745194170602E-4</c:v>
                      </c:pt>
                      <c:pt idx="96">
                        <c:v>-2.1667856278071666E-4</c:v>
                      </c:pt>
                      <c:pt idx="97">
                        <c:v>-4.1657125042291626E-4</c:v>
                      </c:pt>
                      <c:pt idx="98">
                        <c:v>-7.2608192643071443E-4</c:v>
                      </c:pt>
                      <c:pt idx="99">
                        <c:v>-3.7301752388214189E-4</c:v>
                      </c:pt>
                      <c:pt idx="100">
                        <c:v>-3.7296254057874074E-4</c:v>
                      </c:pt>
                      <c:pt idx="101">
                        <c:v>-1.0330219430688579E-3</c:v>
                      </c:pt>
                      <c:pt idx="102">
                        <c:v>-2.4397582190523346E-3</c:v>
                      </c:pt>
                      <c:pt idx="103">
                        <c:v>-3.1262790074726072E-3</c:v>
                      </c:pt>
                      <c:pt idx="104">
                        <c:v>-4.5037656769264522E-3</c:v>
                      </c:pt>
                      <c:pt idx="105">
                        <c:v>-4.8150142722336569E-3</c:v>
                      </c:pt>
                      <c:pt idx="106">
                        <c:v>-4.6254299516068353E-3</c:v>
                      </c:pt>
                      <c:pt idx="107">
                        <c:v>-5.4188422406472756E-3</c:v>
                      </c:pt>
                      <c:pt idx="108">
                        <c:v>-4.7808641032864229E-3</c:v>
                      </c:pt>
                      <c:pt idx="109">
                        <c:v>-4.5766680706596334E-3</c:v>
                      </c:pt>
                      <c:pt idx="110">
                        <c:v>-3.4674168030649558E-3</c:v>
                      </c:pt>
                      <c:pt idx="111">
                        <c:v>-4.2365155181454941E-3</c:v>
                      </c:pt>
                      <c:pt idx="112">
                        <c:v>-3.3391461582287516E-3</c:v>
                      </c:pt>
                      <c:pt idx="113">
                        <c:v>-3.3732512393192153E-3</c:v>
                      </c:pt>
                      <c:pt idx="114">
                        <c:v>-3.5836732141758905E-3</c:v>
                      </c:pt>
                      <c:pt idx="115">
                        <c:v>-3.3650741031492864E-3</c:v>
                      </c:pt>
                      <c:pt idx="116">
                        <c:v>-2.1443923428994933E-3</c:v>
                      </c:pt>
                      <c:pt idx="117">
                        <c:v>-1.4086052643563713E-3</c:v>
                      </c:pt>
                      <c:pt idx="118">
                        <c:v>-1.1212447539533472E-3</c:v>
                      </c:pt>
                      <c:pt idx="119">
                        <c:v>-1.6120859012784296E-3</c:v>
                      </c:pt>
                      <c:pt idx="120">
                        <c:v>-1.7726221745033325E-3</c:v>
                      </c:pt>
                      <c:pt idx="121">
                        <c:v>-2.1992868068927683E-3</c:v>
                      </c:pt>
                      <c:pt idx="122">
                        <c:v>-2.3884329770579864E-3</c:v>
                      </c:pt>
                      <c:pt idx="123">
                        <c:v>-3.3486362071595693E-3</c:v>
                      </c:pt>
                      <c:pt idx="124">
                        <c:v>-3.7388190664904711E-3</c:v>
                      </c:pt>
                      <c:pt idx="125">
                        <c:v>-3.2992845603106616E-3</c:v>
                      </c:pt>
                      <c:pt idx="126">
                        <c:v>-3.4946770498807513E-3</c:v>
                      </c:pt>
                      <c:pt idx="127">
                        <c:v>-2.9868835161723601E-3</c:v>
                      </c:pt>
                      <c:pt idx="128">
                        <c:v>-3.8373351069360085E-3</c:v>
                      </c:pt>
                      <c:pt idx="129">
                        <c:v>-2.6045208882171222E-3</c:v>
                      </c:pt>
                      <c:pt idx="130">
                        <c:v>-3.1940094563374932E-3</c:v>
                      </c:pt>
                      <c:pt idx="131">
                        <c:v>-2.9846240470335597E-3</c:v>
                      </c:pt>
                      <c:pt idx="132">
                        <c:v>-2.2472432225874518E-3</c:v>
                      </c:pt>
                      <c:pt idx="133">
                        <c:v>-2.7193411461620739E-3</c:v>
                      </c:pt>
                      <c:pt idx="134">
                        <c:v>-2.470478271207925E-3</c:v>
                      </c:pt>
                      <c:pt idx="135">
                        <c:v>-2.7672280680984193E-3</c:v>
                      </c:pt>
                      <c:pt idx="136">
                        <c:v>-2.6398718370540925E-3</c:v>
                      </c:pt>
                      <c:pt idx="137">
                        <c:v>-2.1677201751047572E-3</c:v>
                      </c:pt>
                      <c:pt idx="138">
                        <c:v>-3.4528041549627747E-4</c:v>
                      </c:pt>
                      <c:pt idx="139">
                        <c:v>3.2660588348640144E-4</c:v>
                      </c:pt>
                      <c:pt idx="140">
                        <c:v>2.4525465959504607E-3</c:v>
                      </c:pt>
                      <c:pt idx="141">
                        <c:v>3.7060609483631993E-3</c:v>
                      </c:pt>
                      <c:pt idx="142">
                        <c:v>3.3422369429601893E-3</c:v>
                      </c:pt>
                      <c:pt idx="143">
                        <c:v>3.4923249819255198E-3</c:v>
                      </c:pt>
                      <c:pt idx="144">
                        <c:v>3.1885807072505913E-3</c:v>
                      </c:pt>
                      <c:pt idx="145">
                        <c:v>4.2410135229173154E-3</c:v>
                      </c:pt>
                      <c:pt idx="146">
                        <c:v>3.9507071661512155E-3</c:v>
                      </c:pt>
                      <c:pt idx="147">
                        <c:v>3.8521731270550353E-3</c:v>
                      </c:pt>
                      <c:pt idx="148">
                        <c:v>2.3967737797682444E-3</c:v>
                      </c:pt>
                      <c:pt idx="149">
                        <c:v>2.6742827910474177E-3</c:v>
                      </c:pt>
                      <c:pt idx="150">
                        <c:v>2.8663470505499132E-3</c:v>
                      </c:pt>
                      <c:pt idx="151">
                        <c:v>2.5192113284361233E-3</c:v>
                      </c:pt>
                      <c:pt idx="152">
                        <c:v>2.3480391936831517E-3</c:v>
                      </c:pt>
                      <c:pt idx="153">
                        <c:v>1.9961507291597061E-3</c:v>
                      </c:pt>
                      <c:pt idx="154">
                        <c:v>1.5630535028996317E-3</c:v>
                      </c:pt>
                      <c:pt idx="155">
                        <c:v>1.6410020042807207E-3</c:v>
                      </c:pt>
                      <c:pt idx="156">
                        <c:v>1.7625519436197199E-3</c:v>
                      </c:pt>
                      <c:pt idx="157">
                        <c:v>1.8292500347333197E-3</c:v>
                      </c:pt>
                      <c:pt idx="158">
                        <c:v>1.7498058474255448E-3</c:v>
                      </c:pt>
                      <c:pt idx="159">
                        <c:v>2.2992729157763035E-3</c:v>
                      </c:pt>
                      <c:pt idx="160">
                        <c:v>2.7600344524213302E-3</c:v>
                      </c:pt>
                      <c:pt idx="161">
                        <c:v>2.092073652891038E-3</c:v>
                      </c:pt>
                      <c:pt idx="162">
                        <c:v>1.94511919257384E-3</c:v>
                      </c:pt>
                      <c:pt idx="163">
                        <c:v>1.4601051617214901E-3</c:v>
                      </c:pt>
                      <c:pt idx="164">
                        <c:v>1.4445890260147672E-3</c:v>
                      </c:pt>
                      <c:pt idx="165">
                        <c:v>8.125248722995462E-4</c:v>
                      </c:pt>
                      <c:pt idx="166">
                        <c:v>1.2513129553960445E-3</c:v>
                      </c:pt>
                      <c:pt idx="167">
                        <c:v>1.0421600630894055E-3</c:v>
                      </c:pt>
                      <c:pt idx="168">
                        <c:v>4.0931872954213123E-4</c:v>
                      </c:pt>
                      <c:pt idx="169">
                        <c:v>8.516504844875341E-4</c:v>
                      </c:pt>
                      <c:pt idx="170">
                        <c:v>1.1343704656307527E-3</c:v>
                      </c:pt>
                      <c:pt idx="171">
                        <c:v>1.2915338442024528E-3</c:v>
                      </c:pt>
                      <c:pt idx="172">
                        <c:v>1.7469517361617566E-3</c:v>
                      </c:pt>
                      <c:pt idx="173">
                        <c:v>1.7931549968564662E-3</c:v>
                      </c:pt>
                      <c:pt idx="174">
                        <c:v>1.8271056566045761E-3</c:v>
                      </c:pt>
                      <c:pt idx="175">
                        <c:v>1.9836105956381658E-3</c:v>
                      </c:pt>
                      <c:pt idx="176">
                        <c:v>2.6470069399055106E-3</c:v>
                      </c:pt>
                      <c:pt idx="177">
                        <c:v>1.4988168063460594E-3</c:v>
                      </c:pt>
                      <c:pt idx="178">
                        <c:v>2.23992767425432E-3</c:v>
                      </c:pt>
                      <c:pt idx="179">
                        <c:v>1.446030927753846E-3</c:v>
                      </c:pt>
                      <c:pt idx="180">
                        <c:v>1.2331102340821039E-3</c:v>
                      </c:pt>
                      <c:pt idx="181">
                        <c:v>9.1966665810915959E-4</c:v>
                      </c:pt>
                      <c:pt idx="182">
                        <c:v>4.0282233164043186E-4</c:v>
                      </c:pt>
                      <c:pt idx="183">
                        <c:v>6.9965573447549993E-4</c:v>
                      </c:pt>
                      <c:pt idx="184">
                        <c:v>1.8220169439945692E-3</c:v>
                      </c:pt>
                      <c:pt idx="185">
                        <c:v>1.1409568212648038E-3</c:v>
                      </c:pt>
                      <c:pt idx="186">
                        <c:v>9.5341498697288588E-4</c:v>
                      </c:pt>
                      <c:pt idx="187">
                        <c:v>-2.9250584521450058E-4</c:v>
                      </c:pt>
                      <c:pt idx="188">
                        <c:v>-7.8633579304680703E-4</c:v>
                      </c:pt>
                      <c:pt idx="189">
                        <c:v>-1.0957459603316093E-3</c:v>
                      </c:pt>
                      <c:pt idx="190">
                        <c:v>-1.4169411761785094E-3</c:v>
                      </c:pt>
                      <c:pt idx="191">
                        <c:v>-1.3101620214554782E-3</c:v>
                      </c:pt>
                      <c:pt idx="192">
                        <c:v>-1.9579597092577372E-3</c:v>
                      </c:pt>
                      <c:pt idx="193">
                        <c:v>-2.1456542291212418E-3</c:v>
                      </c:pt>
                      <c:pt idx="194">
                        <c:v>-1.8108412930022647E-3</c:v>
                      </c:pt>
                      <c:pt idx="195">
                        <c:v>-2.0300471162355343E-3</c:v>
                      </c:pt>
                      <c:pt idx="196">
                        <c:v>-1.9321338039685755E-3</c:v>
                      </c:pt>
                      <c:pt idx="197">
                        <c:v>-1.5164833595494218E-3</c:v>
                      </c:pt>
                      <c:pt idx="198">
                        <c:v>-1.6423996627998138E-3</c:v>
                      </c:pt>
                      <c:pt idx="199">
                        <c:v>-1.4570212130700232E-3</c:v>
                      </c:pt>
                      <c:pt idx="200">
                        <c:v>-1.67510832224807E-3</c:v>
                      </c:pt>
                      <c:pt idx="201">
                        <c:v>-1.5446714567574293E-3</c:v>
                      </c:pt>
                      <c:pt idx="202">
                        <c:v>-2.2751459328330995E-3</c:v>
                      </c:pt>
                      <c:pt idx="203">
                        <c:v>-2.3283189441617759E-3</c:v>
                      </c:pt>
                      <c:pt idx="204">
                        <c:v>-1.6204573432172758E-3</c:v>
                      </c:pt>
                      <c:pt idx="205">
                        <c:v>-1.5261915244775435E-3</c:v>
                      </c:pt>
                      <c:pt idx="206">
                        <c:v>-1.4369551519828679E-3</c:v>
                      </c:pt>
                      <c:pt idx="207">
                        <c:v>-1.5288372557180265E-3</c:v>
                      </c:pt>
                      <c:pt idx="208">
                        <c:v>-1.3633831881129609E-3</c:v>
                      </c:pt>
                      <c:pt idx="209">
                        <c:v>-1.6981610070124556E-3</c:v>
                      </c:pt>
                      <c:pt idx="210">
                        <c:v>-1.4082111091557384E-3</c:v>
                      </c:pt>
                      <c:pt idx="211">
                        <c:v>-1.5511373290523071E-3</c:v>
                      </c:pt>
                      <c:pt idx="212">
                        <c:v>-1.9249562815131086E-3</c:v>
                      </c:pt>
                      <c:pt idx="213">
                        <c:v>-1.6972194422794169E-3</c:v>
                      </c:pt>
                      <c:pt idx="214">
                        <c:v>-2.0114445623964387E-3</c:v>
                      </c:pt>
                      <c:pt idx="215">
                        <c:v>-1.4128237897509525E-3</c:v>
                      </c:pt>
                      <c:pt idx="216">
                        <c:v>-6.3500726543131054E-4</c:v>
                      </c:pt>
                      <c:pt idx="217">
                        <c:v>-1.4399897712956762E-3</c:v>
                      </c:pt>
                      <c:pt idx="218">
                        <c:v>-1.5656848767311229E-3</c:v>
                      </c:pt>
                      <c:pt idx="219">
                        <c:v>-1.9508538139077982E-3</c:v>
                      </c:pt>
                      <c:pt idx="220">
                        <c:v>-2.0770742497370105E-3</c:v>
                      </c:pt>
                      <c:pt idx="221">
                        <c:v>-1.4841720229449083E-3</c:v>
                      </c:pt>
                      <c:pt idx="222">
                        <c:v>-1.5371996294370736E-3</c:v>
                      </c:pt>
                      <c:pt idx="223">
                        <c:v>-6.263749796723405E-4</c:v>
                      </c:pt>
                      <c:pt idx="224">
                        <c:v>-4.9903257226075956E-6</c:v>
                      </c:pt>
                      <c:pt idx="225">
                        <c:v>-3.2430678485222426E-3</c:v>
                      </c:pt>
                      <c:pt idx="226">
                        <c:v>-2.9146755993816999E-3</c:v>
                      </c:pt>
                      <c:pt idx="227">
                        <c:v>-3.472915499760604E-3</c:v>
                      </c:pt>
                      <c:pt idx="228">
                        <c:v>-3.8099598251047253E-3</c:v>
                      </c:pt>
                      <c:pt idx="229">
                        <c:v>-3.8803463565574175E-3</c:v>
                      </c:pt>
                      <c:pt idx="230">
                        <c:v>-3.0213632808377328E-3</c:v>
                      </c:pt>
                      <c:pt idx="231">
                        <c:v>-2.7651881331226271E-3</c:v>
                      </c:pt>
                      <c:pt idx="232">
                        <c:v>-2.6891426895445866E-3</c:v>
                      </c:pt>
                      <c:pt idx="233">
                        <c:v>-2.5214888867172497E-3</c:v>
                      </c:pt>
                      <c:pt idx="234">
                        <c:v>-2.28724512366787E-3</c:v>
                      </c:pt>
                      <c:pt idx="235">
                        <c:v>-1.4674376972658239E-3</c:v>
                      </c:pt>
                      <c:pt idx="236">
                        <c:v>-1.428613640065773E-3</c:v>
                      </c:pt>
                      <c:pt idx="237">
                        <c:v>-1.4414075878126636E-3</c:v>
                      </c:pt>
                      <c:pt idx="238">
                        <c:v>-4.1334071682607235E-4</c:v>
                      </c:pt>
                      <c:pt idx="239">
                        <c:v>-5.3881442606456588E-4</c:v>
                      </c:pt>
                      <c:pt idx="240">
                        <c:v>-1.4353540889427453E-4</c:v>
                      </c:pt>
                      <c:pt idx="241">
                        <c:v>-5.8721762889755178E-4</c:v>
                      </c:pt>
                      <c:pt idx="242">
                        <c:v>-6.383970284848774E-5</c:v>
                      </c:pt>
                      <c:pt idx="243">
                        <c:v>4.91610190555668E-4</c:v>
                      </c:pt>
                      <c:pt idx="244">
                        <c:v>-8.363840135393384E-5</c:v>
                      </c:pt>
                      <c:pt idx="245">
                        <c:v>5.8355107534044837E-4</c:v>
                      </c:pt>
                      <c:pt idx="246">
                        <c:v>1.1297185806094004E-3</c:v>
                      </c:pt>
                      <c:pt idx="247">
                        <c:v>1.197709136290739E-3</c:v>
                      </c:pt>
                      <c:pt idx="248">
                        <c:v>1.8224220480650257E-3</c:v>
                      </c:pt>
                      <c:pt idx="249">
                        <c:v>1.1773002895022267E-3</c:v>
                      </c:pt>
                      <c:pt idx="250">
                        <c:v>7.5253296713928552E-4</c:v>
                      </c:pt>
                      <c:pt idx="251">
                        <c:v>4.6381154823286162E-4</c:v>
                      </c:pt>
                      <c:pt idx="252">
                        <c:v>-1.1557740513554364E-3</c:v>
                      </c:pt>
                      <c:pt idx="253">
                        <c:v>-1.1992953844502559E-3</c:v>
                      </c:pt>
                      <c:pt idx="254">
                        <c:v>-1.200452761498912E-4</c:v>
                      </c:pt>
                      <c:pt idx="255">
                        <c:v>6.7908557915563085E-4</c:v>
                      </c:pt>
                      <c:pt idx="256">
                        <c:v>1.146837431731427E-3</c:v>
                      </c:pt>
                      <c:pt idx="257">
                        <c:v>1.2343944767120212E-3</c:v>
                      </c:pt>
                      <c:pt idx="258">
                        <c:v>1.9011860183815645E-3</c:v>
                      </c:pt>
                      <c:pt idx="259">
                        <c:v>2.1843819350693622E-3</c:v>
                      </c:pt>
                      <c:pt idx="260">
                        <c:v>1.3910805401538178E-3</c:v>
                      </c:pt>
                      <c:pt idx="261">
                        <c:v>2.4649342960846015E-3</c:v>
                      </c:pt>
                      <c:pt idx="262">
                        <c:v>2.6412450319735084E-3</c:v>
                      </c:pt>
                      <c:pt idx="263">
                        <c:v>3.4883445448688662E-3</c:v>
                      </c:pt>
                      <c:pt idx="264">
                        <c:v>3.2016087676160305E-3</c:v>
                      </c:pt>
                      <c:pt idx="265">
                        <c:v>2.5971602897426954E-3</c:v>
                      </c:pt>
                      <c:pt idx="266">
                        <c:v>2.1121555380275037E-3</c:v>
                      </c:pt>
                      <c:pt idx="267">
                        <c:v>7.9736978731705923E-4</c:v>
                      </c:pt>
                      <c:pt idx="268">
                        <c:v>8.5536186486477074E-4</c:v>
                      </c:pt>
                      <c:pt idx="269">
                        <c:v>-2.0967302531354386E-4</c:v>
                      </c:pt>
                      <c:pt idx="270">
                        <c:v>3.5283333663880048E-5</c:v>
                      </c:pt>
                      <c:pt idx="271">
                        <c:v>-1.296834322173447E-3</c:v>
                      </c:pt>
                      <c:pt idx="272">
                        <c:v>-2.0469756577782892E-3</c:v>
                      </c:pt>
                      <c:pt idx="273">
                        <c:v>-3.9662658352182497E-3</c:v>
                      </c:pt>
                      <c:pt idx="274">
                        <c:v>-3.1184826779780041E-3</c:v>
                      </c:pt>
                      <c:pt idx="275">
                        <c:v>-3.1036997025632646E-3</c:v>
                      </c:pt>
                      <c:pt idx="276">
                        <c:v>-3.5223200215334697E-3</c:v>
                      </c:pt>
                      <c:pt idx="277">
                        <c:v>-3.7447480966329681E-3</c:v>
                      </c:pt>
                      <c:pt idx="278">
                        <c:v>-2.32372374255273E-3</c:v>
                      </c:pt>
                      <c:pt idx="279">
                        <c:v>-2.1898070005881252E-3</c:v>
                      </c:pt>
                      <c:pt idx="280">
                        <c:v>-2.2463332183569754E-3</c:v>
                      </c:pt>
                      <c:pt idx="281">
                        <c:v>-2.4688526585475348E-3</c:v>
                      </c:pt>
                      <c:pt idx="282">
                        <c:v>-3.6386054594277416E-3</c:v>
                      </c:pt>
                      <c:pt idx="283">
                        <c:v>-3.8059915418436172E-3</c:v>
                      </c:pt>
                      <c:pt idx="284">
                        <c:v>-3.9890909617069023E-3</c:v>
                      </c:pt>
                      <c:pt idx="285">
                        <c:v>-2.3256071769621471E-3</c:v>
                      </c:pt>
                      <c:pt idx="286">
                        <c:v>-1.481620980453889E-3</c:v>
                      </c:pt>
                      <c:pt idx="287">
                        <c:v>-1.806515008842163E-3</c:v>
                      </c:pt>
                      <c:pt idx="288">
                        <c:v>-1.2719739330964013E-4</c:v>
                      </c:pt>
                      <c:pt idx="289">
                        <c:v>1.7716860166773165E-4</c:v>
                      </c:pt>
                      <c:pt idx="290">
                        <c:v>-2.1012260285525972E-4</c:v>
                      </c:pt>
                      <c:pt idx="291">
                        <c:v>-1.0091093856904488E-3</c:v>
                      </c:pt>
                      <c:pt idx="292">
                        <c:v>-8.7028570818164141E-4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36-4D0A-9BF3-B6B067EF89A1}"/>
                  </c:ext>
                </c:extLst>
              </c15:ser>
            </c15:filteredLineSeries>
          </c:ext>
        </c:extLst>
      </c:lineChart>
      <c:dateAx>
        <c:axId val="35550558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4143"/>
        <c:crosses val="autoZero"/>
        <c:auto val="1"/>
        <c:lblOffset val="100"/>
        <c:baseTimeUnit val="months"/>
      </c:dateAx>
      <c:valAx>
        <c:axId val="355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11470EC-3EF4-4064-AE37-B1CDDFE9375B}">
          <cx:tx>
            <cx:txData>
              <cx:f>_xlchart.v1.0</cx:f>
              <cx:v>Russell 2000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microsoft.com/office/2014/relationships/chartEx" Target="../charts/chartEx1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571500</xdr:colOff>
      <xdr:row>294</xdr:row>
      <xdr:rowOff>110987</xdr:rowOff>
    </xdr:from>
    <xdr:to>
      <xdr:col>123</xdr:col>
      <xdr:colOff>182218</xdr:colOff>
      <xdr:row>319</xdr:row>
      <xdr:rowOff>173935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15222-1631-4099-9AE7-568D5F35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107</xdr:col>
      <xdr:colOff>115956</xdr:colOff>
      <xdr:row>297</xdr:row>
      <xdr:rowOff>53008</xdr:rowOff>
    </xdr:from>
    <xdr:to>
      <xdr:col>113</xdr:col>
      <xdr:colOff>646042</xdr:colOff>
      <xdr:row>322</xdr:row>
      <xdr:rowOff>132521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9FB46-3DC5-444C-9757-D371030DB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596349</xdr:colOff>
      <xdr:row>299</xdr:row>
      <xdr:rowOff>152400</xdr:rowOff>
    </xdr:from>
    <xdr:to>
      <xdr:col>105</xdr:col>
      <xdr:colOff>82828</xdr:colOff>
      <xdr:row>328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995CC-BC38-4616-B556-84C24477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86</xdr:col>
      <xdr:colOff>0</xdr:colOff>
      <xdr:row>2</xdr:row>
      <xdr:rowOff>190499</xdr:rowOff>
    </xdr:from>
    <xdr:to>
      <xdr:col>95</xdr:col>
      <xdr:colOff>662940</xdr:colOff>
      <xdr:row>23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8BE4C87-FE2F-47B4-8B93-90E445359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65950" y="571499"/>
              <a:ext cx="7863840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73</xdr:col>
      <xdr:colOff>171450</xdr:colOff>
      <xdr:row>271</xdr:row>
      <xdr:rowOff>52386</xdr:rowOff>
    </xdr:from>
    <xdr:to>
      <xdr:col>85</xdr:col>
      <xdr:colOff>495300</xdr:colOff>
      <xdr:row>307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E7BC7C-8F6D-F2FF-FC15-9C81502E6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314324</xdr:colOff>
      <xdr:row>211</xdr:row>
      <xdr:rowOff>14286</xdr:rowOff>
    </xdr:from>
    <xdr:to>
      <xdr:col>76</xdr:col>
      <xdr:colOff>19049</xdr:colOff>
      <xdr:row>246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5550CF-D45F-F366-D681-F9831910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0</xdr:colOff>
      <xdr:row>234</xdr:row>
      <xdr:rowOff>93568</xdr:rowOff>
    </xdr:from>
    <xdr:to>
      <xdr:col>60</xdr:col>
      <xdr:colOff>173691</xdr:colOff>
      <xdr:row>263</xdr:row>
      <xdr:rowOff>92448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523E87-4733-435B-DA71-B989370A9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336176</xdr:colOff>
      <xdr:row>52</xdr:row>
      <xdr:rowOff>45942</xdr:rowOff>
    </xdr:from>
    <xdr:to>
      <xdr:col>64</xdr:col>
      <xdr:colOff>145676</xdr:colOff>
      <xdr:row>89</xdr:row>
      <xdr:rowOff>33616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E70449-21E4-C6B4-8E62-05115E88D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156881</xdr:colOff>
      <xdr:row>273</xdr:row>
      <xdr:rowOff>174810</xdr:rowOff>
    </xdr:from>
    <xdr:to>
      <xdr:col>64</xdr:col>
      <xdr:colOff>308160</xdr:colOff>
      <xdr:row>318</xdr:row>
      <xdr:rowOff>5602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B6DC48-50EC-67CD-7294-AB7F16BE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175090</xdr:colOff>
      <xdr:row>301</xdr:row>
      <xdr:rowOff>132788</xdr:rowOff>
    </xdr:from>
    <xdr:to>
      <xdr:col>58</xdr:col>
      <xdr:colOff>627529</xdr:colOff>
      <xdr:row>338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1B96A6-C50E-DEAC-3377-7C33A1B71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180694</xdr:colOff>
      <xdr:row>258</xdr:row>
      <xdr:rowOff>125781</xdr:rowOff>
    </xdr:from>
    <xdr:to>
      <xdr:col>51</xdr:col>
      <xdr:colOff>124664</xdr:colOff>
      <xdr:row>298</xdr:row>
      <xdr:rowOff>46220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A76C76-4E81-907B-9D37-850F84CD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206798</xdr:colOff>
      <xdr:row>242</xdr:row>
      <xdr:rowOff>170126</xdr:rowOff>
    </xdr:from>
    <xdr:to>
      <xdr:col>87</xdr:col>
      <xdr:colOff>205906</xdr:colOff>
      <xdr:row>289</xdr:row>
      <xdr:rowOff>158920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909CFB-7D34-20DC-4416-A7439C643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240195</xdr:colOff>
      <xdr:row>299</xdr:row>
      <xdr:rowOff>61291</xdr:rowOff>
    </xdr:from>
    <xdr:to>
      <xdr:col>17</xdr:col>
      <xdr:colOff>422413</xdr:colOff>
      <xdr:row>318</xdr:row>
      <xdr:rowOff>74543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572EE-1182-6847-D4B4-BE350467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7ED5-8FCB-4111-B6F2-F4BC15669095}">
  <dimension ref="A1:DW331"/>
  <sheetViews>
    <sheetView tabSelected="1" topLeftCell="G284" zoomScale="115" zoomScaleNormal="115" workbookViewId="0">
      <selection activeCell="Q295" sqref="Q295"/>
    </sheetView>
  </sheetViews>
  <sheetFormatPr defaultRowHeight="15"/>
  <cols>
    <col min="1" max="1" width="20" bestFit="1" customWidth="1"/>
    <col min="2" max="5" width="13.140625" bestFit="1" customWidth="1"/>
    <col min="7" max="7" width="20" bestFit="1" customWidth="1"/>
    <col min="8" max="10" width="12.7109375" bestFit="1" customWidth="1"/>
    <col min="11" max="11" width="12" bestFit="1" customWidth="1"/>
    <col min="12" max="12" width="2.28515625" customWidth="1"/>
    <col min="13" max="13" width="20" bestFit="1" customWidth="1"/>
    <col min="14" max="18" width="16.85546875" customWidth="1"/>
    <col min="19" max="23" width="18.7109375" customWidth="1"/>
    <col min="24" max="24" width="3.140625" customWidth="1"/>
    <col min="25" max="30" width="18.5703125" customWidth="1"/>
    <col min="31" max="31" width="81.140625" bestFit="1" customWidth="1"/>
    <col min="32" max="36" width="12" customWidth="1"/>
    <col min="37" max="37" width="3.140625" customWidth="1"/>
    <col min="38" max="38" width="27.140625" bestFit="1" customWidth="1"/>
    <col min="39" max="42" width="12" customWidth="1"/>
    <col min="43" max="43" width="18.42578125" bestFit="1" customWidth="1"/>
    <col min="44" max="47" width="12" customWidth="1"/>
    <col min="48" max="48" width="18.42578125" bestFit="1" customWidth="1"/>
    <col min="49" max="53" width="12" customWidth="1"/>
    <col min="54" max="54" width="21.85546875" bestFit="1" customWidth="1"/>
    <col min="55" max="59" width="12" customWidth="1"/>
    <col min="60" max="60" width="21.85546875" bestFit="1" customWidth="1"/>
    <col min="61" max="65" width="12" customWidth="1"/>
    <col min="66" max="66" width="21.85546875" bestFit="1" customWidth="1"/>
    <col min="67" max="71" width="12" customWidth="1"/>
    <col min="72" max="72" width="12" bestFit="1" customWidth="1"/>
    <col min="73" max="73" width="19.140625" bestFit="1" customWidth="1"/>
    <col min="74" max="75" width="12" customWidth="1"/>
    <col min="76" max="76" width="2" customWidth="1"/>
    <col min="77" max="77" width="19.140625" bestFit="1" customWidth="1"/>
    <col min="78" max="79" width="12" customWidth="1"/>
    <col min="80" max="80" width="2" customWidth="1"/>
    <col min="81" max="81" width="19.140625" bestFit="1" customWidth="1"/>
    <col min="82" max="98" width="12" customWidth="1"/>
    <col min="99" max="99" width="21" customWidth="1"/>
    <col min="100" max="104" width="12" customWidth="1"/>
    <col min="105" max="105" width="21" customWidth="1"/>
    <col min="106" max="110" width="12" customWidth="1"/>
    <col min="111" max="111" width="21" customWidth="1"/>
    <col min="112" max="116" width="12" customWidth="1"/>
    <col min="123" max="123" width="16.140625" bestFit="1" customWidth="1"/>
  </cols>
  <sheetData>
    <row r="1" spans="1:127">
      <c r="H1" t="s">
        <v>0</v>
      </c>
      <c r="I1" t="s">
        <v>1</v>
      </c>
      <c r="J1" t="s">
        <v>2</v>
      </c>
      <c r="K1" t="s">
        <v>3</v>
      </c>
      <c r="M1" t="s">
        <v>31</v>
      </c>
      <c r="Y1" t="s">
        <v>27</v>
      </c>
      <c r="AG1" t="s">
        <v>0</v>
      </c>
      <c r="AH1" t="s">
        <v>1</v>
      </c>
      <c r="AI1" t="s">
        <v>2</v>
      </c>
      <c r="AJ1" t="s">
        <v>3</v>
      </c>
      <c r="BB1" t="s">
        <v>14</v>
      </c>
      <c r="BH1" t="s">
        <v>13</v>
      </c>
      <c r="BN1" t="s">
        <v>12</v>
      </c>
      <c r="CU1" t="s">
        <v>4</v>
      </c>
      <c r="DA1" t="s">
        <v>4</v>
      </c>
      <c r="DG1" t="s">
        <v>4</v>
      </c>
      <c r="DM1" t="s">
        <v>5</v>
      </c>
      <c r="DS1" t="s">
        <v>6</v>
      </c>
    </row>
    <row r="2" spans="1:127">
      <c r="A2" t="s">
        <v>7</v>
      </c>
      <c r="B2" t="s">
        <v>0</v>
      </c>
      <c r="C2" t="s">
        <v>1</v>
      </c>
      <c r="D2" t="s">
        <v>2</v>
      </c>
      <c r="E2" t="s">
        <v>3</v>
      </c>
      <c r="H2">
        <v>1</v>
      </c>
      <c r="I2">
        <v>1</v>
      </c>
      <c r="J2">
        <v>1</v>
      </c>
      <c r="K2">
        <v>1</v>
      </c>
      <c r="T2" t="s">
        <v>0</v>
      </c>
      <c r="U2" t="s">
        <v>1</v>
      </c>
      <c r="V2" t="s">
        <v>2</v>
      </c>
      <c r="W2" t="s">
        <v>3</v>
      </c>
      <c r="Z2" t="s">
        <v>0</v>
      </c>
      <c r="AA2" t="s">
        <v>1</v>
      </c>
      <c r="AB2" t="s">
        <v>2</v>
      </c>
      <c r="AC2" t="s">
        <v>3</v>
      </c>
      <c r="AE2" s="6" t="s">
        <v>15</v>
      </c>
      <c r="AF2" t="s">
        <v>21</v>
      </c>
      <c r="AG2" s="2">
        <f>H13/H8-1</f>
        <v>-7.3984232868405053E-2</v>
      </c>
      <c r="AH2" s="2">
        <f t="shared" ref="AH2:AJ2" si="0">I13/I8-1</f>
        <v>1.6891780484102226E-2</v>
      </c>
      <c r="AI2" s="2">
        <f t="shared" si="0"/>
        <v>-0.24949988917867383</v>
      </c>
      <c r="AJ2" s="2">
        <f t="shared" si="0"/>
        <v>5.4381339031570608E-2</v>
      </c>
      <c r="AM2" t="s">
        <v>1</v>
      </c>
      <c r="AN2" t="s">
        <v>2</v>
      </c>
      <c r="AO2" t="s">
        <v>3</v>
      </c>
      <c r="AR2" t="s">
        <v>1</v>
      </c>
      <c r="AS2" t="s">
        <v>2</v>
      </c>
      <c r="AT2" t="s">
        <v>3</v>
      </c>
      <c r="AW2" t="s">
        <v>1</v>
      </c>
      <c r="AX2" t="s">
        <v>2</v>
      </c>
      <c r="AY2" t="s">
        <v>3</v>
      </c>
      <c r="BB2" t="s">
        <v>7</v>
      </c>
      <c r="BC2" t="s">
        <v>0</v>
      </c>
      <c r="BD2" t="s">
        <v>1</v>
      </c>
      <c r="BE2" t="s">
        <v>2</v>
      </c>
      <c r="BF2" t="s">
        <v>3</v>
      </c>
      <c r="BH2" t="s">
        <v>7</v>
      </c>
      <c r="BI2" t="s">
        <v>0</v>
      </c>
      <c r="BJ2" t="s">
        <v>1</v>
      </c>
      <c r="BK2" t="s">
        <v>2</v>
      </c>
      <c r="BL2" t="s">
        <v>3</v>
      </c>
      <c r="BN2" t="s">
        <v>7</v>
      </c>
      <c r="BO2" t="s">
        <v>0</v>
      </c>
      <c r="BP2" t="s">
        <v>1</v>
      </c>
      <c r="BQ2" t="s">
        <v>2</v>
      </c>
      <c r="BR2" t="s">
        <v>3</v>
      </c>
      <c r="CP2" t="s">
        <v>0</v>
      </c>
      <c r="CQ2" t="s">
        <v>1</v>
      </c>
      <c r="CR2" t="s">
        <v>2</v>
      </c>
      <c r="CS2" t="s">
        <v>3</v>
      </c>
      <c r="CV2" t="s">
        <v>0</v>
      </c>
      <c r="CW2" t="s">
        <v>1</v>
      </c>
      <c r="CX2" t="s">
        <v>2</v>
      </c>
      <c r="CY2" t="s">
        <v>3</v>
      </c>
      <c r="DB2" t="s">
        <v>0</v>
      </c>
      <c r="DC2" t="s">
        <v>1</v>
      </c>
      <c r="DD2" t="s">
        <v>2</v>
      </c>
      <c r="DE2" t="s">
        <v>3</v>
      </c>
      <c r="DH2" t="s">
        <v>0</v>
      </c>
      <c r="DI2" t="s">
        <v>1</v>
      </c>
      <c r="DJ2" t="s">
        <v>2</v>
      </c>
      <c r="DK2" t="s">
        <v>3</v>
      </c>
      <c r="DN2" t="s">
        <v>0</v>
      </c>
      <c r="DO2" t="s">
        <v>1</v>
      </c>
      <c r="DP2" t="s">
        <v>2</v>
      </c>
      <c r="DQ2" t="s">
        <v>3</v>
      </c>
      <c r="DT2" t="s">
        <v>0</v>
      </c>
      <c r="DU2" t="s">
        <v>1</v>
      </c>
      <c r="DV2" t="s">
        <v>2</v>
      </c>
      <c r="DW2" t="s">
        <v>3</v>
      </c>
    </row>
    <row r="3" spans="1:127">
      <c r="A3" s="1">
        <v>35461</v>
      </c>
      <c r="B3">
        <v>1.035911602209949E-2</v>
      </c>
      <c r="C3">
        <v>5.927590007180461E-3</v>
      </c>
      <c r="D3">
        <v>1.2383530445305047E-2</v>
      </c>
      <c r="E3">
        <v>-2.5443290552660813E-2</v>
      </c>
      <c r="G3" s="1">
        <v>35461</v>
      </c>
      <c r="H3">
        <f>H2*(1+B3)</f>
        <v>1.0103591160220995</v>
      </c>
      <c r="I3">
        <f t="shared" ref="I3:K18" si="1">I2*(1+C3)</f>
        <v>1.0059275900071805</v>
      </c>
      <c r="J3">
        <f t="shared" si="1"/>
        <v>1.012383530445305</v>
      </c>
      <c r="K3">
        <f t="shared" si="1"/>
        <v>0.97455670944733919</v>
      </c>
      <c r="M3" s="1">
        <v>35461</v>
      </c>
      <c r="S3" t="s">
        <v>28</v>
      </c>
      <c r="T3" s="2">
        <f>STDEV(B319:B330)*SQRT(12)</f>
        <v>0.12291574651263507</v>
      </c>
      <c r="U3" s="2">
        <f t="shared" ref="U3:W3" si="2">STDEV(C319:C330)*SQRT(12)</f>
        <v>0.15291147167278787</v>
      </c>
      <c r="V3" s="2">
        <f t="shared" si="2"/>
        <v>0.17007889820682803</v>
      </c>
      <c r="W3" s="2">
        <f t="shared" si="2"/>
        <v>0.24339454433904742</v>
      </c>
      <c r="Y3" s="1">
        <v>35461</v>
      </c>
      <c r="Z3" s="2">
        <f>H3/MAX(H$2:H3)-1</f>
        <v>0</v>
      </c>
      <c r="AA3" s="2">
        <f>I3/MAX(I$2:I3)-1</f>
        <v>0</v>
      </c>
      <c r="AB3" s="2">
        <f>J3/MAX(J$2:J3)-1</f>
        <v>0</v>
      </c>
      <c r="AC3" s="2">
        <f>K3/MAX(K$2:K3)-1</f>
        <v>-2.5443290552660813E-2</v>
      </c>
      <c r="AE3" s="6" t="s">
        <v>16</v>
      </c>
      <c r="AF3" t="s">
        <v>22</v>
      </c>
      <c r="AG3" s="2">
        <f>H22/H21-1</f>
        <v>-3.2321899736147852E-2</v>
      </c>
      <c r="AH3" s="2">
        <f t="shared" ref="AH3:AJ3" si="3">I22/I21-1</f>
        <v>6.2395515617718944E-2</v>
      </c>
      <c r="AI3" s="2">
        <f t="shared" si="3"/>
        <v>-4.9723950038087272E-2</v>
      </c>
      <c r="AJ3" s="2">
        <f t="shared" si="3"/>
        <v>7.5869161383548045E-2</v>
      </c>
      <c r="AL3" s="1">
        <v>35461</v>
      </c>
      <c r="AQ3" s="1">
        <v>35461</v>
      </c>
      <c r="AV3" s="1"/>
      <c r="BB3" s="1">
        <v>35461</v>
      </c>
      <c r="BH3" s="1">
        <v>35461</v>
      </c>
      <c r="BN3" s="1">
        <v>35461</v>
      </c>
      <c r="BU3" t="s">
        <v>7</v>
      </c>
      <c r="BV3" t="s">
        <v>0</v>
      </c>
      <c r="BW3" t="s">
        <v>1</v>
      </c>
      <c r="BY3" t="s">
        <v>7</v>
      </c>
      <c r="BZ3" t="s">
        <v>0</v>
      </c>
      <c r="CA3" t="s">
        <v>2</v>
      </c>
      <c r="CC3" t="s">
        <v>7</v>
      </c>
      <c r="CD3" t="s">
        <v>0</v>
      </c>
      <c r="CE3" t="s">
        <v>3</v>
      </c>
      <c r="CP3" s="2">
        <f>AVERAGEIF(B$3:B$330,"&gt;0")</f>
        <v>2.5116707247283914E-2</v>
      </c>
      <c r="CQ3" s="2">
        <f t="shared" ref="CQ3:CS3" si="4">AVERAGEIF(C$3:C$330,"&gt;0")</f>
        <v>3.391157090562049E-2</v>
      </c>
      <c r="CR3" s="2">
        <f t="shared" si="4"/>
        <v>4.0641621473836889E-2</v>
      </c>
      <c r="CS3" s="2">
        <f t="shared" si="4"/>
        <v>4.4691424420404156E-2</v>
      </c>
      <c r="CU3" s="1">
        <v>35461</v>
      </c>
      <c r="DA3" s="1">
        <v>35461</v>
      </c>
      <c r="DG3" s="1">
        <v>35461</v>
      </c>
      <c r="DM3">
        <v>1997</v>
      </c>
      <c r="DN3" s="2">
        <v>6.6298342541436517E-2</v>
      </c>
      <c r="DO3" s="2">
        <v>0.24692182592206335</v>
      </c>
      <c r="DP3" s="2">
        <v>-9.2828049996795725E-2</v>
      </c>
      <c r="DQ3" s="2">
        <v>0.1640275383182288</v>
      </c>
      <c r="DS3" t="s">
        <v>8</v>
      </c>
      <c r="DT3" s="2">
        <f>(H330/H318)^(12/COUNTA(H$319:H$330))-1</f>
        <v>0.15593762495001995</v>
      </c>
      <c r="DU3" s="2">
        <f t="shared" ref="DU3:DW3" si="5">(I330/I318)^(12/COUNTA(I$319:I$330))-1</f>
        <v>0.26877646244833753</v>
      </c>
      <c r="DV3" s="2">
        <f t="shared" si="5"/>
        <v>0.25574749148575093</v>
      </c>
      <c r="DW3" s="2">
        <f t="shared" si="5"/>
        <v>0.19779381147826647</v>
      </c>
    </row>
    <row r="4" spans="1:127">
      <c r="A4" s="1">
        <v>35489</v>
      </c>
      <c r="B4">
        <v>-3.5543403964456655E-2</v>
      </c>
      <c r="C4">
        <v>-4.2614010396426427E-2</v>
      </c>
      <c r="D4">
        <v>-2.9832387185428688E-2</v>
      </c>
      <c r="E4">
        <v>-4.8576560430269922E-2</v>
      </c>
      <c r="G4" s="1">
        <v>35489</v>
      </c>
      <c r="H4">
        <f t="shared" ref="H4:K67" si="6">H3*(1+B4)</f>
        <v>0.97444751381215466</v>
      </c>
      <c r="I4">
        <f t="shared" si="1"/>
        <v>0.96306098122856232</v>
      </c>
      <c r="J4">
        <f t="shared" si="1"/>
        <v>0.98218171298490953</v>
      </c>
      <c r="K4">
        <f t="shared" si="1"/>
        <v>0.92721609655814552</v>
      </c>
      <c r="M4" s="1">
        <v>35489</v>
      </c>
      <c r="S4" t="s">
        <v>29</v>
      </c>
      <c r="T4" s="2">
        <f>STDEV(B295:B330)*SQRT(12)</f>
        <v>0.13681561481490739</v>
      </c>
      <c r="U4" s="2">
        <f t="shared" ref="U4:W4" si="7">STDEV(C295:C330)*SQRT(12)</f>
        <v>0.17828018961377612</v>
      </c>
      <c r="V4" s="2">
        <f t="shared" si="7"/>
        <v>0.15762489085434098</v>
      </c>
      <c r="W4" s="2">
        <f t="shared" si="7"/>
        <v>0.22042096374864995</v>
      </c>
      <c r="Y4" s="1">
        <v>35489</v>
      </c>
      <c r="Z4" s="2">
        <f>H4/MAX(H$2:H4)-1</f>
        <v>-3.5543403964456655E-2</v>
      </c>
      <c r="AA4" s="2">
        <f>I4/MAX(I$2:I4)-1</f>
        <v>-4.2614010396426427E-2</v>
      </c>
      <c r="AB4" s="2">
        <f>J4/MAX(J$2:J4)-1</f>
        <v>-2.9832387185428688E-2</v>
      </c>
      <c r="AC4" s="2">
        <f>K4/MAX(K$2:K4)-1</f>
        <v>-7.2783903441854481E-2</v>
      </c>
      <c r="AE4" s="6" t="s">
        <v>17</v>
      </c>
      <c r="AF4" t="s">
        <v>25</v>
      </c>
      <c r="AG4" s="2">
        <f>H72/H40-1</f>
        <v>-0.1161745827984596</v>
      </c>
      <c r="AH4" s="2">
        <f t="shared" ref="AH4:AJ4" si="8">I72/I40-1</f>
        <v>-0.37520184074849605</v>
      </c>
      <c r="AI4" s="2">
        <f t="shared" si="8"/>
        <v>-0.54686461007799325</v>
      </c>
      <c r="AJ4" s="2">
        <f t="shared" si="8"/>
        <v>-0.24622978417666042</v>
      </c>
      <c r="AL4" s="1">
        <v>35489</v>
      </c>
      <c r="AQ4" s="1">
        <v>35489</v>
      </c>
      <c r="AV4" s="1"/>
      <c r="BB4" s="1">
        <v>35489</v>
      </c>
      <c r="BH4" s="1">
        <v>35489</v>
      </c>
      <c r="BN4" s="1">
        <v>35489</v>
      </c>
      <c r="BU4" s="1">
        <v>39721</v>
      </c>
      <c r="BV4" s="2">
        <v>-0.14267676767676762</v>
      </c>
      <c r="BW4" s="2">
        <v>-0.1694245237674199</v>
      </c>
      <c r="BY4" s="1">
        <v>39721</v>
      </c>
      <c r="BZ4" s="2">
        <v>-0.14267676767676762</v>
      </c>
      <c r="CA4" s="2">
        <v>-0.23826937449747865</v>
      </c>
      <c r="CC4" s="1">
        <v>43890</v>
      </c>
      <c r="CD4" s="2">
        <v>-0.1024555418096722</v>
      </c>
      <c r="CE4" s="2">
        <v>-0.2189945112022218</v>
      </c>
      <c r="CP4" s="2">
        <f>AVERAGEIF(B$3:B$330,"&lt;=0")</f>
        <v>-2.7766841160911701E-2</v>
      </c>
      <c r="CQ4" s="2">
        <f t="shared" ref="CQ4:CS4" si="9">AVERAGEIF(C$3:C$330,"&lt;=0")</f>
        <v>-3.8808197653530822E-2</v>
      </c>
      <c r="CR4" s="2">
        <f t="shared" si="9"/>
        <v>-4.5101627276515649E-2</v>
      </c>
      <c r="CS4" s="2">
        <f t="shared" si="9"/>
        <v>-4.9477417191473097E-2</v>
      </c>
      <c r="CU4" s="1">
        <v>35489</v>
      </c>
      <c r="DA4" s="1">
        <v>35489</v>
      </c>
      <c r="DG4" s="1">
        <v>35489</v>
      </c>
      <c r="DM4">
        <v>1998</v>
      </c>
      <c r="DN4" s="2">
        <v>9.2616645077720605E-2</v>
      </c>
      <c r="DO4" s="2">
        <v>0.30538211240045565</v>
      </c>
      <c r="DP4" s="2">
        <v>-0.12804669419274117</v>
      </c>
      <c r="DQ4" s="2">
        <v>-6.5806001138639658E-3</v>
      </c>
      <c r="DS4" t="s">
        <v>9</v>
      </c>
      <c r="DT4" s="2">
        <f>(H330/H294)^(12/COUNTA(H$295:H$330))-1</f>
        <v>-2.0781831334897083E-2</v>
      </c>
      <c r="DU4" s="2">
        <f t="shared" ref="DU4:DW4" si="10">(I330/I294)^(12/COUNTA(I$295:I$330))-1</f>
        <v>8.0496160151330987E-2</v>
      </c>
      <c r="DV4" s="2">
        <f t="shared" si="10"/>
        <v>0.10356427691894443</v>
      </c>
      <c r="DW4" s="2">
        <f t="shared" si="10"/>
        <v>-2.6128848207874977E-2</v>
      </c>
    </row>
    <row r="5" spans="1:127">
      <c r="A5" s="1">
        <v>35520</v>
      </c>
      <c r="B5">
        <v>2.4805102763997278E-2</v>
      </c>
      <c r="C5">
        <v>5.8405579422057041E-2</v>
      </c>
      <c r="D5">
        <v>6.3750109705594804E-2</v>
      </c>
      <c r="E5">
        <v>1.2844523662101093E-3</v>
      </c>
      <c r="G5" s="1">
        <v>35520</v>
      </c>
      <c r="H5">
        <f t="shared" si="6"/>
        <v>0.99861878453038677</v>
      </c>
      <c r="I5">
        <f t="shared" si="1"/>
        <v>1.0193091158559913</v>
      </c>
      <c r="J5">
        <f t="shared" si="1"/>
        <v>1.0447959049385265</v>
      </c>
      <c r="K5">
        <f t="shared" si="1"/>
        <v>0.92840706146735774</v>
      </c>
      <c r="M5" s="1">
        <v>35520</v>
      </c>
      <c r="S5" t="s">
        <v>30</v>
      </c>
      <c r="T5" s="2">
        <f>STDEV(B271:B330)*SQRT(12)</f>
        <v>0.14288993705356465</v>
      </c>
      <c r="U5" s="2">
        <f t="shared" ref="U5:W5" si="11">STDEV(C271:C330)*SQRT(12)</f>
        <v>0.18232048978506096</v>
      </c>
      <c r="V5" s="2">
        <f t="shared" si="11"/>
        <v>0.16800458442917057</v>
      </c>
      <c r="W5" s="2">
        <f t="shared" si="11"/>
        <v>0.23916452409411157</v>
      </c>
      <c r="Y5" s="1">
        <v>35520</v>
      </c>
      <c r="Z5" s="2">
        <f>H5/MAX(H$2:H5)-1</f>
        <v>-1.1619958988380086E-2</v>
      </c>
      <c r="AA5" s="2">
        <f>I5/MAX(I$2:I5)-1</f>
        <v>0</v>
      </c>
      <c r="AB5" s="2">
        <f>J5/MAX(J$2:J5)-1</f>
        <v>0</v>
      </c>
      <c r="AC5" s="2">
        <f>K5/MAX(K$2:K5)-1</f>
        <v>-7.1592938532642258E-2</v>
      </c>
      <c r="AE5" s="6" t="s">
        <v>18</v>
      </c>
      <c r="AF5" t="s">
        <v>23</v>
      </c>
      <c r="AG5" s="2">
        <f>H149/H129-1</f>
        <v>-0.34849951597289441</v>
      </c>
      <c r="AH5" s="2">
        <f t="shared" ref="AH5:AJ5" si="12">I149/I129-1</f>
        <v>-0.40785893803797157</v>
      </c>
      <c r="AI5" s="2">
        <f t="shared" si="12"/>
        <v>-0.46718499029704441</v>
      </c>
      <c r="AJ5" s="2">
        <f t="shared" si="12"/>
        <v>-0.385061666342009</v>
      </c>
      <c r="AL5" s="1">
        <v>35520</v>
      </c>
      <c r="AQ5" s="1">
        <v>35520</v>
      </c>
      <c r="AV5" s="1"/>
      <c r="BB5" s="1">
        <v>35520</v>
      </c>
      <c r="BH5" s="1">
        <v>35520</v>
      </c>
      <c r="BN5" s="1">
        <v>35520</v>
      </c>
      <c r="BU5" s="1">
        <v>36007</v>
      </c>
      <c r="BV5" s="2">
        <v>-9.0036014405762255E-2</v>
      </c>
      <c r="BW5" s="2">
        <v>-0.14579671855670651</v>
      </c>
      <c r="BY5" s="1">
        <v>39691</v>
      </c>
      <c r="BZ5" s="2">
        <v>-0.1055900116086963</v>
      </c>
      <c r="CA5" s="2">
        <v>-0.13868490612802442</v>
      </c>
      <c r="CC5" s="1">
        <v>39721</v>
      </c>
      <c r="CD5" s="2">
        <v>-0.14267676767676762</v>
      </c>
      <c r="CE5" s="2">
        <v>-0.20904086854572701</v>
      </c>
      <c r="CU5" s="1">
        <v>35520</v>
      </c>
      <c r="DA5" s="1">
        <v>35520</v>
      </c>
      <c r="DG5" s="1">
        <v>35520</v>
      </c>
      <c r="DM5">
        <v>1999</v>
      </c>
      <c r="DN5" s="2">
        <v>-0.11084771127162374</v>
      </c>
      <c r="DO5" s="2">
        <v>8.9728317850392258E-2</v>
      </c>
      <c r="DP5" s="2">
        <v>0.34763516864665411</v>
      </c>
      <c r="DQ5" s="2">
        <v>0.16153272280901487</v>
      </c>
      <c r="DS5" t="s">
        <v>10</v>
      </c>
      <c r="DT5" s="2">
        <f>(H330/H270)^(12/COUNTA(H$271:H$330))-1</f>
        <v>5.1599466131170724E-2</v>
      </c>
      <c r="DU5" s="2">
        <f t="shared" ref="DU5:DW5" si="13">(I330/I270)^(12/COUNTA(I$271:I$330))-1</f>
        <v>0.14018983938844221</v>
      </c>
      <c r="DV5" s="2">
        <f t="shared" si="13"/>
        <v>0.13490530830155545</v>
      </c>
      <c r="DW5" s="2">
        <f t="shared" si="13"/>
        <v>7.4162728646441689E-2</v>
      </c>
    </row>
    <row r="6" spans="1:127">
      <c r="A6" s="1">
        <v>35550</v>
      </c>
      <c r="B6">
        <v>4.9792531120331773E-2</v>
      </c>
      <c r="C6">
        <v>5.8576884241924976E-2</v>
      </c>
      <c r="D6">
        <v>4.791842185532369E-2</v>
      </c>
      <c r="E6">
        <v>0.11008749271137042</v>
      </c>
      <c r="G6" s="1">
        <v>35550</v>
      </c>
      <c r="H6">
        <f t="shared" si="6"/>
        <v>1.048342541436464</v>
      </c>
      <c r="I6">
        <f t="shared" si="1"/>
        <v>1.0790170679422266</v>
      </c>
      <c r="J6">
        <f t="shared" si="1"/>
        <v>1.0948608758640854</v>
      </c>
      <c r="K6">
        <f t="shared" si="1"/>
        <v>1.0306130670798304</v>
      </c>
      <c r="M6" s="1">
        <v>35550</v>
      </c>
      <c r="Y6" s="1">
        <v>35550</v>
      </c>
      <c r="Z6" s="2">
        <f>H6/MAX(H$2:H6)-1</f>
        <v>0</v>
      </c>
      <c r="AA6" s="2">
        <f>I6/MAX(I$2:I6)-1</f>
        <v>0</v>
      </c>
      <c r="AB6" s="2">
        <f>J6/MAX(J$2:J6)-1</f>
        <v>0</v>
      </c>
      <c r="AC6" s="2">
        <f>K6/MAX(K$2:K6)-1</f>
        <v>0</v>
      </c>
      <c r="AE6" s="6" t="s">
        <v>19</v>
      </c>
      <c r="AF6" t="s">
        <v>24</v>
      </c>
      <c r="AG6" s="2">
        <f>H194/H146-1</f>
        <v>0.64841269841269877</v>
      </c>
      <c r="AH6" s="2">
        <f t="shared" ref="AH6:AJ6" si="14">I194/I146-1</f>
        <v>0.81395599352232861</v>
      </c>
      <c r="AI6" s="2">
        <f t="shared" si="14"/>
        <v>0.39336887156158995</v>
      </c>
      <c r="AJ6" s="2">
        <f t="shared" si="14"/>
        <v>1.033887288422175</v>
      </c>
      <c r="AL6" s="1">
        <v>35550</v>
      </c>
      <c r="AQ6" s="1">
        <v>35550</v>
      </c>
      <c r="AV6" s="1"/>
      <c r="BB6" s="1">
        <v>35550</v>
      </c>
      <c r="BH6" s="1">
        <v>35550</v>
      </c>
      <c r="BN6" s="1">
        <v>35550</v>
      </c>
      <c r="BU6" s="1">
        <v>43890</v>
      </c>
      <c r="BV6" s="2">
        <v>-0.1024555418096722</v>
      </c>
      <c r="BW6" s="2">
        <v>-0.12511928245982329</v>
      </c>
      <c r="BY6" s="1">
        <v>36007</v>
      </c>
      <c r="BZ6" s="2">
        <v>-9.0036014405762255E-2</v>
      </c>
      <c r="CA6" s="2">
        <v>-0.13865829883403624</v>
      </c>
      <c r="CC6" s="1">
        <v>36007</v>
      </c>
      <c r="CD6" s="2">
        <v>-9.0036014405762255E-2</v>
      </c>
      <c r="CE6" s="2">
        <v>-0.19487787492555086</v>
      </c>
      <c r="CP6" s="3">
        <f>COUNTIF(B$3:B$330,"&gt;0")/COUNTA(B$3:B$330)</f>
        <v>0.57621951219512191</v>
      </c>
      <c r="CQ6" s="3">
        <f t="shared" ref="CQ6:CS6" si="15">COUNTIF(C$3:C$330,"&gt;0")/COUNTA(C$3:C$330)</f>
        <v>0.62804878048780488</v>
      </c>
      <c r="CR6" s="3">
        <f t="shared" si="15"/>
        <v>0.57012195121951215</v>
      </c>
      <c r="CS6" s="3">
        <f t="shared" si="15"/>
        <v>0.60060975609756095</v>
      </c>
      <c r="CU6" s="1">
        <v>35550</v>
      </c>
      <c r="DA6" s="1">
        <v>35550</v>
      </c>
      <c r="DG6" s="1">
        <v>35550</v>
      </c>
      <c r="DM6">
        <v>2000</v>
      </c>
      <c r="DN6" s="2">
        <v>4.466666666666641E-2</v>
      </c>
      <c r="DO6" s="2">
        <v>-2.040212827595167E-2</v>
      </c>
      <c r="DP6" s="2">
        <v>-0.29151673985140858</v>
      </c>
      <c r="DQ6" s="2">
        <v>2.4403975437914172E-2</v>
      </c>
    </row>
    <row r="7" spans="1:127">
      <c r="A7" s="1">
        <v>35581</v>
      </c>
      <c r="B7">
        <v>2.4374176548089599E-2</v>
      </c>
      <c r="C7">
        <v>4.3452615574897546E-2</v>
      </c>
      <c r="D7">
        <v>2.6715603784507547E-2</v>
      </c>
      <c r="E7">
        <v>4.0996912989890832E-2</v>
      </c>
      <c r="G7" s="1">
        <v>35581</v>
      </c>
      <c r="H7">
        <f t="shared" si="6"/>
        <v>1.0738950276243093</v>
      </c>
      <c r="I7">
        <f t="shared" si="1"/>
        <v>1.1259031817942733</v>
      </c>
      <c r="J7">
        <f t="shared" si="1"/>
        <v>1.1241107452228292</v>
      </c>
      <c r="K7">
        <f t="shared" si="1"/>
        <v>1.0728650213171467</v>
      </c>
      <c r="M7" s="1">
        <v>35581</v>
      </c>
      <c r="Y7" s="1">
        <v>35581</v>
      </c>
      <c r="Z7" s="2">
        <f>H7/MAX(H$2:H7)-1</f>
        <v>0</v>
      </c>
      <c r="AA7" s="2">
        <f>I7/MAX(I$2:I7)-1</f>
        <v>0</v>
      </c>
      <c r="AB7" s="2">
        <f>J7/MAX(J$2:J7)-1</f>
        <v>0</v>
      </c>
      <c r="AC7" s="2">
        <f>K7/MAX(K$2:K7)-1</f>
        <v>0</v>
      </c>
      <c r="AE7" s="6" t="s">
        <v>20</v>
      </c>
      <c r="AF7" t="s">
        <v>26</v>
      </c>
      <c r="AG7" s="2">
        <f>H281/H280-1</f>
        <v>9.7641457658421693E-2</v>
      </c>
      <c r="AH7" s="2">
        <f t="shared" ref="AH7:AJ7" si="16">I281/I280-1</f>
        <v>0.12684403825663826</v>
      </c>
      <c r="AI7" s="2">
        <f t="shared" si="16"/>
        <v>6.7488451018014928E-2</v>
      </c>
      <c r="AJ7" s="2">
        <f t="shared" si="16"/>
        <v>0.13664041390978232</v>
      </c>
      <c r="AL7" s="1">
        <v>35581</v>
      </c>
      <c r="AQ7" s="1">
        <v>35581</v>
      </c>
      <c r="AV7" s="1"/>
      <c r="BB7" s="1">
        <v>35581</v>
      </c>
      <c r="BH7" s="1">
        <v>35581</v>
      </c>
      <c r="BN7" s="1">
        <v>35581</v>
      </c>
      <c r="BU7" s="1">
        <v>37499</v>
      </c>
      <c r="BV7" s="2">
        <v>-7.4870274277242355E-2</v>
      </c>
      <c r="BW7" s="2">
        <v>-0.11002431826151904</v>
      </c>
      <c r="BY7" s="1">
        <v>40298</v>
      </c>
      <c r="BZ7" s="2">
        <v>-4.861110829796822E-2</v>
      </c>
      <c r="CA7" s="2">
        <v>-0.11654639883067974</v>
      </c>
      <c r="CC7" s="1">
        <v>37437</v>
      </c>
      <c r="CD7" s="2">
        <v>-5.8156028368794299E-2</v>
      </c>
      <c r="CE7" s="2">
        <v>-0.15178108188501593</v>
      </c>
      <c r="CP7" s="3">
        <f>COUNTIF(B$3:B$330,"&lt;=0")/COUNTA(B$3:B$330)</f>
        <v>0.42378048780487804</v>
      </c>
      <c r="CQ7" s="3">
        <f t="shared" ref="CQ7:CS7" si="17">COUNTIF(C$3:C$330,"&lt;=0")/COUNTA(C$3:C$330)</f>
        <v>0.37195121951219512</v>
      </c>
      <c r="CR7" s="3">
        <f t="shared" si="17"/>
        <v>0.4298780487804878</v>
      </c>
      <c r="CS7" s="3">
        <f t="shared" si="17"/>
        <v>0.39939024390243905</v>
      </c>
      <c r="CU7" s="1">
        <v>35581</v>
      </c>
      <c r="DA7" s="1">
        <v>35581</v>
      </c>
      <c r="DG7" s="1">
        <v>35581</v>
      </c>
      <c r="DM7">
        <v>2001</v>
      </c>
      <c r="DN7" s="2">
        <v>-5.2329291640076381E-2</v>
      </c>
      <c r="DO7" s="2">
        <v>-0.17262688946181293</v>
      </c>
      <c r="DP7" s="2">
        <v>-0.27780085701797341</v>
      </c>
      <c r="DQ7" s="2">
        <v>-4.9651788563967347E-2</v>
      </c>
    </row>
    <row r="8" spans="1:127">
      <c r="A8" s="1">
        <v>35611</v>
      </c>
      <c r="B8">
        <v>6.0450160771704065E-2</v>
      </c>
      <c r="C8">
        <v>7.8145809507889075E-2</v>
      </c>
      <c r="D8">
        <v>-1.3275019099674656E-2</v>
      </c>
      <c r="E8">
        <v>4.568967436599225E-2</v>
      </c>
      <c r="G8" s="1">
        <v>35611</v>
      </c>
      <c r="H8">
        <f t="shared" si="6"/>
        <v>1.1388121546961325</v>
      </c>
      <c r="I8">
        <f t="shared" si="1"/>
        <v>1.2138877973630948</v>
      </c>
      <c r="J8">
        <f t="shared" si="1"/>
        <v>1.1091881536098467</v>
      </c>
      <c r="K8">
        <f t="shared" si="1"/>
        <v>1.1218838747797903</v>
      </c>
      <c r="M8" s="1">
        <v>35611</v>
      </c>
      <c r="Y8" s="1">
        <v>35611</v>
      </c>
      <c r="Z8" s="2">
        <f>H8/MAX(H$2:H8)-1</f>
        <v>0</v>
      </c>
      <c r="AA8" s="2">
        <f>I8/MAX(I$2:I8)-1</f>
        <v>0</v>
      </c>
      <c r="AB8" s="2">
        <f>J8/MAX(J$2:J8)-1</f>
        <v>-1.3275019099674545E-2</v>
      </c>
      <c r="AC8" s="2">
        <f>K8/MAX(K$2:K8)-1</f>
        <v>0</v>
      </c>
      <c r="AL8" s="1">
        <v>35611</v>
      </c>
      <c r="AQ8" s="1">
        <v>35611</v>
      </c>
      <c r="AV8" s="1"/>
      <c r="BB8" s="1">
        <v>35611</v>
      </c>
      <c r="BH8" s="1">
        <v>35611</v>
      </c>
      <c r="BN8" s="1">
        <v>35611</v>
      </c>
      <c r="BU8" s="1">
        <v>39844</v>
      </c>
      <c r="BV8" s="2">
        <v>-6.4285714285714279E-2</v>
      </c>
      <c r="BW8" s="2">
        <v>-0.10993119757149228</v>
      </c>
      <c r="BY8" s="1">
        <v>36616</v>
      </c>
      <c r="BZ8" s="2">
        <v>-1.5404364569961526E-2</v>
      </c>
      <c r="CA8" s="2">
        <v>-0.11622087165973038</v>
      </c>
      <c r="CC8" s="1">
        <v>37134</v>
      </c>
      <c r="CD8" s="2">
        <v>-7.0767195767195701E-2</v>
      </c>
      <c r="CE8" s="2">
        <v>-0.13592710276560993</v>
      </c>
      <c r="CU8" s="1">
        <v>35611</v>
      </c>
      <c r="DA8" s="1">
        <v>35611</v>
      </c>
      <c r="DG8" s="1">
        <v>35611</v>
      </c>
      <c r="DM8">
        <v>2002</v>
      </c>
      <c r="DN8" s="2">
        <v>-0.11717171717171726</v>
      </c>
      <c r="DO8" s="2">
        <v>-0.24287732339496426</v>
      </c>
      <c r="DP8" s="2">
        <v>-0.16582242166630379</v>
      </c>
      <c r="DQ8" s="2">
        <v>-0.22962117909806024</v>
      </c>
    </row>
    <row r="9" spans="1:127">
      <c r="A9" s="1">
        <v>35642</v>
      </c>
      <c r="B9">
        <v>-2.9714978775015055E-2</v>
      </c>
      <c r="C9">
        <v>-5.7465631833399256E-2</v>
      </c>
      <c r="D9">
        <v>-0.10338720878250118</v>
      </c>
      <c r="E9">
        <v>2.1593277751577933E-2</v>
      </c>
      <c r="G9" s="1">
        <v>35642</v>
      </c>
      <c r="H9">
        <f t="shared" si="6"/>
        <v>1.1049723756906078</v>
      </c>
      <c r="I9">
        <f t="shared" si="1"/>
        <v>1.1441309681127712</v>
      </c>
      <c r="J9">
        <f t="shared" si="1"/>
        <v>0.99451228639350842</v>
      </c>
      <c r="K9">
        <f t="shared" si="1"/>
        <v>1.1461090248929269</v>
      </c>
      <c r="M9" s="1">
        <v>35642</v>
      </c>
      <c r="Y9" s="1">
        <v>35642</v>
      </c>
      <c r="Z9" s="2">
        <f>H9/MAX(H$2:H9)-1</f>
        <v>-2.9714978775015055E-2</v>
      </c>
      <c r="AA9" s="2">
        <f>I9/MAX(I$2:I9)-1</f>
        <v>-5.7465631833399367E-2</v>
      </c>
      <c r="AB9" s="2">
        <f>J9/MAX(J$2:J9)-1</f>
        <v>-0.11528976071092611</v>
      </c>
      <c r="AC9" s="2">
        <f>K9/MAX(K$2:K9)-1</f>
        <v>0</v>
      </c>
      <c r="AL9" s="1">
        <v>35642</v>
      </c>
      <c r="AQ9" s="1">
        <v>35642</v>
      </c>
      <c r="AV9" s="1"/>
      <c r="BB9" s="1">
        <v>35642</v>
      </c>
      <c r="BH9" s="1">
        <v>35642</v>
      </c>
      <c r="BN9" s="1">
        <v>35642</v>
      </c>
      <c r="BU9" s="1">
        <v>44804</v>
      </c>
      <c r="BV9" s="2">
        <v>-7.7285209886229889E-2</v>
      </c>
      <c r="BW9" s="2">
        <v>-9.3395672060682666E-2</v>
      </c>
      <c r="BY9" s="1">
        <v>39447</v>
      </c>
      <c r="BZ9" s="2">
        <v>-4.4875112448999888E-2</v>
      </c>
      <c r="CA9" s="2">
        <v>-0.1120548188835373</v>
      </c>
      <c r="CC9" s="1">
        <v>39844</v>
      </c>
      <c r="CD9" s="2">
        <v>-6.4285714285714279E-2</v>
      </c>
      <c r="CE9" s="2">
        <v>-0.12290039032962907</v>
      </c>
      <c r="CU9" s="1">
        <v>35642</v>
      </c>
      <c r="DA9" s="1">
        <v>35642</v>
      </c>
      <c r="DG9" s="1">
        <v>35642</v>
      </c>
      <c r="DM9">
        <v>2003</v>
      </c>
      <c r="DN9" s="2">
        <v>0.30205949656750541</v>
      </c>
      <c r="DO9" s="2">
        <v>0.32187681329610607</v>
      </c>
      <c r="DP9" s="2">
        <v>0.29300807871597701</v>
      </c>
      <c r="DQ9" s="2">
        <v>0.56046965019720663</v>
      </c>
      <c r="DT9" t="s">
        <v>8</v>
      </c>
      <c r="DU9" t="s">
        <v>9</v>
      </c>
      <c r="DV9" t="s">
        <v>10</v>
      </c>
    </row>
    <row r="10" spans="1:127">
      <c r="A10" s="1">
        <v>35673</v>
      </c>
      <c r="B10">
        <v>-1.0624999999999996E-2</v>
      </c>
      <c r="C10">
        <v>5.3153589937912527E-2</v>
      </c>
      <c r="D10">
        <v>-1.8744918130258914E-2</v>
      </c>
      <c r="E10">
        <v>7.177104716812055E-2</v>
      </c>
      <c r="G10" s="1">
        <v>35673</v>
      </c>
      <c r="H10">
        <f t="shared" si="6"/>
        <v>1.0932320441988952</v>
      </c>
      <c r="I10">
        <f t="shared" si="1"/>
        <v>1.2049456364271043</v>
      </c>
      <c r="J10">
        <f t="shared" si="1"/>
        <v>0.9758702350055255</v>
      </c>
      <c r="K10">
        <f t="shared" si="1"/>
        <v>1.2283664697783259</v>
      </c>
      <c r="M10" s="1">
        <v>35673</v>
      </c>
      <c r="Y10" s="1">
        <v>35673</v>
      </c>
      <c r="Z10" s="2">
        <f>H10/MAX(H$2:H10)-1</f>
        <v>-4.0024257125530371E-2</v>
      </c>
      <c r="AA10" s="2">
        <f>I10/MAX(I$2:I10)-1</f>
        <v>-7.3665465254824092E-3</v>
      </c>
      <c r="AB10" s="2">
        <f>J10/MAX(J$2:J10)-1</f>
        <v>-0.13187358171540153</v>
      </c>
      <c r="AC10" s="2">
        <f>K10/MAX(K$2:K10)-1</f>
        <v>0</v>
      </c>
      <c r="AL10" s="1">
        <v>35673</v>
      </c>
      <c r="AQ10" s="1">
        <v>35673</v>
      </c>
      <c r="AV10" s="1"/>
      <c r="BB10" s="1">
        <v>35673</v>
      </c>
      <c r="BH10" s="1">
        <v>35673</v>
      </c>
      <c r="BN10" s="1">
        <v>35673</v>
      </c>
      <c r="BU10" s="1">
        <v>36922</v>
      </c>
      <c r="BV10" s="2">
        <v>-2.6164645820038301E-2</v>
      </c>
      <c r="BW10" s="2">
        <v>-9.229073584900005E-2</v>
      </c>
      <c r="BY10" s="1">
        <v>43890</v>
      </c>
      <c r="BZ10" s="2">
        <v>-0.1024555418096722</v>
      </c>
      <c r="CA10" s="2">
        <v>-0.10528095750294486</v>
      </c>
      <c r="CC10" s="1">
        <v>43434</v>
      </c>
      <c r="CD10" s="2">
        <v>-7.4406054433261204E-2</v>
      </c>
      <c r="CE10" s="2">
        <v>-0.12046799232401351</v>
      </c>
      <c r="CU10" s="1">
        <v>35673</v>
      </c>
      <c r="DA10" s="1">
        <v>35673</v>
      </c>
      <c r="DG10" s="1">
        <v>35673</v>
      </c>
      <c r="DM10">
        <v>2004</v>
      </c>
      <c r="DN10" s="2">
        <v>3.2806033977738736E-2</v>
      </c>
      <c r="DO10" s="2">
        <v>4.4327367126999695E-2</v>
      </c>
      <c r="DP10" s="2">
        <v>5.6009024091637993E-2</v>
      </c>
      <c r="DQ10" s="2">
        <v>7.4488617079540242E-2</v>
      </c>
      <c r="DS10" t="s">
        <v>0</v>
      </c>
      <c r="DT10" s="4">
        <v>0.15593762495001995</v>
      </c>
      <c r="DU10" s="4">
        <v>-2.0781831334897083E-2</v>
      </c>
      <c r="DV10" s="4">
        <v>5.1599466131170724E-2</v>
      </c>
      <c r="DW10" s="4"/>
    </row>
    <row r="11" spans="1:127">
      <c r="A11" s="1">
        <v>35703</v>
      </c>
      <c r="B11">
        <v>-2.0214782059380987E-2</v>
      </c>
      <c r="C11">
        <v>-3.4477697196337753E-2</v>
      </c>
      <c r="D11">
        <v>-7.9874473036388949E-2</v>
      </c>
      <c r="E11">
        <v>-4.5304298362500273E-2</v>
      </c>
      <c r="G11" s="1">
        <v>35703</v>
      </c>
      <c r="H11">
        <f t="shared" si="6"/>
        <v>1.0711325966850829</v>
      </c>
      <c r="I11">
        <f t="shared" si="1"/>
        <v>1.1634018856363222</v>
      </c>
      <c r="J11">
        <f t="shared" si="1"/>
        <v>0.8979231142325621</v>
      </c>
      <c r="K11">
        <f t="shared" si="1"/>
        <v>1.1727161887329973</v>
      </c>
      <c r="M11" s="1">
        <v>35703</v>
      </c>
      <c r="Y11" s="1">
        <v>35703</v>
      </c>
      <c r="Z11" s="2">
        <f>H11/MAX(H$2:H11)-1</f>
        <v>-5.9429957550030221E-2</v>
      </c>
      <c r="AA11" s="2">
        <f>I11/MAX(I$2:I11)-1</f>
        <v>-4.159026216133177E-2</v>
      </c>
      <c r="AB11" s="2">
        <f>J11/MAX(J$2:J11)-1</f>
        <v>-0.20121472190485157</v>
      </c>
      <c r="AC11" s="2">
        <f>K11/MAX(K$2:K11)-1</f>
        <v>-4.5304298362500384E-2</v>
      </c>
      <c r="AL11" s="1">
        <v>35703</v>
      </c>
      <c r="AQ11" s="1">
        <v>35703</v>
      </c>
      <c r="AV11" s="1"/>
      <c r="BB11" s="1">
        <v>35703</v>
      </c>
      <c r="BH11" s="1">
        <v>35703</v>
      </c>
      <c r="BN11" s="1">
        <v>35703</v>
      </c>
      <c r="BU11" s="1">
        <v>43434</v>
      </c>
      <c r="BV11" s="2">
        <v>-7.4406054433261204E-2</v>
      </c>
      <c r="BW11" s="2">
        <v>-9.1776894596563907E-2</v>
      </c>
      <c r="BY11" s="1">
        <v>43434</v>
      </c>
      <c r="BZ11" s="2">
        <v>-7.4406054433261204E-2</v>
      </c>
      <c r="CA11" s="2">
        <v>-0.10452707651555171</v>
      </c>
      <c r="CC11" s="1">
        <v>39752</v>
      </c>
      <c r="CD11" s="2">
        <v>-4.933726067746691E-2</v>
      </c>
      <c r="CE11" s="2">
        <v>-0.11977229238829101</v>
      </c>
      <c r="CU11" s="1">
        <v>35703</v>
      </c>
      <c r="DA11" s="1">
        <v>35703</v>
      </c>
      <c r="DG11" s="1">
        <v>35703</v>
      </c>
      <c r="DM11">
        <v>2005</v>
      </c>
      <c r="DN11" s="2">
        <v>0.10890528127653321</v>
      </c>
      <c r="DO11" s="2">
        <v>8.3647205403553526E-2</v>
      </c>
      <c r="DP11" s="2">
        <v>0.46210221311866229</v>
      </c>
      <c r="DQ11" s="2">
        <v>0.17496232252292154</v>
      </c>
      <c r="DS11" t="s">
        <v>1</v>
      </c>
      <c r="DT11" s="4">
        <v>0.26877646244833753</v>
      </c>
      <c r="DU11" s="4">
        <v>8.0496160151330987E-2</v>
      </c>
      <c r="DV11" s="4">
        <v>0.14018983938844221</v>
      </c>
      <c r="DW11" s="4"/>
    </row>
    <row r="12" spans="1:127">
      <c r="A12" s="1">
        <v>35734</v>
      </c>
      <c r="B12">
        <v>1.8052869116698789E-2</v>
      </c>
      <c r="C12">
        <v>4.4586854893763794E-2</v>
      </c>
      <c r="D12">
        <v>1.0773495674271993E-2</v>
      </c>
      <c r="E12">
        <v>-7.7089898049903516E-3</v>
      </c>
      <c r="G12" s="1">
        <v>35734</v>
      </c>
      <c r="H12">
        <f t="shared" si="6"/>
        <v>1.0904696132596683</v>
      </c>
      <c r="I12">
        <f t="shared" si="1"/>
        <v>1.2152743166943201</v>
      </c>
      <c r="J12">
        <f t="shared" si="1"/>
        <v>0.90759688501957547</v>
      </c>
      <c r="K12">
        <f t="shared" si="1"/>
        <v>1.1636757315899076</v>
      </c>
      <c r="M12" s="1">
        <v>35734</v>
      </c>
      <c r="Y12" s="1">
        <v>35734</v>
      </c>
      <c r="Z12" s="2">
        <f>H12/MAX(H$2:H12)-1</f>
        <v>-4.2449969678593158E-2</v>
      </c>
      <c r="AA12" s="2">
        <f>I12/MAX(I$2:I12)-1</f>
        <v>0</v>
      </c>
      <c r="AB12" s="2">
        <f>J12/MAX(J$2:J12)-1</f>
        <v>-0.1926090121666213</v>
      </c>
      <c r="AC12" s="2">
        <f>K12/MAX(K$2:K12)-1</f>
        <v>-5.2664037793291874E-2</v>
      </c>
      <c r="AL12" s="1">
        <v>35734</v>
      </c>
      <c r="AQ12" s="1">
        <v>35734</v>
      </c>
      <c r="AV12" s="1"/>
      <c r="BB12" s="1">
        <v>35734</v>
      </c>
      <c r="BH12" s="1">
        <v>35734</v>
      </c>
      <c r="BN12" s="1">
        <v>35734</v>
      </c>
      <c r="BU12" s="1">
        <v>39691</v>
      </c>
      <c r="BV12" s="2">
        <v>-0.1055900116086963</v>
      </c>
      <c r="BW12" s="2">
        <v>-9.0791433779084607E-2</v>
      </c>
      <c r="BY12" s="1">
        <v>35642</v>
      </c>
      <c r="BZ12" s="2">
        <v>-2.9714978775015055E-2</v>
      </c>
      <c r="CA12" s="2">
        <v>-0.10338720878250118</v>
      </c>
      <c r="CC12" s="1">
        <v>40786</v>
      </c>
      <c r="CD12" s="2">
        <v>-4.8431425426527341E-2</v>
      </c>
      <c r="CE12" s="2">
        <v>-0.1137161365796181</v>
      </c>
      <c r="CU12" s="1">
        <v>35734</v>
      </c>
      <c r="DA12" s="1">
        <v>35734</v>
      </c>
      <c r="DG12" s="1">
        <v>35734</v>
      </c>
      <c r="DM12">
        <v>2006</v>
      </c>
      <c r="DN12" s="2">
        <v>1.0230230702313214E-2</v>
      </c>
      <c r="DO12" s="2">
        <v>0.12355480863415647</v>
      </c>
      <c r="DP12" s="2">
        <v>4.4060512078152536E-2</v>
      </c>
      <c r="DQ12" s="2">
        <v>9.1571213722238642E-2</v>
      </c>
      <c r="DS12" t="s">
        <v>2</v>
      </c>
      <c r="DT12" s="4">
        <v>0.25574749148575093</v>
      </c>
      <c r="DU12" s="4">
        <v>0.10356427691894443</v>
      </c>
      <c r="DV12" s="4">
        <v>0.13490530830155545</v>
      </c>
      <c r="DW12" s="4"/>
    </row>
    <row r="13" spans="1:127">
      <c r="A13" s="1">
        <v>35764</v>
      </c>
      <c r="B13">
        <v>-3.2932235592146863E-2</v>
      </c>
      <c r="C13">
        <v>1.5731597888257953E-2</v>
      </c>
      <c r="D13">
        <v>-8.2802237484610242E-2</v>
      </c>
      <c r="E13">
        <v>1.6514644085666275E-2</v>
      </c>
      <c r="G13" s="1">
        <v>35764</v>
      </c>
      <c r="H13">
        <f t="shared" si="6"/>
        <v>1.0545580110497237</v>
      </c>
      <c r="I13">
        <f t="shared" si="1"/>
        <v>1.2343925235684825</v>
      </c>
      <c r="J13">
        <f t="shared" si="1"/>
        <v>0.83244583220589208</v>
      </c>
      <c r="K13">
        <f t="shared" si="1"/>
        <v>1.1828934221282421</v>
      </c>
      <c r="M13" s="1">
        <v>35764</v>
      </c>
      <c r="N13" t="s">
        <v>0</v>
      </c>
      <c r="O13" t="s">
        <v>1</v>
      </c>
      <c r="P13" t="s">
        <v>2</v>
      </c>
      <c r="Q13" t="s">
        <v>3</v>
      </c>
      <c r="Y13" s="1">
        <v>35764</v>
      </c>
      <c r="Z13" s="2">
        <f>H13/MAX(H$2:H13)-1</f>
        <v>-7.3984232868405053E-2</v>
      </c>
      <c r="AA13" s="2">
        <f>I13/MAX(I$2:I13)-1</f>
        <v>0</v>
      </c>
      <c r="AB13" s="2">
        <f>J13/MAX(J$2:J13)-1</f>
        <v>-0.25946279248413484</v>
      </c>
      <c r="AC13" s="2">
        <f>K13/MAX(K$2:K13)-1</f>
        <v>-3.7019121547895995E-2</v>
      </c>
      <c r="AL13" s="1">
        <v>35764</v>
      </c>
      <c r="AQ13" s="1">
        <v>35764</v>
      </c>
      <c r="AV13" s="1"/>
      <c r="AW13" t="s">
        <v>1</v>
      </c>
      <c r="AX13" t="s">
        <v>2</v>
      </c>
      <c r="AY13" t="s">
        <v>3</v>
      </c>
      <c r="BB13" s="1">
        <v>35764</v>
      </c>
      <c r="BH13" s="1">
        <v>35764</v>
      </c>
      <c r="BN13" s="1">
        <v>35764</v>
      </c>
      <c r="BU13" s="1">
        <v>44651</v>
      </c>
      <c r="BV13" s="2">
        <v>-7.8628365825134439E-2</v>
      </c>
      <c r="BW13" s="2">
        <v>-8.7956711705729274E-2</v>
      </c>
      <c r="BY13" s="1">
        <v>41029</v>
      </c>
      <c r="BZ13" s="2">
        <v>-4.2067916877851053E-2</v>
      </c>
      <c r="CA13" s="2">
        <v>-0.10273821199109023</v>
      </c>
      <c r="CC13" s="1">
        <v>39813</v>
      </c>
      <c r="CD13" s="2">
        <v>-3.9634146341463339E-2</v>
      </c>
      <c r="CE13" s="2">
        <v>-0.1119631828139791</v>
      </c>
      <c r="CU13" s="1">
        <v>35764</v>
      </c>
      <c r="DA13" s="1">
        <v>35764</v>
      </c>
      <c r="DG13" s="1">
        <v>35764</v>
      </c>
      <c r="DM13">
        <v>2007</v>
      </c>
      <c r="DN13" s="2">
        <v>-5.164556962025324E-2</v>
      </c>
      <c r="DO13" s="2">
        <v>-4.1502072960716285E-2</v>
      </c>
      <c r="DP13" s="2">
        <v>-0.21807850307995347</v>
      </c>
      <c r="DQ13" s="2">
        <v>-0.10875382470405903</v>
      </c>
      <c r="DS13" t="s">
        <v>3</v>
      </c>
      <c r="DT13" s="4">
        <v>0.19779381147826647</v>
      </c>
      <c r="DU13" s="4">
        <v>-2.6128848207874977E-2</v>
      </c>
      <c r="DV13" s="4">
        <v>7.4162728646441689E-2</v>
      </c>
    </row>
    <row r="14" spans="1:127">
      <c r="A14" s="1">
        <v>35795</v>
      </c>
      <c r="B14">
        <v>1.1132940406024971E-2</v>
      </c>
      <c r="C14">
        <v>1.0150176798997546E-2</v>
      </c>
      <c r="D14">
        <v>8.9766943272808541E-2</v>
      </c>
      <c r="E14">
        <v>-1.594892951223803E-2</v>
      </c>
      <c r="G14" s="1">
        <v>35795</v>
      </c>
      <c r="H14">
        <f t="shared" si="6"/>
        <v>1.0662983425414365</v>
      </c>
      <c r="I14">
        <f t="shared" si="1"/>
        <v>1.2469218259220634</v>
      </c>
      <c r="J14">
        <f t="shared" si="1"/>
        <v>0.90717195000320427</v>
      </c>
      <c r="K14">
        <f t="shared" si="1"/>
        <v>1.1640275383182288</v>
      </c>
      <c r="M14" s="1">
        <v>35795</v>
      </c>
      <c r="N14" s="2"/>
      <c r="O14" s="2"/>
      <c r="P14" s="2"/>
      <c r="Q14" s="2"/>
      <c r="Y14" s="1">
        <v>35795</v>
      </c>
      <c r="Z14" s="2">
        <f>H14/MAX(H$2:H14)-1</f>
        <v>-6.3674954517889515E-2</v>
      </c>
      <c r="AA14" s="2">
        <f>I14/MAX(I$2:I14)-1</f>
        <v>0</v>
      </c>
      <c r="AB14" s="2">
        <f>J14/MAX(J$2:J14)-1</f>
        <v>-0.19298703098565417</v>
      </c>
      <c r="AC14" s="2">
        <f>K14/MAX(K$2:K14)-1</f>
        <v>-5.2377635699961567E-2</v>
      </c>
      <c r="AL14" s="1">
        <v>35795</v>
      </c>
      <c r="AM14" s="5"/>
      <c r="AN14" s="5"/>
      <c r="AO14" s="5"/>
      <c r="AQ14" s="1">
        <v>35795</v>
      </c>
      <c r="AR14" s="5"/>
      <c r="AS14" s="5"/>
      <c r="AT14" s="5"/>
      <c r="AV14" s="1">
        <v>35795</v>
      </c>
      <c r="AW14" s="2">
        <f t="shared" ref="AW14:AW77" si="18">INTERCEPT($B3:$B14,C3:C14)</f>
        <v>-5.4262576183519134E-3</v>
      </c>
      <c r="AX14" s="2">
        <f t="shared" ref="AX14:AX77" si="19">INTERCEPT($B3:$B14,D3:D14)</f>
        <v>8.0891704000781457E-3</v>
      </c>
      <c r="AY14" s="2">
        <f t="shared" ref="AY14:AY77" si="20">INTERCEPT($B3:$B14,E3:E14)</f>
        <v>1.1729001934770054E-3</v>
      </c>
      <c r="BB14" s="1">
        <v>35795</v>
      </c>
      <c r="BH14" s="1">
        <v>35795</v>
      </c>
      <c r="BN14" s="1">
        <v>35795</v>
      </c>
      <c r="BP14">
        <f>CORREL($B3:$B14,C3:C14)</f>
        <v>0.80500158504482433</v>
      </c>
      <c r="BQ14">
        <f t="shared" ref="BQ14:BR14" si="21">CORREL($B3:$B14,D3:D14)</f>
        <v>0.67013921501716589</v>
      </c>
      <c r="BR14">
        <f t="shared" si="21"/>
        <v>0.50377907434396674</v>
      </c>
      <c r="BU14" s="1">
        <v>39599</v>
      </c>
      <c r="BV14" s="2">
        <v>-5.7851288334127782E-2</v>
      </c>
      <c r="BW14" s="2">
        <v>-8.5962384902803612E-2</v>
      </c>
      <c r="BY14" s="1">
        <v>39813</v>
      </c>
      <c r="BZ14" s="2">
        <v>-3.9634146341463339E-2</v>
      </c>
      <c r="CA14" s="2">
        <v>-9.7692188664859292E-2</v>
      </c>
      <c r="CC14" s="1">
        <v>43373</v>
      </c>
      <c r="CD14" s="2">
        <v>-0.12574139479077129</v>
      </c>
      <c r="CE14" s="2">
        <v>-0.10913780032267528</v>
      </c>
      <c r="CU14" s="1">
        <v>35795</v>
      </c>
      <c r="CV14" s="2"/>
      <c r="CW14" s="2"/>
      <c r="CX14" s="2"/>
      <c r="CY14" s="2"/>
      <c r="DA14" s="1">
        <v>35795</v>
      </c>
      <c r="DB14" s="2"/>
      <c r="DC14" s="2"/>
      <c r="DD14" s="2"/>
      <c r="DE14" s="2"/>
      <c r="DG14" s="1">
        <v>35795</v>
      </c>
      <c r="DH14" s="2">
        <f>(H14/H2)^(12/COUNTA(H$3:H$14))-1</f>
        <v>6.6298342541436517E-2</v>
      </c>
      <c r="DI14" s="2">
        <f t="shared" ref="DI14:DK29" si="22">(I14/I2)^(12/COUNTA(I$3:I$14))-1</f>
        <v>0.24692182592206335</v>
      </c>
      <c r="DJ14" s="2">
        <f t="shared" si="22"/>
        <v>-9.2828049996795725E-2</v>
      </c>
      <c r="DK14" s="2">
        <f t="shared" si="22"/>
        <v>0.1640275383182288</v>
      </c>
      <c r="DM14">
        <v>2008</v>
      </c>
      <c r="DN14" s="2">
        <v>-0.32728243459690332</v>
      </c>
      <c r="DO14" s="2">
        <v>-0.40090676751337895</v>
      </c>
      <c r="DP14" s="2">
        <v>-0.4118765783144861</v>
      </c>
      <c r="DQ14" s="2">
        <v>-0.37819990682517735</v>
      </c>
    </row>
    <row r="15" spans="1:127">
      <c r="A15" s="1">
        <v>35826</v>
      </c>
      <c r="B15">
        <v>4.0155375647668468E-2</v>
      </c>
      <c r="C15">
        <v>7.0449193043797154E-2</v>
      </c>
      <c r="D15">
        <v>1.2219958325051516E-2</v>
      </c>
      <c r="E15">
        <v>7.3898383645577548E-2</v>
      </c>
      <c r="G15" s="1">
        <v>35826</v>
      </c>
      <c r="H15">
        <f t="shared" si="6"/>
        <v>1.1091159530386743</v>
      </c>
      <c r="I15">
        <f t="shared" si="1"/>
        <v>1.3347664623469708</v>
      </c>
      <c r="J15">
        <f t="shared" si="1"/>
        <v>0.9182575534258991</v>
      </c>
      <c r="K15">
        <f t="shared" si="1"/>
        <v>1.2500472919188865</v>
      </c>
      <c r="M15" s="1">
        <v>35826</v>
      </c>
      <c r="N15" s="2"/>
      <c r="O15" s="2"/>
      <c r="P15" s="2"/>
      <c r="Q15" s="2"/>
      <c r="Y15" s="1">
        <v>35826</v>
      </c>
      <c r="Z15" s="2">
        <f>H15/MAX(H$2:H15)-1</f>
        <v>-2.6076470588235034E-2</v>
      </c>
      <c r="AA15" s="2">
        <f>I15/MAX(I$2:I15)-1</f>
        <v>0</v>
      </c>
      <c r="AB15" s="2">
        <f>J15/MAX(J$2:J15)-1</f>
        <v>-0.18312536613652275</v>
      </c>
      <c r="AC15" s="2">
        <f>K15/MAX(K$2:K15)-1</f>
        <v>0</v>
      </c>
      <c r="AL15" s="1">
        <v>35826</v>
      </c>
      <c r="AM15" s="5"/>
      <c r="AN15" s="5"/>
      <c r="AO15" s="5"/>
      <c r="AQ15" s="1">
        <v>35826</v>
      </c>
      <c r="AR15" s="5"/>
      <c r="AS15" s="5"/>
      <c r="AT15" s="5"/>
      <c r="AV15" s="1">
        <v>35826</v>
      </c>
      <c r="AW15" s="2">
        <f t="shared" si="18"/>
        <v>-6.5255195458019475E-3</v>
      </c>
      <c r="AX15" s="2">
        <f t="shared" si="19"/>
        <v>1.0665422533175461E-2</v>
      </c>
      <c r="AY15" s="2">
        <f t="shared" si="20"/>
        <v>-4.6933380096446028E-4</v>
      </c>
      <c r="BB15" s="1">
        <v>35826</v>
      </c>
      <c r="BH15" s="1">
        <v>35826</v>
      </c>
      <c r="BN15" s="1">
        <v>35826</v>
      </c>
      <c r="BP15">
        <f t="shared" ref="BP15:BP78" si="23">CORREL($B4:$B15,C4:C15)</f>
        <v>0.83098484903051006</v>
      </c>
      <c r="BQ15">
        <f t="shared" ref="BQ15:BQ78" si="24">CORREL($B4:$B15,D4:D15)</f>
        <v>0.66492300510831603</v>
      </c>
      <c r="BR15">
        <f t="shared" ref="BR15:BR78" si="25">CORREL($B4:$B15,E4:E15)</f>
        <v>0.58055013669594735</v>
      </c>
      <c r="BU15" s="1">
        <v>39813</v>
      </c>
      <c r="BV15" s="2">
        <v>-3.9634146341463339E-2</v>
      </c>
      <c r="BW15" s="2">
        <v>-8.5657342928314395E-2</v>
      </c>
      <c r="BY15" s="1">
        <v>37407</v>
      </c>
      <c r="BZ15" s="2">
        <v>-5.3691275167785268E-2</v>
      </c>
      <c r="CA15" s="2">
        <v>-9.7066427405667066E-2</v>
      </c>
      <c r="CC15" s="1">
        <v>36830</v>
      </c>
      <c r="CD15" s="2">
        <v>-2.8901734104046284E-2</v>
      </c>
      <c r="CE15" s="2">
        <v>-0.10396236884692289</v>
      </c>
      <c r="CU15" s="1">
        <v>35826</v>
      </c>
      <c r="CV15" s="2"/>
      <c r="CW15" s="2"/>
      <c r="CX15" s="2"/>
      <c r="CY15" s="2"/>
      <c r="DA15" s="1">
        <v>35826</v>
      </c>
      <c r="DB15" s="2"/>
      <c r="DC15" s="2"/>
      <c r="DD15" s="2"/>
      <c r="DE15" s="2"/>
      <c r="DG15" s="1">
        <v>35826</v>
      </c>
      <c r="DH15" s="2">
        <f t="shared" ref="DH15:DK30" si="26">(H15/H3)^(12/COUNTA(H$3:H$14))-1</f>
        <v>9.7744292549555967E-2</v>
      </c>
      <c r="DI15" s="2">
        <f t="shared" si="22"/>
        <v>0.32690113643015106</v>
      </c>
      <c r="DJ15" s="2">
        <f t="shared" si="22"/>
        <v>-9.2974622945519392E-2</v>
      </c>
      <c r="DK15" s="2">
        <f t="shared" si="22"/>
        <v>0.28268296734396836</v>
      </c>
      <c r="DM15">
        <v>2009</v>
      </c>
      <c r="DN15" s="2">
        <v>0.27380944444444433</v>
      </c>
      <c r="DO15" s="2">
        <v>0.30027363357707171</v>
      </c>
      <c r="DP15" s="2">
        <v>0.27570384070180309</v>
      </c>
      <c r="DQ15" s="2">
        <v>0.35738276860050666</v>
      </c>
    </row>
    <row r="16" spans="1:127">
      <c r="A16" s="1">
        <v>35854</v>
      </c>
      <c r="B16">
        <v>2.7397324246408727E-2</v>
      </c>
      <c r="C16">
        <v>4.9945714161429455E-2</v>
      </c>
      <c r="D16">
        <v>-1.8090896590242656E-2</v>
      </c>
      <c r="E16">
        <v>4.0815898773589154E-2</v>
      </c>
      <c r="G16" s="1">
        <v>35854</v>
      </c>
      <c r="H16">
        <f t="shared" si="6"/>
        <v>1.1395027624309395</v>
      </c>
      <c r="I16">
        <f t="shared" si="1"/>
        <v>1.401432326547615</v>
      </c>
      <c r="J16">
        <f t="shared" si="1"/>
        <v>0.90164545098366189</v>
      </c>
      <c r="K16">
        <f t="shared" si="1"/>
        <v>1.3010690956480471</v>
      </c>
      <c r="M16" s="1">
        <v>35854</v>
      </c>
      <c r="N16" s="2"/>
      <c r="O16" s="2"/>
      <c r="P16" s="2"/>
      <c r="Q16" s="2"/>
      <c r="Y16" s="1">
        <v>35854</v>
      </c>
      <c r="Z16" s="2">
        <f>H16/MAX(H$2:H16)-1</f>
        <v>0</v>
      </c>
      <c r="AA16" s="2">
        <f>I16/MAX(I$2:I16)-1</f>
        <v>0</v>
      </c>
      <c r="AB16" s="2">
        <f>J16/MAX(J$2:J16)-1</f>
        <v>-0.1979033606649393</v>
      </c>
      <c r="AC16" s="2">
        <f>K16/MAX(K$2:K16)-1</f>
        <v>0</v>
      </c>
      <c r="AL16" s="1">
        <v>35854</v>
      </c>
      <c r="AM16" s="5"/>
      <c r="AN16" s="5"/>
      <c r="AO16" s="5"/>
      <c r="AQ16" s="1">
        <v>35854</v>
      </c>
      <c r="AR16" s="5"/>
      <c r="AS16" s="5"/>
      <c r="AT16" s="5"/>
      <c r="AV16" s="1">
        <v>35854</v>
      </c>
      <c r="AW16" s="2">
        <f t="shared" si="18"/>
        <v>-5.5539694738036393E-3</v>
      </c>
      <c r="AX16" s="2">
        <f t="shared" si="19"/>
        <v>1.5393040025930825E-2</v>
      </c>
      <c r="AY16" s="2">
        <f t="shared" si="20"/>
        <v>3.3534140805226067E-3</v>
      </c>
      <c r="BB16" s="1">
        <v>35854</v>
      </c>
      <c r="BH16" s="1">
        <v>35854</v>
      </c>
      <c r="BN16" s="1">
        <v>35854</v>
      </c>
      <c r="BP16">
        <f t="shared" si="23"/>
        <v>0.79675191099150744</v>
      </c>
      <c r="BQ16">
        <f t="shared" si="24"/>
        <v>0.66204940796314549</v>
      </c>
      <c r="BR16">
        <f t="shared" si="25"/>
        <v>0.4891719257795239</v>
      </c>
      <c r="BU16" s="1">
        <v>43861</v>
      </c>
      <c r="BV16" s="2">
        <v>-4.8348066075745488E-2</v>
      </c>
      <c r="BW16" s="2">
        <v>-8.411048367946572E-2</v>
      </c>
      <c r="BY16" s="1">
        <v>37103</v>
      </c>
      <c r="BZ16" s="2">
        <v>-2.1359223300970842E-2</v>
      </c>
      <c r="CA16" s="2">
        <v>-9.6727262257432445E-2</v>
      </c>
      <c r="CC16" s="1">
        <v>44651</v>
      </c>
      <c r="CD16" s="2">
        <v>-7.8628365825134439E-2</v>
      </c>
      <c r="CE16" s="2">
        <v>-9.9525111294671453E-2</v>
      </c>
      <c r="CU16" s="1">
        <v>35854</v>
      </c>
      <c r="CV16" s="2"/>
      <c r="CW16" s="2"/>
      <c r="CX16" s="2"/>
      <c r="CY16" s="2"/>
      <c r="DA16" s="1">
        <v>35854</v>
      </c>
      <c r="DB16" s="2"/>
      <c r="DC16" s="2"/>
      <c r="DD16" s="2"/>
      <c r="DE16" s="2"/>
      <c r="DG16" s="1">
        <v>35854</v>
      </c>
      <c r="DH16" s="2">
        <f t="shared" si="26"/>
        <v>0.16938341601700957</v>
      </c>
      <c r="DI16" s="2">
        <f t="shared" si="22"/>
        <v>0.45518544917044501</v>
      </c>
      <c r="DJ16" s="2">
        <f t="shared" si="22"/>
        <v>-8.1997313670698513E-2</v>
      </c>
      <c r="DK16" s="2">
        <f t="shared" si="22"/>
        <v>0.40319942727229963</v>
      </c>
      <c r="DM16">
        <v>2010</v>
      </c>
      <c r="DN16" s="2">
        <v>0.15514032119254395</v>
      </c>
      <c r="DO16" s="2">
        <v>0.19764962331404012</v>
      </c>
      <c r="DP16" s="2">
        <v>3.9105438738704645E-3</v>
      </c>
      <c r="DQ16" s="2">
        <v>0.29767129849971563</v>
      </c>
    </row>
    <row r="17" spans="1:121">
      <c r="A17" s="1">
        <v>35885</v>
      </c>
      <c r="B17">
        <v>6.6667272727272131E-3</v>
      </c>
      <c r="C17">
        <v>9.0764692534603952E-3</v>
      </c>
      <c r="D17">
        <v>-5.3603258161019407E-2</v>
      </c>
      <c r="E17">
        <v>4.5976991599065986E-3</v>
      </c>
      <c r="G17" s="1">
        <v>35885</v>
      </c>
      <c r="H17">
        <f t="shared" si="6"/>
        <v>1.1470995165745859</v>
      </c>
      <c r="I17">
        <f t="shared" si="1"/>
        <v>1.4141523839703298</v>
      </c>
      <c r="J17">
        <f t="shared" si="1"/>
        <v>0.85331431710487593</v>
      </c>
      <c r="K17">
        <f t="shared" si="1"/>
        <v>1.3070510199360885</v>
      </c>
      <c r="M17" s="1">
        <v>35885</v>
      </c>
      <c r="N17" s="2"/>
      <c r="O17" s="2"/>
      <c r="P17" s="2"/>
      <c r="Q17" s="2"/>
      <c r="Y17" s="1">
        <v>35885</v>
      </c>
      <c r="Z17" s="2">
        <f>H17/MAX(H$2:H17)-1</f>
        <v>0</v>
      </c>
      <c r="AA17" s="2">
        <f>I17/MAX(I$2:I17)-1</f>
        <v>0</v>
      </c>
      <c r="AB17" s="2">
        <f>J17/MAX(J$2:J17)-1</f>
        <v>-0.24089835389330261</v>
      </c>
      <c r="AC17" s="2">
        <f>K17/MAX(K$2:K17)-1</f>
        <v>0</v>
      </c>
      <c r="AL17" s="1">
        <v>35885</v>
      </c>
      <c r="AM17" s="5"/>
      <c r="AN17" s="5"/>
      <c r="AO17" s="5"/>
      <c r="AQ17" s="1">
        <v>35885</v>
      </c>
      <c r="AR17" s="5"/>
      <c r="AS17" s="5"/>
      <c r="AT17" s="5"/>
      <c r="AV17" s="1">
        <v>35885</v>
      </c>
      <c r="AW17" s="2">
        <f t="shared" si="18"/>
        <v>-4.6285579052753861E-3</v>
      </c>
      <c r="AX17" s="2">
        <f t="shared" si="19"/>
        <v>1.7448326216400807E-2</v>
      </c>
      <c r="AY17" s="2">
        <f t="shared" si="20"/>
        <v>9.4800579614097089E-4</v>
      </c>
      <c r="BB17" s="1">
        <v>35885</v>
      </c>
      <c r="BH17" s="1">
        <v>35885</v>
      </c>
      <c r="BN17" s="1">
        <v>35885</v>
      </c>
      <c r="BP17">
        <f t="shared" si="23"/>
        <v>0.79302535670211538</v>
      </c>
      <c r="BQ17">
        <f t="shared" si="24"/>
        <v>0.66560291620534584</v>
      </c>
      <c r="BR17">
        <f t="shared" si="25"/>
        <v>0.52755016038133151</v>
      </c>
      <c r="BU17" s="1">
        <v>44712</v>
      </c>
      <c r="BV17" s="2">
        <v>-6.4078437087130125E-2</v>
      </c>
      <c r="BW17" s="2">
        <v>-8.3919999812243073E-2</v>
      </c>
      <c r="BY17" s="1">
        <v>36707</v>
      </c>
      <c r="BZ17" s="2">
        <v>6.5274151436023331E-4</v>
      </c>
      <c r="CA17" s="2">
        <v>-9.6694942090296165E-2</v>
      </c>
      <c r="CC17" s="1">
        <v>44804</v>
      </c>
      <c r="CD17" s="2">
        <v>-7.7285209886229889E-2</v>
      </c>
      <c r="CE17" s="2">
        <v>-9.7282185804834276E-2</v>
      </c>
      <c r="CU17" s="1">
        <v>35885</v>
      </c>
      <c r="CV17" s="2"/>
      <c r="CW17" s="2"/>
      <c r="CX17" s="2"/>
      <c r="CY17" s="2"/>
      <c r="DA17" s="1">
        <v>35885</v>
      </c>
      <c r="DB17" s="2"/>
      <c r="DC17" s="2"/>
      <c r="DD17" s="2"/>
      <c r="DE17" s="2"/>
      <c r="DG17" s="1">
        <v>35885</v>
      </c>
      <c r="DH17" s="2">
        <f t="shared" si="26"/>
        <v>0.14868609958506251</v>
      </c>
      <c r="DI17" s="2">
        <f t="shared" si="22"/>
        <v>0.38736361911446138</v>
      </c>
      <c r="DJ17" s="2">
        <f t="shared" si="22"/>
        <v>-0.18327176334493478</v>
      </c>
      <c r="DK17" s="2">
        <f t="shared" si="22"/>
        <v>0.40784260932944627</v>
      </c>
      <c r="DM17">
        <v>2011</v>
      </c>
      <c r="DN17" s="2">
        <v>1.7799351790757534E-2</v>
      </c>
      <c r="DO17" s="2">
        <v>2.0441357806586513E-2</v>
      </c>
      <c r="DP17" s="2">
        <v>-0.14020525330692268</v>
      </c>
      <c r="DQ17" s="2">
        <v>1.4809608960000054E-2</v>
      </c>
    </row>
    <row r="18" spans="1:121">
      <c r="A18" s="1">
        <v>35915</v>
      </c>
      <c r="B18">
        <v>-2.4082478983595834E-3</v>
      </c>
      <c r="C18">
        <v>-1.8826223521475116E-2</v>
      </c>
      <c r="D18">
        <v>1.8873484259989137E-3</v>
      </c>
      <c r="E18">
        <v>-5.4401663285582713E-2</v>
      </c>
      <c r="G18" s="1">
        <v>35915</v>
      </c>
      <c r="H18">
        <f t="shared" si="6"/>
        <v>1.1443370165745859</v>
      </c>
      <c r="I18">
        <f t="shared" si="1"/>
        <v>1.3875292350962776</v>
      </c>
      <c r="J18">
        <f t="shared" si="1"/>
        <v>0.85492481853814617</v>
      </c>
      <c r="K18">
        <f t="shared" si="1"/>
        <v>1.2359452704524481</v>
      </c>
      <c r="M18" s="1">
        <v>35915</v>
      </c>
      <c r="N18" s="2"/>
      <c r="O18" s="2"/>
      <c r="P18" s="2"/>
      <c r="Q18" s="2"/>
      <c r="Y18" s="1">
        <v>35915</v>
      </c>
      <c r="Z18" s="2">
        <f>H18/MAX(H$2:H18)-1</f>
        <v>-2.4082478983595834E-3</v>
      </c>
      <c r="AA18" s="2">
        <f>I18/MAX(I$2:I18)-1</f>
        <v>-1.8826223521475116E-2</v>
      </c>
      <c r="AB18" s="2">
        <f>J18/MAX(J$2:J18)-1</f>
        <v>-0.23946566459634999</v>
      </c>
      <c r="AC18" s="2">
        <f>K18/MAX(K$2:K18)-1</f>
        <v>-5.4401663285582602E-2</v>
      </c>
      <c r="AL18" s="1">
        <v>35915</v>
      </c>
      <c r="AM18" s="5"/>
      <c r="AN18" s="5"/>
      <c r="AO18" s="5"/>
      <c r="AQ18" s="1">
        <v>35915</v>
      </c>
      <c r="AR18" s="5"/>
      <c r="AS18" s="5"/>
      <c r="AT18" s="5"/>
      <c r="AV18" s="1">
        <v>35915</v>
      </c>
      <c r="AW18" s="2">
        <f t="shared" si="18"/>
        <v>-3.7760741385567138E-3</v>
      </c>
      <c r="AX18" s="2">
        <f t="shared" si="19"/>
        <v>1.3606262493480034E-2</v>
      </c>
      <c r="AY18" s="2">
        <f t="shared" si="20"/>
        <v>3.3322793579306882E-3</v>
      </c>
      <c r="BB18" s="1">
        <v>35915</v>
      </c>
      <c r="BH18" s="1">
        <v>35915</v>
      </c>
      <c r="BN18" s="1">
        <v>35915</v>
      </c>
      <c r="BP18">
        <f t="shared" si="23"/>
        <v>0.77715554777331786</v>
      </c>
      <c r="BQ18">
        <f t="shared" si="24"/>
        <v>0.59242318237894021</v>
      </c>
      <c r="BR18">
        <f t="shared" si="25"/>
        <v>0.39797381141946153</v>
      </c>
      <c r="BU18" s="1">
        <v>40298</v>
      </c>
      <c r="BV18" s="2">
        <v>-4.861110829796822E-2</v>
      </c>
      <c r="BW18" s="2">
        <v>-8.1975841910334468E-2</v>
      </c>
      <c r="BY18" s="1">
        <v>42521</v>
      </c>
      <c r="BZ18" s="2">
        <v>4.6232087204423067E-4</v>
      </c>
      <c r="CA18" s="2">
        <v>-9.626123742838566E-2</v>
      </c>
      <c r="CC18" s="1">
        <v>44561</v>
      </c>
      <c r="CD18" s="2">
        <v>-4.6427459781776093E-2</v>
      </c>
      <c r="CE18" s="2">
        <v>-9.6583590818892673E-2</v>
      </c>
      <c r="CU18" s="1">
        <v>35915</v>
      </c>
      <c r="CV18" s="2"/>
      <c r="CW18" s="2"/>
      <c r="CX18" s="2"/>
      <c r="CY18" s="2"/>
      <c r="DA18" s="1">
        <v>35915</v>
      </c>
      <c r="DB18" s="2"/>
      <c r="DC18" s="2"/>
      <c r="DD18" s="2"/>
      <c r="DE18" s="2"/>
      <c r="DG18" s="1">
        <v>35915</v>
      </c>
      <c r="DH18" s="2">
        <f t="shared" si="26"/>
        <v>9.156785243741794E-2</v>
      </c>
      <c r="DI18" s="2">
        <f t="shared" si="22"/>
        <v>0.28591963586119062</v>
      </c>
      <c r="DJ18" s="2">
        <f t="shared" si="22"/>
        <v>-0.21914753062719228</v>
      </c>
      <c r="DK18" s="2">
        <f t="shared" si="22"/>
        <v>0.19923306809451979</v>
      </c>
      <c r="DM18">
        <v>2012</v>
      </c>
      <c r="DN18" s="2">
        <v>0.10068886588824233</v>
      </c>
      <c r="DO18" s="2">
        <v>0.14149537582703364</v>
      </c>
      <c r="DP18" s="2">
        <v>0.26539594412305711</v>
      </c>
      <c r="DQ18" s="2">
        <v>0.1378244986695949</v>
      </c>
    </row>
    <row r="19" spans="1:121">
      <c r="A19" s="1">
        <v>35946</v>
      </c>
      <c r="B19">
        <v>1.146650573325303E-2</v>
      </c>
      <c r="C19">
        <v>3.9438241075214098E-2</v>
      </c>
      <c r="D19">
        <v>1.0177493093614043E-2</v>
      </c>
      <c r="E19">
        <v>1.6863475284301099E-3</v>
      </c>
      <c r="G19" s="1">
        <v>35946</v>
      </c>
      <c r="H19">
        <f t="shared" si="6"/>
        <v>1.157458563535912</v>
      </c>
      <c r="I19">
        <f t="shared" si="6"/>
        <v>1.442250947568912</v>
      </c>
      <c r="J19">
        <f t="shared" si="6"/>
        <v>0.86362580997437743</v>
      </c>
      <c r="K19">
        <f t="shared" si="6"/>
        <v>1.2380295037045503</v>
      </c>
      <c r="M19" s="1">
        <v>35946</v>
      </c>
      <c r="N19" s="2"/>
      <c r="O19" s="2"/>
      <c r="P19" s="2"/>
      <c r="Q19" s="2"/>
      <c r="Y19" s="1">
        <v>35946</v>
      </c>
      <c r="Z19" s="2">
        <f>H19/MAX(H$2:H19)-1</f>
        <v>0</v>
      </c>
      <c r="AA19" s="2">
        <f>I19/MAX(I$2:I19)-1</f>
        <v>0</v>
      </c>
      <c r="AB19" s="2">
        <f>J19/MAX(J$2:J19)-1</f>
        <v>-0.23172533165032294</v>
      </c>
      <c r="AC19" s="2">
        <f>K19/MAX(K$2:K19)-1</f>
        <v>-5.2807055867576724E-2</v>
      </c>
      <c r="AL19" s="1">
        <v>35946</v>
      </c>
      <c r="AM19" s="5"/>
      <c r="AN19" s="5"/>
      <c r="AO19" s="5"/>
      <c r="AQ19" s="1">
        <v>35946</v>
      </c>
      <c r="AR19" s="5"/>
      <c r="AS19" s="5"/>
      <c r="AT19" s="5"/>
      <c r="AV19" s="1">
        <v>35946</v>
      </c>
      <c r="AW19" s="2">
        <f t="shared" si="18"/>
        <v>-4.4402172126715E-3</v>
      </c>
      <c r="AX19" s="2">
        <f t="shared" si="19"/>
        <v>1.2775709168443344E-2</v>
      </c>
      <c r="AY19" s="2">
        <f t="shared" si="20"/>
        <v>3.3988675855860075E-3</v>
      </c>
      <c r="BB19" s="1">
        <v>35946</v>
      </c>
      <c r="BH19" s="1">
        <v>35946</v>
      </c>
      <c r="BN19" s="1">
        <v>35946</v>
      </c>
      <c r="BP19">
        <f t="shared" si="23"/>
        <v>0.76993497896639052</v>
      </c>
      <c r="BQ19">
        <f t="shared" si="24"/>
        <v>0.57301402659059109</v>
      </c>
      <c r="BR19">
        <f t="shared" si="25"/>
        <v>0.36964328629846838</v>
      </c>
      <c r="BU19" s="1">
        <v>37134</v>
      </c>
      <c r="BV19" s="2">
        <v>-7.0767195767195701E-2</v>
      </c>
      <c r="BW19" s="2">
        <v>-8.1723406019716172E-2</v>
      </c>
      <c r="BY19" s="1">
        <v>36646</v>
      </c>
      <c r="BZ19" s="2">
        <v>0</v>
      </c>
      <c r="CA19" s="2">
        <v>-9.1313925085885206E-2</v>
      </c>
      <c r="CC19" s="1">
        <v>42369</v>
      </c>
      <c r="CD19" s="2">
        <v>-4.2412772969499302E-2</v>
      </c>
      <c r="CE19" s="2">
        <v>-8.8485688466941936E-2</v>
      </c>
      <c r="CU19" s="1">
        <v>35946</v>
      </c>
      <c r="CV19" s="2"/>
      <c r="CW19" s="2"/>
      <c r="CX19" s="2"/>
      <c r="CY19" s="2"/>
      <c r="DA19" s="1">
        <v>35946</v>
      </c>
      <c r="DB19" s="2"/>
      <c r="DC19" s="2"/>
      <c r="DD19" s="2"/>
      <c r="DE19" s="2"/>
      <c r="DG19" s="1">
        <v>35946</v>
      </c>
      <c r="DH19" s="2">
        <f t="shared" si="26"/>
        <v>7.7813504823151636E-2</v>
      </c>
      <c r="DI19" s="2">
        <f t="shared" si="22"/>
        <v>0.28097244140521682</v>
      </c>
      <c r="DJ19" s="2">
        <f t="shared" si="22"/>
        <v>-0.23172533165032294</v>
      </c>
      <c r="DK19" s="2">
        <f t="shared" si="22"/>
        <v>0.15394712205700656</v>
      </c>
      <c r="DM19">
        <v>2013</v>
      </c>
      <c r="DN19" s="2">
        <v>7.8960038517092324E-2</v>
      </c>
      <c r="DO19" s="2">
        <v>0.1898925872254964</v>
      </c>
      <c r="DP19" s="2">
        <v>0.33898781937126232</v>
      </c>
      <c r="DQ19" s="2">
        <v>0.25362211215311459</v>
      </c>
    </row>
    <row r="20" spans="1:121">
      <c r="A20" s="1">
        <v>35976</v>
      </c>
      <c r="B20">
        <v>-5.9665871121719061E-3</v>
      </c>
      <c r="C20">
        <v>-1.161532702578949E-2</v>
      </c>
      <c r="D20">
        <v>3.4661456327417239E-2</v>
      </c>
      <c r="E20">
        <v>-8.2293040437273257E-2</v>
      </c>
      <c r="G20" s="1">
        <v>35976</v>
      </c>
      <c r="H20">
        <f t="shared" si="6"/>
        <v>1.1505524861878456</v>
      </c>
      <c r="I20">
        <f t="shared" si="6"/>
        <v>1.4254987311596443</v>
      </c>
      <c r="J20">
        <f t="shared" si="6"/>
        <v>0.89356033827003467</v>
      </c>
      <c r="K20">
        <f t="shared" si="6"/>
        <v>1.1361482916936545</v>
      </c>
      <c r="M20" s="1">
        <v>35976</v>
      </c>
      <c r="N20" s="2"/>
      <c r="O20" s="2"/>
      <c r="P20" s="2"/>
      <c r="Q20" s="2"/>
      <c r="Y20" s="1">
        <v>35976</v>
      </c>
      <c r="Z20" s="2">
        <f>H20/MAX(H$2:H20)-1</f>
        <v>-5.9665871121720171E-3</v>
      </c>
      <c r="AA20" s="2">
        <f>I20/MAX(I$2:I20)-1</f>
        <v>-1.161532702578949E-2</v>
      </c>
      <c r="AB20" s="2">
        <f>J20/MAX(J$2:J20)-1</f>
        <v>-0.20509581278585964</v>
      </c>
      <c r="AC20" s="2">
        <f>K20/MAX(K$2:K20)-1</f>
        <v>-0.13075444312096607</v>
      </c>
      <c r="AL20" s="1">
        <v>35976</v>
      </c>
      <c r="AM20" s="5"/>
      <c r="AN20" s="5"/>
      <c r="AO20" s="5"/>
      <c r="AQ20" s="1">
        <v>35976</v>
      </c>
      <c r="AR20" s="5"/>
      <c r="AS20" s="5"/>
      <c r="AT20" s="5"/>
      <c r="AV20" s="1">
        <v>35976</v>
      </c>
      <c r="AW20" s="2">
        <f t="shared" si="18"/>
        <v>-4.7129613132218294E-3</v>
      </c>
      <c r="AX20" s="2">
        <f t="shared" si="19"/>
        <v>5.2345673083200898E-3</v>
      </c>
      <c r="AY20" s="2">
        <f t="shared" si="20"/>
        <v>8.0087048044497305E-4</v>
      </c>
      <c r="BB20" s="1">
        <v>35976</v>
      </c>
      <c r="BH20" s="1">
        <v>35976</v>
      </c>
      <c r="BN20" s="1">
        <v>35976</v>
      </c>
      <c r="BP20">
        <f t="shared" si="23"/>
        <v>0.71480578850867882</v>
      </c>
      <c r="BQ20">
        <f t="shared" si="24"/>
        <v>0.62707636416551549</v>
      </c>
      <c r="BR20">
        <f t="shared" si="25"/>
        <v>0.28773223492699357</v>
      </c>
      <c r="BU20" s="1">
        <v>36830</v>
      </c>
      <c r="BV20" s="2">
        <v>-2.8901734104046284E-2</v>
      </c>
      <c r="BW20" s="2">
        <v>-8.0068609961069903E-2</v>
      </c>
      <c r="BY20" s="1">
        <v>43373</v>
      </c>
      <c r="BZ20" s="2">
        <v>-0.12574139479077129</v>
      </c>
      <c r="CA20" s="2">
        <v>-9.1192975237512797E-2</v>
      </c>
      <c r="CC20" s="1">
        <v>40755</v>
      </c>
      <c r="CD20" s="2">
        <v>-3.6074270557029164E-2</v>
      </c>
      <c r="CE20" s="2">
        <v>-8.8102114656962383E-2</v>
      </c>
      <c r="CU20" s="1">
        <v>35976</v>
      </c>
      <c r="CV20" s="2"/>
      <c r="CW20" s="2"/>
      <c r="CX20" s="2"/>
      <c r="CY20" s="2"/>
      <c r="DA20" s="1">
        <v>35976</v>
      </c>
      <c r="DB20" s="2"/>
      <c r="DC20" s="2"/>
      <c r="DD20" s="2"/>
      <c r="DE20" s="2"/>
      <c r="DG20" s="1">
        <v>35976</v>
      </c>
      <c r="DH20" s="2">
        <f t="shared" si="26"/>
        <v>1.0309278350515871E-2</v>
      </c>
      <c r="DI20" s="2">
        <f t="shared" si="22"/>
        <v>0.17432495347282329</v>
      </c>
      <c r="DJ20" s="2">
        <f t="shared" si="22"/>
        <v>-0.19440147700645061</v>
      </c>
      <c r="DK20" s="2">
        <f t="shared" si="22"/>
        <v>1.2714700009984536E-2</v>
      </c>
      <c r="DM20">
        <v>2014</v>
      </c>
      <c r="DN20" s="2">
        <v>4.4622936189200324E-3</v>
      </c>
      <c r="DO20" s="2">
        <v>0.11915248489623775</v>
      </c>
      <c r="DP20" s="2">
        <v>0.18504507359485634</v>
      </c>
      <c r="DQ20" s="2">
        <v>3.0516066998637958E-2</v>
      </c>
    </row>
    <row r="21" spans="1:121">
      <c r="A21" s="1">
        <v>36007</v>
      </c>
      <c r="B21">
        <v>-9.0036014405762255E-2</v>
      </c>
      <c r="C21">
        <v>-0.14579671855670651</v>
      </c>
      <c r="D21">
        <v>-0.13865829883403624</v>
      </c>
      <c r="E21">
        <v>-0.19487787492555086</v>
      </c>
      <c r="G21" s="1">
        <v>36007</v>
      </c>
      <c r="H21">
        <f t="shared" si="6"/>
        <v>1.0469613259668511</v>
      </c>
      <c r="I21">
        <f t="shared" si="6"/>
        <v>1.2176656938498194</v>
      </c>
      <c r="J21">
        <f t="shared" si="6"/>
        <v>0.76966078185994569</v>
      </c>
      <c r="K21">
        <f t="shared" si="6"/>
        <v>0.9147381270081002</v>
      </c>
      <c r="M21" s="1">
        <v>36007</v>
      </c>
      <c r="N21" s="2"/>
      <c r="O21" s="2"/>
      <c r="P21" s="2"/>
      <c r="Q21" s="2"/>
      <c r="Y21" s="1">
        <v>36007</v>
      </c>
      <c r="Z21" s="2">
        <f>H21/MAX(H$2:H21)-1</f>
        <v>-9.5465393794749498E-2</v>
      </c>
      <c r="AA21" s="2">
        <f>I21/MAX(I$2:I21)-1</f>
        <v>-0.15571856901717296</v>
      </c>
      <c r="AB21" s="2">
        <f>J21/MAX(J$2:J21)-1</f>
        <v>-0.31531587512102455</v>
      </c>
      <c r="AC21" s="2">
        <f>K21/MAX(K$2:K21)-1</f>
        <v>-0.30015117003402925</v>
      </c>
      <c r="AL21" s="1">
        <v>36007</v>
      </c>
      <c r="AM21" s="5"/>
      <c r="AN21" s="5"/>
      <c r="AO21" s="5"/>
      <c r="AQ21" s="1">
        <v>36007</v>
      </c>
      <c r="AR21" s="5"/>
      <c r="AS21" s="5"/>
      <c r="AT21" s="5"/>
      <c r="AV21" s="1">
        <v>36007</v>
      </c>
      <c r="AW21" s="2">
        <f t="shared" si="18"/>
        <v>-7.4424357531601886E-3</v>
      </c>
      <c r="AX21" s="2">
        <f t="shared" si="19"/>
        <v>3.9819293576768408E-3</v>
      </c>
      <c r="AY21" s="2">
        <f t="shared" si="20"/>
        <v>1.6306441388441988E-3</v>
      </c>
      <c r="BB21" s="1">
        <v>36007</v>
      </c>
      <c r="BH21" s="1">
        <v>36007</v>
      </c>
      <c r="BN21" s="1">
        <v>36007</v>
      </c>
      <c r="BP21">
        <f t="shared" si="23"/>
        <v>0.87683297844534236</v>
      </c>
      <c r="BQ21">
        <f t="shared" si="24"/>
        <v>0.74111003713593926</v>
      </c>
      <c r="BR21">
        <f t="shared" si="25"/>
        <v>0.76187877304434792</v>
      </c>
      <c r="BU21" s="1">
        <v>37437</v>
      </c>
      <c r="BV21" s="2">
        <v>-5.8156028368794299E-2</v>
      </c>
      <c r="BW21" s="2">
        <v>-7.9004274966125276E-2</v>
      </c>
      <c r="BY21" s="1">
        <v>40755</v>
      </c>
      <c r="BZ21" s="2">
        <v>-3.6074270557029164E-2</v>
      </c>
      <c r="CA21" s="2">
        <v>-8.927360677515539E-2</v>
      </c>
      <c r="CC21" s="1">
        <v>43861</v>
      </c>
      <c r="CD21" s="2">
        <v>-4.8348066075745488E-2</v>
      </c>
      <c r="CE21" s="2">
        <v>-8.5269444735079691E-2</v>
      </c>
      <c r="CU21" s="1">
        <v>36007</v>
      </c>
      <c r="CV21" s="2"/>
      <c r="CW21" s="2"/>
      <c r="CX21" s="2"/>
      <c r="CY21" s="2"/>
      <c r="DA21" s="1">
        <v>36007</v>
      </c>
      <c r="DB21" s="2"/>
      <c r="DC21" s="2"/>
      <c r="DD21" s="2"/>
      <c r="DE21" s="2"/>
      <c r="DG21" s="1">
        <v>36007</v>
      </c>
      <c r="DH21" s="2">
        <f t="shared" si="26"/>
        <v>-5.2499999999999769E-2</v>
      </c>
      <c r="DI21" s="2">
        <f t="shared" si="22"/>
        <v>6.4271248472841158E-2</v>
      </c>
      <c r="DJ21" s="2">
        <f t="shared" si="22"/>
        <v>-0.22609223396219913</v>
      </c>
      <c r="DK21" s="2">
        <f t="shared" si="22"/>
        <v>-0.20187512083018633</v>
      </c>
      <c r="DM21">
        <v>2015</v>
      </c>
      <c r="DN21" s="2">
        <v>-9.7290093291870328E-2</v>
      </c>
      <c r="DO21" s="2">
        <v>-2.7443746722759288E-2</v>
      </c>
      <c r="DP21" s="2">
        <v>-8.8314130490705356E-3</v>
      </c>
      <c r="DQ21" s="2">
        <v>-0.11155922766336723</v>
      </c>
    </row>
    <row r="22" spans="1:121">
      <c r="A22" s="1">
        <v>36038</v>
      </c>
      <c r="B22">
        <v>-3.2321899736147741E-2</v>
      </c>
      <c r="C22">
        <v>6.2395515617718944E-2</v>
      </c>
      <c r="D22">
        <v>-4.9723950038087272E-2</v>
      </c>
      <c r="E22">
        <v>7.5869161383548045E-2</v>
      </c>
      <c r="G22" s="1">
        <v>36038</v>
      </c>
      <c r="H22">
        <f t="shared" si="6"/>
        <v>1.0131215469613262</v>
      </c>
      <c r="I22">
        <f t="shared" si="6"/>
        <v>1.2936425726675864</v>
      </c>
      <c r="J22">
        <f t="shared" si="6"/>
        <v>0.73139020759646656</v>
      </c>
      <c r="K22">
        <f t="shared" si="6"/>
        <v>0.98413854158976222</v>
      </c>
      <c r="M22" s="1">
        <v>36038</v>
      </c>
      <c r="N22" s="2"/>
      <c r="O22" s="2"/>
      <c r="P22" s="2"/>
      <c r="Q22" s="2"/>
      <c r="Y22" s="1">
        <v>36038</v>
      </c>
      <c r="Z22" s="2">
        <f>H22/MAX(H$2:H22)-1</f>
        <v>-0.12470167064439153</v>
      </c>
      <c r="AA22" s="2">
        <f>I22/MAX(I$2:I22)-1</f>
        <v>-0.10303919380453375</v>
      </c>
      <c r="AB22" s="2">
        <f>J22/MAX(J$2:J22)-1</f>
        <v>-0.34936107433837826</v>
      </c>
      <c r="AC22" s="2">
        <f>K22/MAX(K$2:K22)-1</f>
        <v>-0.24705422620925377</v>
      </c>
      <c r="AL22" s="1">
        <v>36038</v>
      </c>
      <c r="AM22" s="5"/>
      <c r="AN22" s="5"/>
      <c r="AO22" s="5"/>
      <c r="AQ22" s="1">
        <v>36038</v>
      </c>
      <c r="AR22" s="5"/>
      <c r="AS22" s="5"/>
      <c r="AT22" s="5"/>
      <c r="AV22" s="1">
        <v>36038</v>
      </c>
      <c r="AW22" s="2">
        <f t="shared" si="18"/>
        <v>-9.2962972743042029E-3</v>
      </c>
      <c r="AX22" s="2">
        <f t="shared" si="19"/>
        <v>3.4737846065127096E-3</v>
      </c>
      <c r="AY22" s="2">
        <f t="shared" si="20"/>
        <v>-8.8327172102762187E-4</v>
      </c>
      <c r="BB22" s="1">
        <v>36038</v>
      </c>
      <c r="BH22" s="1">
        <v>36038</v>
      </c>
      <c r="BN22" s="1">
        <v>36038</v>
      </c>
      <c r="BP22">
        <f t="shared" si="23"/>
        <v>0.78599672992842384</v>
      </c>
      <c r="BQ22">
        <f t="shared" si="24"/>
        <v>0.74773093723122719</v>
      </c>
      <c r="BR22">
        <f t="shared" si="25"/>
        <v>0.66528666457874885</v>
      </c>
      <c r="BU22" s="1">
        <v>39752</v>
      </c>
      <c r="BV22" s="2">
        <v>-4.933726067746691E-2</v>
      </c>
      <c r="BW22" s="2">
        <v>-7.4849042580645175E-2</v>
      </c>
      <c r="BY22" s="1">
        <v>43861</v>
      </c>
      <c r="BZ22" s="2">
        <v>-4.8348066075745488E-2</v>
      </c>
      <c r="CA22" s="2">
        <v>-8.8868898139428221E-2</v>
      </c>
      <c r="CC22" s="1">
        <v>44712</v>
      </c>
      <c r="CD22" s="2">
        <v>-6.4078437087130125E-2</v>
      </c>
      <c r="CE22" s="2">
        <v>-8.3716039213254212E-2</v>
      </c>
      <c r="CU22" s="1">
        <v>36038</v>
      </c>
      <c r="CV22" s="2"/>
      <c r="CW22" s="2"/>
      <c r="CX22" s="2"/>
      <c r="CY22" s="2"/>
      <c r="DA22" s="1">
        <v>36038</v>
      </c>
      <c r="DB22" s="2"/>
      <c r="DC22" s="2"/>
      <c r="DD22" s="2"/>
      <c r="DE22" s="2"/>
      <c r="DG22" s="1">
        <v>36038</v>
      </c>
      <c r="DH22" s="2">
        <f t="shared" si="26"/>
        <v>-7.3278584965255744E-2</v>
      </c>
      <c r="DI22" s="2">
        <f t="shared" si="22"/>
        <v>7.3610736915472597E-2</v>
      </c>
      <c r="DJ22" s="2">
        <f t="shared" si="22"/>
        <v>-0.25052514016648397</v>
      </c>
      <c r="DK22" s="2">
        <f t="shared" si="22"/>
        <v>-0.19882334319385786</v>
      </c>
      <c r="DM22">
        <v>2016</v>
      </c>
      <c r="DN22" s="2">
        <v>0.10531491141732308</v>
      </c>
      <c r="DO22" s="2">
        <v>0.17453002141245388</v>
      </c>
      <c r="DP22" s="2">
        <v>8.6939885439794473E-2</v>
      </c>
      <c r="DQ22" s="2">
        <v>0.31528515078867092</v>
      </c>
    </row>
    <row r="23" spans="1:121">
      <c r="A23" s="1">
        <v>36068</v>
      </c>
      <c r="B23">
        <v>4.4308111792774385E-2</v>
      </c>
      <c r="C23">
        <v>8.0294228372442378E-2</v>
      </c>
      <c r="D23">
        <v>1.1794384778573752E-2</v>
      </c>
      <c r="E23">
        <v>4.0072631701340899E-2</v>
      </c>
      <c r="G23" s="1">
        <v>36068</v>
      </c>
      <c r="H23">
        <f t="shared" si="6"/>
        <v>1.0580110497237571</v>
      </c>
      <c r="I23">
        <f t="shared" si="6"/>
        <v>1.3975146048296714</v>
      </c>
      <c r="J23">
        <f t="shared" si="6"/>
        <v>0.74001650512814021</v>
      </c>
      <c r="K23">
        <f t="shared" si="6"/>
        <v>1.0235755629099834</v>
      </c>
      <c r="M23" s="1">
        <v>36068</v>
      </c>
      <c r="N23" s="2"/>
      <c r="O23" s="2"/>
      <c r="P23" s="2"/>
      <c r="Q23" s="2"/>
      <c r="Y23" s="1">
        <v>36068</v>
      </c>
      <c r="Z23" s="2">
        <f>H23/MAX(H$2:H23)-1</f>
        <v>-8.5918854415274581E-2</v>
      </c>
      <c r="AA23" s="2">
        <f>I23/MAX(I$2:I23)-1</f>
        <v>-3.1018417990745006E-2</v>
      </c>
      <c r="AB23" s="2">
        <f>J23/MAX(J$2:J23)-1</f>
        <v>-0.34168718849720725</v>
      </c>
      <c r="AC23" s="2">
        <f>K23/MAX(K$2:K23)-1</f>
        <v>-0.2168817075250562</v>
      </c>
      <c r="AL23" s="1">
        <v>36068</v>
      </c>
      <c r="AM23" s="5"/>
      <c r="AN23" s="5"/>
      <c r="AO23" s="5"/>
      <c r="AQ23" s="1">
        <v>36068</v>
      </c>
      <c r="AR23" s="5"/>
      <c r="AS23" s="5"/>
      <c r="AT23" s="5"/>
      <c r="AV23" s="1">
        <v>36068</v>
      </c>
      <c r="AW23" s="2">
        <f t="shared" si="18"/>
        <v>-8.9390324026528446E-3</v>
      </c>
      <c r="AX23" s="2">
        <f t="shared" si="19"/>
        <v>6.2188447554104142E-3</v>
      </c>
      <c r="AY23" s="2">
        <f t="shared" si="20"/>
        <v>2.4642906105020886E-3</v>
      </c>
      <c r="BB23" s="1">
        <v>36068</v>
      </c>
      <c r="BH23" s="1">
        <v>36068</v>
      </c>
      <c r="BN23" s="1">
        <v>36068</v>
      </c>
      <c r="BP23">
        <f t="shared" si="23"/>
        <v>0.80923519224257356</v>
      </c>
      <c r="BQ23">
        <f t="shared" si="24"/>
        <v>0.73849914153255425</v>
      </c>
      <c r="BR23">
        <f t="shared" si="25"/>
        <v>0.67491182609190403</v>
      </c>
      <c r="BU23" s="1">
        <v>37407</v>
      </c>
      <c r="BV23" s="2">
        <v>-5.3691275167785268E-2</v>
      </c>
      <c r="BW23" s="2">
        <v>-7.245535441757367E-2</v>
      </c>
      <c r="BY23" s="1">
        <v>37134</v>
      </c>
      <c r="BZ23" s="2">
        <v>-7.0767195767195701E-2</v>
      </c>
      <c r="CA23" s="2">
        <v>-8.7630486974439981E-2</v>
      </c>
      <c r="CC23" s="1">
        <v>35976</v>
      </c>
      <c r="CD23" s="2">
        <v>-5.9665871121719061E-3</v>
      </c>
      <c r="CE23" s="2">
        <v>-8.2293040437273257E-2</v>
      </c>
      <c r="CU23" s="1">
        <v>36068</v>
      </c>
      <c r="CV23" s="2"/>
      <c r="CW23" s="2"/>
      <c r="CX23" s="2"/>
      <c r="CY23" s="2"/>
      <c r="DA23" s="1">
        <v>36068</v>
      </c>
      <c r="DB23" s="2"/>
      <c r="DC23" s="2"/>
      <c r="DD23" s="2"/>
      <c r="DE23" s="2"/>
      <c r="DG23" s="1">
        <v>36068</v>
      </c>
      <c r="DH23" s="2">
        <f t="shared" si="26"/>
        <v>-1.2250161186331154E-2</v>
      </c>
      <c r="DI23" s="2">
        <f t="shared" si="22"/>
        <v>0.20123116704878075</v>
      </c>
      <c r="DJ23" s="2">
        <f t="shared" si="22"/>
        <v>-0.17585760584789234</v>
      </c>
      <c r="DK23" s="2">
        <f t="shared" si="22"/>
        <v>-0.12717537905240772</v>
      </c>
      <c r="DM23">
        <v>2017</v>
      </c>
      <c r="DN23" s="2">
        <v>0.10062333484520591</v>
      </c>
      <c r="DO23" s="2">
        <v>0.23912724904102101</v>
      </c>
      <c r="DP23" s="2">
        <v>0.21306007099486579</v>
      </c>
      <c r="DQ23" s="2">
        <v>0.15652585690649001</v>
      </c>
    </row>
    <row r="24" spans="1:121">
      <c r="A24" s="1">
        <v>36099</v>
      </c>
      <c r="B24">
        <v>3.7859007832898195E-2</v>
      </c>
      <c r="C24">
        <v>5.9125996339625342E-2</v>
      </c>
      <c r="D24">
        <v>9.7253085570892184E-2</v>
      </c>
      <c r="E24">
        <v>5.1803458305442529E-2</v>
      </c>
      <c r="G24" s="1">
        <v>36099</v>
      </c>
      <c r="H24">
        <f t="shared" si="6"/>
        <v>1.0980662983425418</v>
      </c>
      <c r="I24">
        <f t="shared" si="6"/>
        <v>1.4801440482394035</v>
      </c>
      <c r="J24">
        <f t="shared" si="6"/>
        <v>0.8119853936252398</v>
      </c>
      <c r="K24">
        <f t="shared" si="6"/>
        <v>1.0766003169056606</v>
      </c>
      <c r="M24" s="1">
        <v>36099</v>
      </c>
      <c r="N24" s="2"/>
      <c r="O24" s="2"/>
      <c r="P24" s="2"/>
      <c r="Q24" s="2"/>
      <c r="Y24" s="1">
        <v>36099</v>
      </c>
      <c r="Z24" s="2">
        <f>H24/MAX(H$2:H24)-1</f>
        <v>-5.1312649164677815E-2</v>
      </c>
      <c r="AA24" s="2">
        <f>I24/MAX(I$2:I24)-1</f>
        <v>0</v>
      </c>
      <c r="AB24" s="2">
        <f>J24/MAX(J$2:J24)-1</f>
        <v>-0.27766423630771153</v>
      </c>
      <c r="AC24" s="2">
        <f>K24/MAX(K$2:K24)-1</f>
        <v>-0.17631347171260103</v>
      </c>
      <c r="AL24" s="1">
        <v>36099</v>
      </c>
      <c r="AM24" s="5"/>
      <c r="AN24" s="5"/>
      <c r="AO24" s="5"/>
      <c r="AQ24" s="1">
        <v>36099</v>
      </c>
      <c r="AR24" s="5"/>
      <c r="AS24" s="5"/>
      <c r="AT24" s="5"/>
      <c r="AV24" s="1">
        <v>36099</v>
      </c>
      <c r="AW24" s="2">
        <f t="shared" si="18"/>
        <v>-8.1535001961612393E-3</v>
      </c>
      <c r="AX24" s="2">
        <f t="shared" si="19"/>
        <v>4.3352706528250245E-3</v>
      </c>
      <c r="AY24" s="2">
        <f t="shared" si="20"/>
        <v>2.5132847199518952E-3</v>
      </c>
      <c r="BB24" s="1">
        <v>36099</v>
      </c>
      <c r="BH24" s="1">
        <v>36099</v>
      </c>
      <c r="BN24" s="1">
        <v>36099</v>
      </c>
      <c r="BP24">
        <f t="shared" si="23"/>
        <v>0.81381749209444088</v>
      </c>
      <c r="BQ24">
        <f t="shared" si="24"/>
        <v>0.75680403910865202</v>
      </c>
      <c r="BR24">
        <f t="shared" si="25"/>
        <v>0.70227367071674895</v>
      </c>
      <c r="BU24" s="1">
        <v>40786</v>
      </c>
      <c r="BV24" s="2">
        <v>-4.8431425426527341E-2</v>
      </c>
      <c r="BW24" s="2">
        <v>-7.1761988303760127E-2</v>
      </c>
      <c r="BY24" s="1">
        <v>37072</v>
      </c>
      <c r="BZ24" s="2">
        <v>5.2049446974626878E-3</v>
      </c>
      <c r="CA24" s="2">
        <v>-8.5455780543977955E-2</v>
      </c>
      <c r="CC24" s="1">
        <v>36191</v>
      </c>
      <c r="CD24" s="2">
        <v>-1.4819204812139608E-2</v>
      </c>
      <c r="CE24" s="2">
        <v>-8.1831353677657037E-2</v>
      </c>
      <c r="CU24" s="1">
        <v>36099</v>
      </c>
      <c r="CV24" s="2"/>
      <c r="CW24" s="2"/>
      <c r="CX24" s="2"/>
      <c r="CY24" s="2"/>
      <c r="DA24" s="1">
        <v>36099</v>
      </c>
      <c r="DB24" s="2"/>
      <c r="DC24" s="2"/>
      <c r="DD24" s="2"/>
      <c r="DE24" s="2"/>
      <c r="DG24" s="1">
        <v>36099</v>
      </c>
      <c r="DH24" s="2">
        <f t="shared" si="26"/>
        <v>6.9664344521853661E-3</v>
      </c>
      <c r="DI24" s="2">
        <f t="shared" si="22"/>
        <v>0.21795057124679329</v>
      </c>
      <c r="DJ24" s="2">
        <f t="shared" si="22"/>
        <v>-0.10534576855921385</v>
      </c>
      <c r="DK24" s="2">
        <f t="shared" si="22"/>
        <v>-7.4827902929003653E-2</v>
      </c>
      <c r="DM24">
        <v>2018</v>
      </c>
      <c r="DN24" s="2">
        <v>-0.10962779569691727</v>
      </c>
      <c r="DO24" s="2">
        <v>-4.2393064157577376E-2</v>
      </c>
      <c r="DP24" s="2">
        <v>-0.1006480966040022</v>
      </c>
      <c r="DQ24" s="2">
        <v>-4.7975172357428875E-2</v>
      </c>
    </row>
    <row r="25" spans="1:121">
      <c r="A25" s="1">
        <v>36129</v>
      </c>
      <c r="B25">
        <v>2.9559811320754692E-2</v>
      </c>
      <c r="C25">
        <v>5.6375286575735872E-2</v>
      </c>
      <c r="D25">
        <v>-6.997791270680731E-2</v>
      </c>
      <c r="E25">
        <v>6.0867356379635362E-2</v>
      </c>
      <c r="G25" s="1">
        <v>36129</v>
      </c>
      <c r="H25">
        <f t="shared" si="6"/>
        <v>1.1305249309392269</v>
      </c>
      <c r="I25">
        <f t="shared" si="6"/>
        <v>1.5635875931322696</v>
      </c>
      <c r="J25">
        <f t="shared" si="6"/>
        <v>0.75516435063093024</v>
      </c>
      <c r="K25">
        <f t="shared" si="6"/>
        <v>1.1421301320731858</v>
      </c>
      <c r="M25" s="1">
        <v>36129</v>
      </c>
      <c r="N25" s="2"/>
      <c r="O25" s="2"/>
      <c r="P25" s="2"/>
      <c r="Q25" s="2"/>
      <c r="Y25" s="1">
        <v>36129</v>
      </c>
      <c r="Z25" s="2">
        <f>H25/MAX(H$2:H25)-1</f>
        <v>-2.3269630071599101E-2</v>
      </c>
      <c r="AA25" s="2">
        <f>I25/MAX(I$2:I25)-1</f>
        <v>0</v>
      </c>
      <c r="AB25" s="2">
        <f>J25/MAX(J$2:J25)-1</f>
        <v>-0.32821178532437545</v>
      </c>
      <c r="AC25" s="2">
        <f>K25/MAX(K$2:K25)-1</f>
        <v>-0.12617785025022732</v>
      </c>
      <c r="AL25" s="1">
        <v>36129</v>
      </c>
      <c r="AM25" s="5"/>
      <c r="AN25" s="5"/>
      <c r="AO25" s="5"/>
      <c r="AQ25" s="1">
        <v>36129</v>
      </c>
      <c r="AR25" s="5"/>
      <c r="AS25" s="5"/>
      <c r="AT25" s="5"/>
      <c r="AV25" s="1">
        <v>36129</v>
      </c>
      <c r="AW25" s="2">
        <f t="shared" si="18"/>
        <v>-4.7394479045339754E-3</v>
      </c>
      <c r="AX25" s="2">
        <f t="shared" si="19"/>
        <v>8.626881225364388E-3</v>
      </c>
      <c r="AY25" s="2">
        <f t="shared" si="20"/>
        <v>6.4207138980929643E-3</v>
      </c>
      <c r="BB25" s="1">
        <v>36129</v>
      </c>
      <c r="BH25" s="1">
        <v>36129</v>
      </c>
      <c r="BN25" s="1">
        <v>36129</v>
      </c>
      <c r="BP25">
        <f t="shared" si="23"/>
        <v>0.84894640101433205</v>
      </c>
      <c r="BQ25">
        <f t="shared" si="24"/>
        <v>0.62645460795826657</v>
      </c>
      <c r="BR25">
        <f t="shared" si="25"/>
        <v>0.76821476347573936</v>
      </c>
      <c r="BU25" s="1">
        <v>43373</v>
      </c>
      <c r="BV25" s="2">
        <v>-0.12574139479077129</v>
      </c>
      <c r="BW25" s="2">
        <v>-6.9403356024429486E-2</v>
      </c>
      <c r="BY25" s="1">
        <v>42400</v>
      </c>
      <c r="BZ25" s="2">
        <v>-3.9370078740158521E-3</v>
      </c>
      <c r="CA25" s="2">
        <v>-8.5141877265727639E-2</v>
      </c>
      <c r="CC25" s="1">
        <v>39691</v>
      </c>
      <c r="CD25" s="2">
        <v>-0.1055900116086963</v>
      </c>
      <c r="CE25" s="2">
        <v>-8.1027698444895213E-2</v>
      </c>
      <c r="CU25" s="1">
        <v>36129</v>
      </c>
      <c r="CV25" s="2"/>
      <c r="CW25" s="2"/>
      <c r="CX25" s="2"/>
      <c r="CY25" s="2"/>
      <c r="DA25" s="1">
        <v>36129</v>
      </c>
      <c r="DB25" s="2"/>
      <c r="DC25" s="2"/>
      <c r="DD25" s="2"/>
      <c r="DE25" s="2"/>
      <c r="DG25" s="1">
        <v>36129</v>
      </c>
      <c r="DH25" s="2">
        <f t="shared" si="26"/>
        <v>7.2036738703340264E-2</v>
      </c>
      <c r="DI25" s="2">
        <f t="shared" si="22"/>
        <v>0.26668589065342285</v>
      </c>
      <c r="DJ25" s="2">
        <f t="shared" si="22"/>
        <v>-9.2836649046790454E-2</v>
      </c>
      <c r="DK25" s="2">
        <f t="shared" si="22"/>
        <v>-3.4460661706712026E-2</v>
      </c>
      <c r="DM25">
        <v>2019</v>
      </c>
      <c r="DN25" s="2">
        <v>0.12766924125397505</v>
      </c>
      <c r="DO25" s="2">
        <v>0.19282567327505773</v>
      </c>
      <c r="DP25" s="2">
        <v>0.11705733733756718</v>
      </c>
      <c r="DQ25" s="2">
        <v>7.6456237502451341E-2</v>
      </c>
    </row>
    <row r="26" spans="1:121">
      <c r="A26" s="1">
        <v>36160</v>
      </c>
      <c r="B26">
        <v>3.0543675592933583E-2</v>
      </c>
      <c r="C26">
        <v>4.1009441536725255E-2</v>
      </c>
      <c r="D26">
        <v>4.7469441691773584E-2</v>
      </c>
      <c r="E26">
        <v>1.2465660518037103E-2</v>
      </c>
      <c r="G26" s="1">
        <v>36160</v>
      </c>
      <c r="H26">
        <f t="shared" si="6"/>
        <v>1.1650553176795584</v>
      </c>
      <c r="I26">
        <f t="shared" si="6"/>
        <v>1.6277094471203764</v>
      </c>
      <c r="J26">
        <f t="shared" si="6"/>
        <v>0.79101158074091127</v>
      </c>
      <c r="K26">
        <f t="shared" si="6"/>
        <v>1.1563675385670311</v>
      </c>
      <c r="M26" s="1">
        <v>36160</v>
      </c>
      <c r="N26" s="2"/>
      <c r="O26" s="2"/>
      <c r="P26" s="2"/>
      <c r="Q26" s="2"/>
      <c r="Y26" s="1">
        <v>36160</v>
      </c>
      <c r="Z26" s="2">
        <f>H26/MAX(H$2:H26)-1</f>
        <v>0</v>
      </c>
      <c r="AA26" s="2">
        <f>I26/MAX(I$2:I26)-1</f>
        <v>0</v>
      </c>
      <c r="AB26" s="2">
        <f>J26/MAX(J$2:J26)-1</f>
        <v>-0.29632237383861015</v>
      </c>
      <c r="AC26" s="2">
        <f>K26/MAX(K$2:K26)-1</f>
        <v>-0.11528507997830528</v>
      </c>
      <c r="AL26" s="1">
        <v>36160</v>
      </c>
      <c r="AM26" s="5"/>
      <c r="AN26" s="5"/>
      <c r="AO26" s="5"/>
      <c r="AQ26" s="1">
        <v>36160</v>
      </c>
      <c r="AR26" s="5"/>
      <c r="AS26" s="5"/>
      <c r="AT26" s="5"/>
      <c r="AV26" s="1">
        <v>36160</v>
      </c>
      <c r="AW26" s="2">
        <f t="shared" si="18"/>
        <v>-4.6703101474243319E-3</v>
      </c>
      <c r="AX26" s="2">
        <f t="shared" si="19"/>
        <v>1.2227321444528472E-2</v>
      </c>
      <c r="AY26" s="2">
        <f t="shared" si="20"/>
        <v>7.1575030076075664E-3</v>
      </c>
      <c r="BB26" s="1">
        <v>36160</v>
      </c>
      <c r="BH26" s="1">
        <v>36160</v>
      </c>
      <c r="BN26" s="1">
        <v>36160</v>
      </c>
      <c r="BP26">
        <f t="shared" si="23"/>
        <v>0.85131652721484019</v>
      </c>
      <c r="BQ26">
        <f t="shared" si="24"/>
        <v>0.69682027407656877</v>
      </c>
      <c r="BR26">
        <f t="shared" si="25"/>
        <v>0.76632088024893985</v>
      </c>
      <c r="BU26" s="1">
        <v>43585</v>
      </c>
      <c r="BV26" s="2">
        <v>-4.3811144193960039E-2</v>
      </c>
      <c r="BW26" s="2">
        <v>-6.577773118928687E-2</v>
      </c>
      <c r="BY26" s="1">
        <v>38837</v>
      </c>
      <c r="BZ26" s="2">
        <v>-2.5731634712411688E-2</v>
      </c>
      <c r="CA26" s="2">
        <v>-8.5110657496266118E-2</v>
      </c>
      <c r="CC26" s="1">
        <v>43585</v>
      </c>
      <c r="CD26" s="2">
        <v>-4.3811144193960039E-2</v>
      </c>
      <c r="CE26" s="2">
        <v>-7.9009039712767404E-2</v>
      </c>
      <c r="CU26" s="1">
        <v>36160</v>
      </c>
      <c r="CV26" s="2"/>
      <c r="CW26" s="2"/>
      <c r="CX26" s="2"/>
      <c r="CY26" s="2"/>
      <c r="DA26" s="1">
        <v>36160</v>
      </c>
      <c r="DB26" s="2"/>
      <c r="DC26" s="2"/>
      <c r="DD26" s="2"/>
      <c r="DE26" s="2"/>
      <c r="DG26" s="1">
        <v>36160</v>
      </c>
      <c r="DH26" s="2">
        <f t="shared" si="26"/>
        <v>9.2616645077720605E-2</v>
      </c>
      <c r="DI26" s="2">
        <f t="shared" si="22"/>
        <v>0.30538211240045565</v>
      </c>
      <c r="DJ26" s="2">
        <f t="shared" si="22"/>
        <v>-0.12804669419274117</v>
      </c>
      <c r="DK26" s="2">
        <f t="shared" si="22"/>
        <v>-6.5806001138639658E-3</v>
      </c>
      <c r="DM26">
        <v>2020</v>
      </c>
      <c r="DN26" s="2">
        <v>0.13215149073327948</v>
      </c>
      <c r="DO26" s="2">
        <v>0.15151664443862312</v>
      </c>
      <c r="DP26" s="2">
        <v>0.19212137104482108</v>
      </c>
      <c r="DQ26" s="2">
        <v>0.28473527452549385</v>
      </c>
    </row>
    <row r="27" spans="1:121">
      <c r="A27" s="1">
        <v>36191</v>
      </c>
      <c r="B27">
        <v>-1.4819204812139608E-2</v>
      </c>
      <c r="C27">
        <v>-3.2282562686194116E-2</v>
      </c>
      <c r="D27">
        <v>-9.0839154439023018E-3</v>
      </c>
      <c r="E27">
        <v>-8.1831353677657037E-2</v>
      </c>
      <c r="G27" s="1">
        <v>36191</v>
      </c>
      <c r="H27">
        <f t="shared" si="6"/>
        <v>1.1477901243093926</v>
      </c>
      <c r="I27">
        <f t="shared" si="6"/>
        <v>1.5751628148588024</v>
      </c>
      <c r="J27">
        <f t="shared" si="6"/>
        <v>0.78382609842631334</v>
      </c>
      <c r="K27">
        <f t="shared" si="6"/>
        <v>1.0617404175371907</v>
      </c>
      <c r="M27" s="1">
        <v>36191</v>
      </c>
      <c r="N27" s="2"/>
      <c r="O27" s="2"/>
      <c r="P27" s="2"/>
      <c r="Q27" s="2"/>
      <c r="Y27" s="1">
        <v>36191</v>
      </c>
      <c r="Z27" s="2">
        <f>H27/MAX(H$2:H27)-1</f>
        <v>-1.4819204812139608E-2</v>
      </c>
      <c r="AA27" s="2">
        <f>I27/MAX(I$2:I27)-1</f>
        <v>-3.2282562686194116E-2</v>
      </c>
      <c r="AB27" s="2">
        <f>J27/MAX(J$2:J27)-1</f>
        <v>-0.30271452189442616</v>
      </c>
      <c r="AC27" s="2">
        <f>K27/MAX(K$2:K27)-1</f>
        <v>-0.1876824995025006</v>
      </c>
      <c r="AL27" s="1">
        <v>36191</v>
      </c>
      <c r="AM27" s="5"/>
      <c r="AN27" s="5"/>
      <c r="AO27" s="5"/>
      <c r="AQ27" s="1">
        <v>36191</v>
      </c>
      <c r="AR27" s="5"/>
      <c r="AS27" s="5"/>
      <c r="AT27" s="5"/>
      <c r="AV27" s="1">
        <v>36191</v>
      </c>
      <c r="AW27" s="2">
        <f t="shared" si="18"/>
        <v>-4.476826012360666E-3</v>
      </c>
      <c r="AX27" s="2">
        <f t="shared" si="19"/>
        <v>8.2533976314537235E-3</v>
      </c>
      <c r="AY27" s="2">
        <f t="shared" si="20"/>
        <v>7.2356713917909043E-3</v>
      </c>
      <c r="BB27" s="1">
        <v>36191</v>
      </c>
      <c r="BH27" s="1">
        <v>36191</v>
      </c>
      <c r="BN27" s="1">
        <v>36191</v>
      </c>
      <c r="BP27">
        <f t="shared" si="23"/>
        <v>0.84445895222272549</v>
      </c>
      <c r="BQ27">
        <f t="shared" si="24"/>
        <v>0.68617322084377408</v>
      </c>
      <c r="BR27">
        <f t="shared" si="25"/>
        <v>0.75202337735863634</v>
      </c>
      <c r="BU27" s="1">
        <v>36950</v>
      </c>
      <c r="BV27" s="2">
        <v>-3.2765399737876844E-2</v>
      </c>
      <c r="BW27" s="2">
        <v>-6.4204710540895493E-2</v>
      </c>
      <c r="BY27" s="1">
        <v>41639</v>
      </c>
      <c r="BZ27" s="2">
        <v>-1.4945054945054936E-2</v>
      </c>
      <c r="CA27" s="2">
        <v>-8.4510044516942995E-2</v>
      </c>
      <c r="CC27" s="1">
        <v>40329</v>
      </c>
      <c r="CD27" s="2">
        <v>-2.6764049466906914E-2</v>
      </c>
      <c r="CE27" s="2">
        <v>-7.8777521775158843E-2</v>
      </c>
      <c r="CU27" s="1">
        <v>36191</v>
      </c>
      <c r="CV27" s="2"/>
      <c r="CW27" s="2"/>
      <c r="CX27" s="2"/>
      <c r="CY27" s="2"/>
      <c r="DA27" s="1">
        <v>36191</v>
      </c>
      <c r="DB27" s="2"/>
      <c r="DC27" s="2"/>
      <c r="DD27" s="2"/>
      <c r="DE27" s="2"/>
      <c r="DG27" s="1">
        <v>36191</v>
      </c>
      <c r="DH27" s="2">
        <f t="shared" si="26"/>
        <v>3.4869367052887235E-2</v>
      </c>
      <c r="DI27" s="2">
        <f t="shared" si="22"/>
        <v>0.18010368052635473</v>
      </c>
      <c r="DJ27" s="2">
        <f t="shared" si="22"/>
        <v>-0.14639842002719117</v>
      </c>
      <c r="DK27" s="2">
        <f t="shared" si="22"/>
        <v>-0.15063980026918433</v>
      </c>
      <c r="DM27">
        <v>2021</v>
      </c>
      <c r="DN27" s="2">
        <v>3.0604946619217754E-2</v>
      </c>
      <c r="DO27" s="2">
        <v>0.21573991372593038</v>
      </c>
      <c r="DP27" s="2">
        <v>-2.3909222299101196E-2</v>
      </c>
      <c r="DQ27" s="2">
        <v>-2.1792569747788759E-2</v>
      </c>
    </row>
    <row r="28" spans="1:121">
      <c r="A28" s="1">
        <v>36219</v>
      </c>
      <c r="B28">
        <v>3.0084234050286707E-2</v>
      </c>
      <c r="C28">
        <v>3.8794215360158812E-2</v>
      </c>
      <c r="D28">
        <v>0.10224783094477807</v>
      </c>
      <c r="E28">
        <v>1.368988646076863E-2</v>
      </c>
      <c r="G28" s="1">
        <v>36219</v>
      </c>
      <c r="H28">
        <f t="shared" si="6"/>
        <v>1.1823205110497241</v>
      </c>
      <c r="I28">
        <f t="shared" si="6"/>
        <v>1.6362700203257488</v>
      </c>
      <c r="J28">
        <f t="shared" si="6"/>
        <v>0.863970616828312</v>
      </c>
      <c r="K28">
        <f t="shared" si="6"/>
        <v>1.0762755233040839</v>
      </c>
      <c r="M28" s="1">
        <v>36219</v>
      </c>
      <c r="N28" s="2"/>
      <c r="O28" s="2"/>
      <c r="P28" s="2"/>
      <c r="Q28" s="2"/>
      <c r="Y28" s="1">
        <v>36219</v>
      </c>
      <c r="Z28" s="2">
        <f>H28/MAX(H$2:H28)-1</f>
        <v>0</v>
      </c>
      <c r="AA28" s="2">
        <f>I28/MAX(I$2:I28)-1</f>
        <v>0</v>
      </c>
      <c r="AB28" s="2">
        <f>J28/MAX(J$2:J28)-1</f>
        <v>-0.2314185942088387</v>
      </c>
      <c r="AC28" s="2">
        <f>K28/MAX(K$2:K28)-1</f>
        <v>-0.17656196515059441</v>
      </c>
      <c r="AL28" s="1">
        <v>36219</v>
      </c>
      <c r="AM28" s="5"/>
      <c r="AN28" s="5"/>
      <c r="AO28" s="5"/>
      <c r="AQ28" s="1">
        <v>36219</v>
      </c>
      <c r="AR28" s="5"/>
      <c r="AS28" s="5"/>
      <c r="AT28" s="5"/>
      <c r="AV28" s="1">
        <v>36219</v>
      </c>
      <c r="AW28" s="2">
        <f t="shared" si="18"/>
        <v>-3.8262985363724214E-3</v>
      </c>
      <c r="AX28" s="2">
        <f t="shared" si="19"/>
        <v>4.2445880717342545E-3</v>
      </c>
      <c r="AY28" s="2">
        <f t="shared" si="20"/>
        <v>8.297262609887928E-3</v>
      </c>
      <c r="BB28" s="1">
        <v>36219</v>
      </c>
      <c r="BH28" s="1">
        <v>36219</v>
      </c>
      <c r="BN28" s="1">
        <v>36219</v>
      </c>
      <c r="BP28">
        <f t="shared" si="23"/>
        <v>0.83934323255589649</v>
      </c>
      <c r="BQ28">
        <f t="shared" si="24"/>
        <v>0.7134108245605516</v>
      </c>
      <c r="BR28">
        <f t="shared" si="25"/>
        <v>0.74256014676541182</v>
      </c>
      <c r="BU28" s="1">
        <v>37103</v>
      </c>
      <c r="BV28" s="2">
        <v>-2.1359223300970842E-2</v>
      </c>
      <c r="BW28" s="2">
        <v>-6.4108406563714748E-2</v>
      </c>
      <c r="BY28" s="1">
        <v>35764</v>
      </c>
      <c r="BZ28" s="2">
        <v>-3.2932235592146863E-2</v>
      </c>
      <c r="CA28" s="2">
        <v>-8.2802237484610242E-2</v>
      </c>
      <c r="CC28" s="1">
        <v>39599</v>
      </c>
      <c r="CD28" s="2">
        <v>-5.7851288334127782E-2</v>
      </c>
      <c r="CE28" s="2">
        <v>-7.8339730753391512E-2</v>
      </c>
      <c r="CU28" s="1">
        <v>36219</v>
      </c>
      <c r="CV28" s="2"/>
      <c r="CW28" s="2"/>
      <c r="CX28" s="2"/>
      <c r="CY28" s="2"/>
      <c r="DA28" s="1">
        <v>36219</v>
      </c>
      <c r="DB28" s="2"/>
      <c r="DC28" s="2"/>
      <c r="DD28" s="2"/>
      <c r="DE28" s="2"/>
      <c r="DG28" s="1">
        <v>36219</v>
      </c>
      <c r="DH28" s="2">
        <f t="shared" si="26"/>
        <v>3.757581818181821E-2</v>
      </c>
      <c r="DI28" s="2">
        <f t="shared" si="22"/>
        <v>0.16756977081915125</v>
      </c>
      <c r="DJ28" s="2">
        <f t="shared" si="22"/>
        <v>-4.1784533060359896E-2</v>
      </c>
      <c r="DK28" s="2">
        <f t="shared" si="22"/>
        <v>-0.17277604478953223</v>
      </c>
      <c r="DM28">
        <v>2022</v>
      </c>
      <c r="DN28" s="2">
        <v>-0.15883971542954822</v>
      </c>
      <c r="DO28" s="2">
        <v>-9.7208474262416411E-2</v>
      </c>
      <c r="DP28" s="2">
        <v>1.2040928122782013E-2</v>
      </c>
      <c r="DQ28" s="2">
        <v>-4.7578206182716909E-2</v>
      </c>
    </row>
    <row r="29" spans="1:121">
      <c r="A29" s="1">
        <v>36250</v>
      </c>
      <c r="B29">
        <v>4.9649412987768038E-2</v>
      </c>
      <c r="C29">
        <v>3.7944027915545409E-2</v>
      </c>
      <c r="D29">
        <v>5.4616521708283017E-2</v>
      </c>
      <c r="E29">
        <v>8.8474190975603051E-2</v>
      </c>
      <c r="G29" s="1">
        <v>36250</v>
      </c>
      <c r="H29">
        <f t="shared" si="6"/>
        <v>1.2410220303867407</v>
      </c>
      <c r="I29">
        <f t="shared" si="6"/>
        <v>1.698356695654359</v>
      </c>
      <c r="J29">
        <f t="shared" si="6"/>
        <v>0.9111576867776342</v>
      </c>
      <c r="K29">
        <f t="shared" si="6"/>
        <v>1.1714981294952567</v>
      </c>
      <c r="M29" s="1">
        <v>36250</v>
      </c>
      <c r="N29" s="2"/>
      <c r="O29" s="2"/>
      <c r="P29" s="2"/>
      <c r="Q29" s="2"/>
      <c r="Y29" s="1">
        <v>36250</v>
      </c>
      <c r="Z29" s="2">
        <f>H29/MAX(H$2:H29)-1</f>
        <v>0</v>
      </c>
      <c r="AA29" s="2">
        <f>I29/MAX(I$2:I29)-1</f>
        <v>0</v>
      </c>
      <c r="AB29" s="2">
        <f>J29/MAX(J$2:J29)-1</f>
        <v>-0.18944135117486305</v>
      </c>
      <c r="AC29" s="2">
        <f>K29/MAX(K$2:K29)-1</f>
        <v>-0.10370895119875279</v>
      </c>
      <c r="AL29" s="1">
        <v>36250</v>
      </c>
      <c r="AM29" s="5"/>
      <c r="AN29" s="5"/>
      <c r="AO29" s="5"/>
      <c r="AQ29" s="1">
        <v>36250</v>
      </c>
      <c r="AR29" s="5"/>
      <c r="AS29" s="5"/>
      <c r="AT29" s="5"/>
      <c r="AV29" s="1">
        <v>36250</v>
      </c>
      <c r="AW29" s="2">
        <f t="shared" si="18"/>
        <v>-1.7787612612362473E-3</v>
      </c>
      <c r="AX29" s="2">
        <f t="shared" si="19"/>
        <v>3.9729847712220989E-3</v>
      </c>
      <c r="AY29" s="2">
        <f t="shared" si="20"/>
        <v>9.4434165139305453E-3</v>
      </c>
      <c r="BB29" s="1">
        <v>36250</v>
      </c>
      <c r="BH29" s="1">
        <v>36250</v>
      </c>
      <c r="BN29" s="1">
        <v>36250</v>
      </c>
      <c r="BP29">
        <f t="shared" si="23"/>
        <v>0.82300990224337289</v>
      </c>
      <c r="BQ29">
        <f t="shared" si="24"/>
        <v>0.75322368176391907</v>
      </c>
      <c r="BR29">
        <f t="shared" si="25"/>
        <v>0.77336810765294906</v>
      </c>
      <c r="BU29" s="1">
        <v>41029</v>
      </c>
      <c r="BV29" s="2">
        <v>-4.2067916877851053E-2</v>
      </c>
      <c r="BW29" s="2">
        <v>-6.265072563317764E-2</v>
      </c>
      <c r="BY29" s="1">
        <v>42216</v>
      </c>
      <c r="BZ29" s="2">
        <v>-4.4092506674122234E-2</v>
      </c>
      <c r="CA29" s="2">
        <v>-8.232887961155877E-2</v>
      </c>
      <c r="CC29" s="1">
        <v>40298</v>
      </c>
      <c r="CD29" s="2">
        <v>-4.861110829796822E-2</v>
      </c>
      <c r="CE29" s="2">
        <v>-7.6737360928965326E-2</v>
      </c>
      <c r="CU29" s="1">
        <v>36250</v>
      </c>
      <c r="CV29" s="2"/>
      <c r="CW29" s="2"/>
      <c r="CX29" s="2"/>
      <c r="CY29" s="2"/>
      <c r="DA29" s="1">
        <v>36250</v>
      </c>
      <c r="DB29" s="2"/>
      <c r="DC29" s="2"/>
      <c r="DD29" s="2"/>
      <c r="DE29" s="2"/>
      <c r="DG29" s="1">
        <v>36250</v>
      </c>
      <c r="DH29" s="2">
        <f t="shared" si="26"/>
        <v>8.1878261175300393E-2</v>
      </c>
      <c r="DI29" s="2">
        <f t="shared" si="22"/>
        <v>0.20097148999325376</v>
      </c>
      <c r="DJ29" s="2">
        <f t="shared" si="22"/>
        <v>6.7786709437864801E-2</v>
      </c>
      <c r="DK29" s="2">
        <f t="shared" si="22"/>
        <v>-0.10370895119875279</v>
      </c>
      <c r="DM29">
        <v>2023</v>
      </c>
      <c r="DN29" s="2">
        <v>0.11986863218930077</v>
      </c>
      <c r="DO29" s="2">
        <v>0.18864980265719433</v>
      </c>
      <c r="DP29" s="2">
        <v>0.32786495783548242</v>
      </c>
      <c r="DQ29" s="2">
        <v>7.9712752312730561E-3</v>
      </c>
    </row>
    <row r="30" spans="1:121">
      <c r="A30" s="1">
        <v>36280</v>
      </c>
      <c r="B30">
        <v>-1.6137953040509467E-2</v>
      </c>
      <c r="C30">
        <v>-2.4970480872686829E-2</v>
      </c>
      <c r="D30">
        <v>-3.531885586704675E-2</v>
      </c>
      <c r="E30">
        <v>1.3562521723446963E-2</v>
      </c>
      <c r="G30" s="1">
        <v>36280</v>
      </c>
      <c r="H30">
        <f t="shared" si="6"/>
        <v>1.2209944751381219</v>
      </c>
      <c r="I30">
        <f t="shared" si="6"/>
        <v>1.6559479122705223</v>
      </c>
      <c r="J30">
        <f t="shared" si="6"/>
        <v>0.87897663976618323</v>
      </c>
      <c r="K30">
        <f t="shared" si="6"/>
        <v>1.1873865983255136</v>
      </c>
      <c r="M30" s="1">
        <v>36280</v>
      </c>
      <c r="N30" s="2"/>
      <c r="O30" s="2"/>
      <c r="P30" s="2"/>
      <c r="Q30" s="2"/>
      <c r="Y30" s="1">
        <v>36280</v>
      </c>
      <c r="Z30" s="2">
        <f>H30/MAX(H$2:H30)-1</f>
        <v>-1.6137953040509467E-2</v>
      </c>
      <c r="AA30" s="2">
        <f>I30/MAX(I$2:I30)-1</f>
        <v>-2.4970480872686829E-2</v>
      </c>
      <c r="AB30" s="2">
        <f>J30/MAX(J$2:J30)-1</f>
        <v>-0.21806935526450621</v>
      </c>
      <c r="AC30" s="2">
        <f>K30/MAX(K$2:K30)-1</f>
        <v>-9.1552984378854729E-2</v>
      </c>
      <c r="AL30" s="1">
        <v>36280</v>
      </c>
      <c r="AM30" s="5"/>
      <c r="AN30" s="5"/>
      <c r="AO30" s="5"/>
      <c r="AQ30" s="1">
        <v>36280</v>
      </c>
      <c r="AR30" s="5"/>
      <c r="AS30" s="5"/>
      <c r="AT30" s="5"/>
      <c r="AV30" s="1">
        <v>36280</v>
      </c>
      <c r="AW30" s="2">
        <f t="shared" si="18"/>
        <v>-2.8005851447814754E-3</v>
      </c>
      <c r="AX30" s="2">
        <f t="shared" si="19"/>
        <v>4.1608149173352257E-3</v>
      </c>
      <c r="AY30" s="2">
        <f t="shared" si="20"/>
        <v>6.1982448066382001E-3</v>
      </c>
      <c r="BB30" s="1">
        <v>36280</v>
      </c>
      <c r="BH30" s="1">
        <v>36280</v>
      </c>
      <c r="BN30" s="1">
        <v>36280</v>
      </c>
      <c r="BP30">
        <f t="shared" si="23"/>
        <v>0.83110721807651966</v>
      </c>
      <c r="BQ30">
        <f t="shared" si="24"/>
        <v>0.76135189649230206</v>
      </c>
      <c r="BR30">
        <f t="shared" si="25"/>
        <v>0.75271910286305865</v>
      </c>
      <c r="BU30" s="1">
        <v>42216</v>
      </c>
      <c r="BV30" s="2">
        <v>-4.4092506674122234E-2</v>
      </c>
      <c r="BW30" s="2">
        <v>-6.2580818167202845E-2</v>
      </c>
      <c r="BY30" s="1">
        <v>40602</v>
      </c>
      <c r="BZ30" s="2">
        <v>2.1107650601177586E-3</v>
      </c>
      <c r="CA30" s="2">
        <v>-8.1794322879410242E-2</v>
      </c>
      <c r="CC30" s="1">
        <v>40390</v>
      </c>
      <c r="CD30" s="2">
        <v>-2.4580335731414826E-2</v>
      </c>
      <c r="CE30" s="2">
        <v>-7.5020381131518765E-2</v>
      </c>
      <c r="CU30" s="1">
        <v>36280</v>
      </c>
      <c r="CV30" s="2"/>
      <c r="CW30" s="2"/>
      <c r="CX30" s="2"/>
      <c r="CY30" s="2"/>
      <c r="DA30" s="1">
        <v>36280</v>
      </c>
      <c r="DB30" s="2"/>
      <c r="DC30" s="2"/>
      <c r="DD30" s="2"/>
      <c r="DE30" s="2"/>
      <c r="DG30" s="1">
        <v>36280</v>
      </c>
      <c r="DH30" s="2">
        <f t="shared" si="26"/>
        <v>6.6988533494266811E-2</v>
      </c>
      <c r="DI30" s="2">
        <f t="shared" si="26"/>
        <v>0.19345082639330458</v>
      </c>
      <c r="DJ30" s="2">
        <f t="shared" si="26"/>
        <v>2.813325886264928E-2</v>
      </c>
      <c r="DK30" s="2">
        <f t="shared" si="26"/>
        <v>-3.9288691245331853E-2</v>
      </c>
      <c r="DM30" t="s">
        <v>11</v>
      </c>
      <c r="DN30" s="2">
        <v>5.9750694290663597E-2</v>
      </c>
      <c r="DO30" s="2">
        <v>9.4439368764780207E-2</v>
      </c>
      <c r="DP30" s="2">
        <v>6.8914153511258514E-2</v>
      </c>
      <c r="DQ30" s="2">
        <v>7.6196251086442457E-2</v>
      </c>
    </row>
    <row r="31" spans="1:121">
      <c r="A31" s="1">
        <v>36311</v>
      </c>
      <c r="B31">
        <v>9.0497737556560764E-3</v>
      </c>
      <c r="C31">
        <v>5.4438331016794184E-2</v>
      </c>
      <c r="D31">
        <v>8.8016423431838353E-2</v>
      </c>
      <c r="E31">
        <v>4.3311754133268598E-2</v>
      </c>
      <c r="G31" s="1">
        <v>36311</v>
      </c>
      <c r="H31">
        <f t="shared" si="6"/>
        <v>1.2320441988950279</v>
      </c>
      <c r="I31">
        <f t="shared" si="6"/>
        <v>1.7460949528652743</v>
      </c>
      <c r="J31">
        <f t="shared" si="6"/>
        <v>0.95634101987853803</v>
      </c>
      <c r="K31">
        <f t="shared" si="6"/>
        <v>1.2388143947333263</v>
      </c>
      <c r="M31" s="1">
        <v>36311</v>
      </c>
      <c r="N31" s="2"/>
      <c r="O31" s="2"/>
      <c r="P31" s="2"/>
      <c r="Q31" s="2"/>
      <c r="Y31" s="1">
        <v>36311</v>
      </c>
      <c r="Z31" s="2">
        <f>H31/MAX(H$2:H31)-1</f>
        <v>-7.2342241087492987E-3</v>
      </c>
      <c r="AA31" s="2">
        <f>I31/MAX(I$2:I31)-1</f>
        <v>0</v>
      </c>
      <c r="AB31" s="2">
        <f>J31/MAX(J$2:J31)-1</f>
        <v>-0.14924661654313665</v>
      </c>
      <c r="AC31" s="2">
        <f>K31/MAX(K$2:K31)-1</f>
        <v>-5.2206550595170209E-2</v>
      </c>
      <c r="AL31" s="1">
        <v>36311</v>
      </c>
      <c r="AM31" s="5"/>
      <c r="AN31" s="5"/>
      <c r="AO31" s="5"/>
      <c r="AQ31" s="1">
        <v>36311</v>
      </c>
      <c r="AR31" s="5"/>
      <c r="AS31" s="5"/>
      <c r="AT31" s="5"/>
      <c r="AV31" s="1">
        <v>36311</v>
      </c>
      <c r="AW31" s="2">
        <f t="shared" si="18"/>
        <v>-3.4739628626027442E-3</v>
      </c>
      <c r="AX31" s="2">
        <f t="shared" si="19"/>
        <v>1.5946566194038943E-3</v>
      </c>
      <c r="AY31" s="2">
        <f t="shared" si="20"/>
        <v>4.7319870163691456E-3</v>
      </c>
      <c r="BB31" s="1">
        <v>36311</v>
      </c>
      <c r="BH31" s="1">
        <v>36311</v>
      </c>
      <c r="BN31" s="1">
        <v>36311</v>
      </c>
      <c r="BP31">
        <f t="shared" si="23"/>
        <v>0.82278711514260816</v>
      </c>
      <c r="BQ31">
        <f t="shared" si="24"/>
        <v>0.72720597247956142</v>
      </c>
      <c r="BR31">
        <f t="shared" si="25"/>
        <v>0.74779528741124945</v>
      </c>
      <c r="BU31" s="1">
        <v>37346</v>
      </c>
      <c r="BV31" s="2">
        <v>-1.5831134564643801E-2</v>
      </c>
      <c r="BW31" s="2">
        <v>-6.1417626159139926E-2</v>
      </c>
      <c r="BY31" s="1">
        <v>35703</v>
      </c>
      <c r="BZ31" s="2">
        <v>-2.0214782059380987E-2</v>
      </c>
      <c r="CA31" s="2">
        <v>-7.9874473036388949E-2</v>
      </c>
      <c r="CC31" s="1">
        <v>37499</v>
      </c>
      <c r="CD31" s="2">
        <v>-7.4870274277242355E-2</v>
      </c>
      <c r="CE31" s="2">
        <v>-7.3383473144186695E-2</v>
      </c>
      <c r="CU31" s="1">
        <v>36311</v>
      </c>
      <c r="CV31" s="2"/>
      <c r="CW31" s="2"/>
      <c r="CX31" s="2"/>
      <c r="CY31" s="2"/>
      <c r="DA31" s="1">
        <v>36311</v>
      </c>
      <c r="DB31" s="2"/>
      <c r="DC31" s="2"/>
      <c r="DD31" s="2"/>
      <c r="DE31" s="2"/>
      <c r="DG31" s="1">
        <v>36311</v>
      </c>
      <c r="DH31" s="2">
        <f t="shared" ref="DH31:DK46" si="27">(H31/H19)^(12/COUNTA(H$3:H$14))-1</f>
        <v>6.4439140811455742E-2</v>
      </c>
      <c r="DI31" s="2">
        <f t="shared" si="27"/>
        <v>0.2106734655356115</v>
      </c>
      <c r="DJ31" s="2">
        <f t="shared" si="27"/>
        <v>0.10735576546387771</v>
      </c>
      <c r="DK31" s="2">
        <f t="shared" si="27"/>
        <v>6.3398410653969783E-4</v>
      </c>
    </row>
    <row r="32" spans="1:121">
      <c r="A32" s="1">
        <v>36341</v>
      </c>
      <c r="B32">
        <v>-1.8497757847533491E-2</v>
      </c>
      <c r="C32">
        <v>-3.2046092218893762E-2</v>
      </c>
      <c r="D32">
        <v>1.8946038935353737E-2</v>
      </c>
      <c r="E32">
        <v>-2.8207490380729894E-2</v>
      </c>
      <c r="G32" s="1">
        <v>36341</v>
      </c>
      <c r="H32">
        <f t="shared" si="6"/>
        <v>1.2092541436464093</v>
      </c>
      <c r="I32">
        <f t="shared" si="6"/>
        <v>1.6901394329828088</v>
      </c>
      <c r="J32">
        <f t="shared" si="6"/>
        <v>0.97445989407663269</v>
      </c>
      <c r="K32">
        <f t="shared" si="6"/>
        <v>1.2038705496103763</v>
      </c>
      <c r="M32" s="1">
        <v>36341</v>
      </c>
      <c r="N32" s="2"/>
      <c r="O32" s="2"/>
      <c r="P32" s="2"/>
      <c r="Q32" s="2"/>
      <c r="Y32" s="1">
        <v>36341</v>
      </c>
      <c r="Z32" s="2">
        <f>H32/MAX(H$2:H32)-1</f>
        <v>-2.5598165030504494E-2</v>
      </c>
      <c r="AA32" s="2">
        <f>I32/MAX(I$2:I32)-1</f>
        <v>-3.2046092218893762E-2</v>
      </c>
      <c r="AB32" s="2">
        <f>J32/MAX(J$2:J32)-1</f>
        <v>-0.133128209815779</v>
      </c>
      <c r="AC32" s="2">
        <f>K32/MAX(K$2:K32)-1</f>
        <v>-7.894142520217573E-2</v>
      </c>
      <c r="AL32" s="1">
        <v>36341</v>
      </c>
      <c r="AM32" s="5"/>
      <c r="AN32" s="5"/>
      <c r="AO32" s="5"/>
      <c r="AQ32" s="1">
        <v>36341</v>
      </c>
      <c r="AR32" s="5"/>
      <c r="AS32" s="5"/>
      <c r="AT32" s="5"/>
      <c r="AV32" s="1">
        <v>36341</v>
      </c>
      <c r="AW32" s="2">
        <f t="shared" si="18"/>
        <v>-3.6271464324957384E-3</v>
      </c>
      <c r="AX32" s="2">
        <f t="shared" si="19"/>
        <v>1.0225810828022501E-3</v>
      </c>
      <c r="AY32" s="2">
        <f t="shared" si="20"/>
        <v>1.7894571094855516E-3</v>
      </c>
      <c r="BB32" s="1">
        <v>36341</v>
      </c>
      <c r="BH32" s="1">
        <v>36341</v>
      </c>
      <c r="BN32" s="1">
        <v>36341</v>
      </c>
      <c r="BP32">
        <f t="shared" si="23"/>
        <v>0.82784936254828967</v>
      </c>
      <c r="BQ32">
        <f t="shared" si="24"/>
        <v>0.72362314184421161</v>
      </c>
      <c r="BR32">
        <f t="shared" si="25"/>
        <v>0.76787761973673307</v>
      </c>
      <c r="BU32" s="1">
        <v>39447</v>
      </c>
      <c r="BV32" s="2">
        <v>-4.4875112448999888E-2</v>
      </c>
      <c r="BW32" s="2">
        <v>-6.116343193593643E-2</v>
      </c>
      <c r="BY32" s="1">
        <v>42369</v>
      </c>
      <c r="BZ32" s="2">
        <v>-4.2412772969499302E-2</v>
      </c>
      <c r="CA32" s="2">
        <v>-7.9617167768085917E-2</v>
      </c>
      <c r="CC32" s="1">
        <v>39386</v>
      </c>
      <c r="CD32" s="2">
        <v>-3.6821707210353938E-2</v>
      </c>
      <c r="CE32" s="2">
        <v>-7.2763941142389266E-2</v>
      </c>
      <c r="CU32" s="1">
        <v>36341</v>
      </c>
      <c r="CV32" s="2"/>
      <c r="CW32" s="2"/>
      <c r="CX32" s="2"/>
      <c r="CY32" s="2"/>
      <c r="DA32" s="1">
        <v>36341</v>
      </c>
      <c r="DB32" s="2"/>
      <c r="DC32" s="2"/>
      <c r="DD32" s="2"/>
      <c r="DE32" s="2"/>
      <c r="DG32" s="1">
        <v>36341</v>
      </c>
      <c r="DH32" s="2">
        <f t="shared" si="27"/>
        <v>5.1020408163265474E-2</v>
      </c>
      <c r="DI32" s="2">
        <f t="shared" si="27"/>
        <v>0.18564779893411698</v>
      </c>
      <c r="DJ32" s="2">
        <f t="shared" si="27"/>
        <v>9.0536198107474819E-2</v>
      </c>
      <c r="DK32" s="2">
        <f t="shared" si="27"/>
        <v>5.9606882668254757E-2</v>
      </c>
    </row>
    <row r="33" spans="1:115">
      <c r="A33" s="1">
        <v>36372</v>
      </c>
      <c r="B33">
        <v>-1.0850942318675116E-2</v>
      </c>
      <c r="C33">
        <v>-6.2540920445004478E-3</v>
      </c>
      <c r="D33">
        <v>-2.3810445434099714E-2</v>
      </c>
      <c r="E33">
        <v>-3.8087106637044288E-2</v>
      </c>
      <c r="G33" s="1">
        <v>36372</v>
      </c>
      <c r="H33">
        <f t="shared" si="6"/>
        <v>1.1961325966850831</v>
      </c>
      <c r="I33">
        <f t="shared" si="6"/>
        <v>1.6795691454008945</v>
      </c>
      <c r="J33">
        <f t="shared" si="6"/>
        <v>0.95125756994100241</v>
      </c>
      <c r="K33">
        <f t="shared" si="6"/>
        <v>1.1580186036101687</v>
      </c>
      <c r="M33" s="1">
        <v>36372</v>
      </c>
      <c r="N33" s="2"/>
      <c r="O33" s="2"/>
      <c r="P33" s="2"/>
      <c r="Q33" s="2"/>
      <c r="Y33" s="1">
        <v>36372</v>
      </c>
      <c r="Z33" s="2">
        <f>H33/MAX(H$2:H33)-1</f>
        <v>-3.617134313696968E-2</v>
      </c>
      <c r="AA33" s="2">
        <f>I33/MAX(I$2:I33)-1</f>
        <v>-3.809976505299062E-2</v>
      </c>
      <c r="AB33" s="2">
        <f>J33/MAX(J$2:J33)-1</f>
        <v>-0.15376881327432079</v>
      </c>
      <c r="AC33" s="2">
        <f>K33/MAX(K$2:K33)-1</f>
        <v>-0.11402188135946456</v>
      </c>
      <c r="AL33" s="1">
        <v>36372</v>
      </c>
      <c r="AM33" s="5"/>
      <c r="AN33" s="5"/>
      <c r="AO33" s="5"/>
      <c r="AQ33" s="1">
        <v>36372</v>
      </c>
      <c r="AR33" s="5"/>
      <c r="AS33" s="5"/>
      <c r="AT33" s="5"/>
      <c r="AV33" s="1">
        <v>36372</v>
      </c>
      <c r="AW33" s="2">
        <f t="shared" si="18"/>
        <v>-7.4812352135371352E-4</v>
      </c>
      <c r="AX33" s="2">
        <f t="shared" si="19"/>
        <v>6.6074785077952919E-3</v>
      </c>
      <c r="AY33" s="2">
        <f t="shared" si="20"/>
        <v>5.6966769182104039E-3</v>
      </c>
      <c r="BB33" s="1">
        <v>36372</v>
      </c>
      <c r="BH33" s="1">
        <v>36372</v>
      </c>
      <c r="BN33" s="1">
        <v>36372</v>
      </c>
      <c r="BP33">
        <f t="shared" si="23"/>
        <v>0.62100869400671488</v>
      </c>
      <c r="BQ33">
        <f t="shared" si="24"/>
        <v>0.52264051949327894</v>
      </c>
      <c r="BR33">
        <f t="shared" si="25"/>
        <v>0.48603783984141852</v>
      </c>
      <c r="BU33" s="1">
        <v>37590</v>
      </c>
      <c r="BV33" s="2">
        <v>-3.4858387799564294E-2</v>
      </c>
      <c r="BW33" s="2">
        <v>-6.0332572674290597E-2</v>
      </c>
      <c r="BY33" s="1">
        <v>42247</v>
      </c>
      <c r="BZ33" s="2">
        <v>-2.5974025974025872E-2</v>
      </c>
      <c r="CA33" s="2">
        <v>-7.9528420701918123E-2</v>
      </c>
      <c r="CC33" s="1">
        <v>45382</v>
      </c>
      <c r="CD33" s="2">
        <v>-3.604856152513003E-2</v>
      </c>
      <c r="CE33" s="2">
        <v>-7.09044322447967E-2</v>
      </c>
      <c r="CU33" s="1">
        <v>36372</v>
      </c>
      <c r="CV33" s="2"/>
      <c r="CW33" s="2"/>
      <c r="CX33" s="2"/>
      <c r="CY33" s="2"/>
      <c r="DA33" s="1">
        <v>36372</v>
      </c>
      <c r="DB33" s="2"/>
      <c r="DC33" s="2"/>
      <c r="DD33" s="2"/>
      <c r="DE33" s="2"/>
      <c r="DG33" s="1">
        <v>36372</v>
      </c>
      <c r="DH33" s="2">
        <f t="shared" si="27"/>
        <v>0.14248021108179421</v>
      </c>
      <c r="DI33" s="2">
        <f t="shared" si="27"/>
        <v>0.37933519346406408</v>
      </c>
      <c r="DJ33" s="2">
        <f t="shared" si="27"/>
        <v>0.23594392797592456</v>
      </c>
      <c r="DK33" s="2">
        <f t="shared" si="27"/>
        <v>0.26595641902211242</v>
      </c>
    </row>
    <row r="34" spans="1:115">
      <c r="A34" s="1">
        <v>36403</v>
      </c>
      <c r="B34">
        <v>-0.12240184757505779</v>
      </c>
      <c r="C34">
        <v>-2.8551792268491583E-2</v>
      </c>
      <c r="D34">
        <v>9.6865657963181029E-3</v>
      </c>
      <c r="E34">
        <v>-1.2388075078992866E-3</v>
      </c>
      <c r="G34" s="1">
        <v>36403</v>
      </c>
      <c r="H34">
        <f t="shared" si="6"/>
        <v>1.0497237569060776</v>
      </c>
      <c r="I34">
        <f t="shared" si="6"/>
        <v>1.6316144360608402</v>
      </c>
      <c r="J34">
        <f t="shared" si="6"/>
        <v>0.96047198898148156</v>
      </c>
      <c r="K34">
        <f t="shared" si="6"/>
        <v>1.1565840414697295</v>
      </c>
      <c r="M34" s="1">
        <v>36403</v>
      </c>
      <c r="N34" s="2"/>
      <c r="O34" s="2"/>
      <c r="P34" s="2"/>
      <c r="Q34" s="2"/>
      <c r="Y34" s="1">
        <v>36403</v>
      </c>
      <c r="Z34" s="2">
        <f>H34/MAX(H$2:H34)-1</f>
        <v>-0.15414575148279097</v>
      </c>
      <c r="AA34" s="2">
        <f>I34/MAX(I$2:I34)-1</f>
        <v>-6.5563740744210897E-2</v>
      </c>
      <c r="AB34" s="2">
        <f>J34/MAX(J$2:J34)-1</f>
        <v>-0.14557173920520616</v>
      </c>
      <c r="AC34" s="2">
        <f>K34/MAX(K$2:K34)-1</f>
        <v>-0.11511943770467081</v>
      </c>
      <c r="AL34" s="1">
        <v>36403</v>
      </c>
      <c r="AM34" s="5"/>
      <c r="AN34" s="5"/>
      <c r="AO34" s="5"/>
      <c r="AQ34" s="1">
        <v>36403</v>
      </c>
      <c r="AR34" s="5"/>
      <c r="AS34" s="5"/>
      <c r="AT34" s="5"/>
      <c r="AV34" s="1">
        <v>36403</v>
      </c>
      <c r="AW34" s="2">
        <f t="shared" si="18"/>
        <v>-1.314722306903774E-2</v>
      </c>
      <c r="AX34" s="2">
        <f t="shared" si="19"/>
        <v>-2.1428280051424024E-3</v>
      </c>
      <c r="AY34" s="2">
        <f t="shared" si="20"/>
        <v>-3.3639368351836276E-3</v>
      </c>
      <c r="BB34" s="1">
        <v>36403</v>
      </c>
      <c r="BH34" s="1">
        <v>36403</v>
      </c>
      <c r="BN34" s="1">
        <v>36403</v>
      </c>
      <c r="BP34">
        <f t="shared" si="23"/>
        <v>0.75196115853907541</v>
      </c>
      <c r="BQ34">
        <f t="shared" si="24"/>
        <v>0.29605119584937001</v>
      </c>
      <c r="BR34">
        <f t="shared" si="25"/>
        <v>0.50973923930646714</v>
      </c>
      <c r="BU34" s="1">
        <v>44895</v>
      </c>
      <c r="BV34" s="2">
        <v>-4.6589057962185598E-2</v>
      </c>
      <c r="BW34" s="2">
        <v>-5.8971473977430078E-2</v>
      </c>
      <c r="BY34" s="1">
        <v>39507</v>
      </c>
      <c r="BZ34" s="2">
        <v>-1.8358531317494542E-2</v>
      </c>
      <c r="CA34" s="2">
        <v>-7.9208846943469191E-2</v>
      </c>
      <c r="CC34" s="1">
        <v>39263</v>
      </c>
      <c r="CD34" s="2">
        <v>-2.4308913250714936E-2</v>
      </c>
      <c r="CE34" s="2">
        <v>-6.9065630528022615E-2</v>
      </c>
      <c r="CU34" s="1">
        <v>36403</v>
      </c>
      <c r="CV34" s="2"/>
      <c r="CW34" s="2"/>
      <c r="CX34" s="2"/>
      <c r="CY34" s="2"/>
      <c r="DA34" s="1">
        <v>36403</v>
      </c>
      <c r="DB34" s="2"/>
      <c r="DC34" s="2"/>
      <c r="DD34" s="2"/>
      <c r="DE34" s="2"/>
      <c r="DG34" s="1">
        <v>36403</v>
      </c>
      <c r="DH34" s="2">
        <f t="shared" si="27"/>
        <v>3.6128152692569859E-2</v>
      </c>
      <c r="DI34" s="2">
        <f t="shared" si="27"/>
        <v>0.26125598409793427</v>
      </c>
      <c r="DJ34" s="2">
        <f t="shared" si="27"/>
        <v>0.31321417624367132</v>
      </c>
      <c r="DK34" s="2">
        <f t="shared" si="27"/>
        <v>0.17522482109216186</v>
      </c>
    </row>
    <row r="35" spans="1:115">
      <c r="A35" s="1">
        <v>36433</v>
      </c>
      <c r="B35">
        <v>5.921052631578938E-3</v>
      </c>
      <c r="C35">
        <v>6.2539541625965311E-2</v>
      </c>
      <c r="D35">
        <v>1.9120154887477758E-2</v>
      </c>
      <c r="E35">
        <v>3.1360333199916823E-3</v>
      </c>
      <c r="G35" s="1">
        <v>36433</v>
      </c>
      <c r="H35">
        <f t="shared" si="6"/>
        <v>1.0559392265193372</v>
      </c>
      <c r="I35">
        <f t="shared" si="6"/>
        <v>1.7336548550023931</v>
      </c>
      <c r="J35">
        <f t="shared" si="6"/>
        <v>0.97883636217589132</v>
      </c>
      <c r="K35">
        <f t="shared" si="6"/>
        <v>1.1602111275611493</v>
      </c>
      <c r="M35" s="1">
        <v>36433</v>
      </c>
      <c r="N35" s="2"/>
      <c r="O35" s="2"/>
      <c r="P35" s="2"/>
      <c r="Q35" s="2"/>
      <c r="Y35" s="1">
        <v>36433</v>
      </c>
      <c r="Z35" s="2">
        <f>H35/MAX(H$2:H35)-1</f>
        <v>-0.14913740395867592</v>
      </c>
      <c r="AA35" s="2">
        <f>I35/MAX(I$2:I35)-1</f>
        <v>-7.124525411672189E-3</v>
      </c>
      <c r="AB35" s="2">
        <f>J35/MAX(J$2:J35)-1</f>
        <v>-0.12923493851857148</v>
      </c>
      <c r="AC35" s="2">
        <f>K35/MAX(K$2:K35)-1</f>
        <v>-0.11234442277709966</v>
      </c>
      <c r="AL35" s="1">
        <v>36433</v>
      </c>
      <c r="AM35" s="5"/>
      <c r="AN35" s="5"/>
      <c r="AO35" s="5"/>
      <c r="AQ35" s="1">
        <v>36433</v>
      </c>
      <c r="AR35" s="5"/>
      <c r="AS35" s="5"/>
      <c r="AT35" s="5"/>
      <c r="AV35" s="1">
        <v>36433</v>
      </c>
      <c r="AW35" s="2">
        <f t="shared" si="18"/>
        <v>-1.4192507357265514E-2</v>
      </c>
      <c r="AX35" s="2">
        <f t="shared" si="19"/>
        <v>-5.9132137657961293E-3</v>
      </c>
      <c r="AY35" s="2">
        <f t="shared" si="20"/>
        <v>-4.5961315824728502E-3</v>
      </c>
      <c r="BB35" s="1">
        <v>36433</v>
      </c>
      <c r="BH35" s="1">
        <v>36433</v>
      </c>
      <c r="BN35" s="1">
        <v>36433</v>
      </c>
      <c r="BP35">
        <f t="shared" si="23"/>
        <v>0.70011675056918743</v>
      </c>
      <c r="BQ35">
        <f t="shared" si="24"/>
        <v>0.32679128624717046</v>
      </c>
      <c r="BR35">
        <f t="shared" si="25"/>
        <v>0.48584517372907943</v>
      </c>
      <c r="BU35" s="1">
        <v>35642</v>
      </c>
      <c r="BV35" s="2">
        <v>-2.9714978775015055E-2</v>
      </c>
      <c r="BW35" s="2">
        <v>-5.7465631833399256E-2</v>
      </c>
      <c r="BY35" s="1">
        <v>37529</v>
      </c>
      <c r="BZ35" s="2">
        <v>4.1666666666666741E-2</v>
      </c>
      <c r="CA35" s="2">
        <v>-7.9163019251525024E-2</v>
      </c>
      <c r="CC35" s="1">
        <v>39447</v>
      </c>
      <c r="CD35" s="2">
        <v>-4.4875112448999888E-2</v>
      </c>
      <c r="CE35" s="2">
        <v>-6.8835475116863942E-2</v>
      </c>
      <c r="CU35" s="1">
        <v>36433</v>
      </c>
      <c r="CV35" s="2"/>
      <c r="CW35" s="2"/>
      <c r="CX35" s="2"/>
      <c r="CY35" s="2"/>
      <c r="DA35" s="1">
        <v>36433</v>
      </c>
      <c r="DB35" s="2"/>
      <c r="DC35" s="2"/>
      <c r="DD35" s="2"/>
      <c r="DE35" s="2"/>
      <c r="DG35" s="1">
        <v>36433</v>
      </c>
      <c r="DH35" s="2">
        <f t="shared" si="27"/>
        <v>-1.958224543080922E-3</v>
      </c>
      <c r="DI35" s="2">
        <f t="shared" si="27"/>
        <v>0.24052718233573689</v>
      </c>
      <c r="DJ35" s="2">
        <f t="shared" si="27"/>
        <v>0.32272233847864973</v>
      </c>
      <c r="DK35" s="2">
        <f t="shared" si="27"/>
        <v>0.13348849816491959</v>
      </c>
    </row>
    <row r="36" spans="1:115">
      <c r="A36" s="1">
        <v>36464</v>
      </c>
      <c r="B36">
        <v>-1.9620667102681066E-3</v>
      </c>
      <c r="C36">
        <v>1.906185862124965E-2</v>
      </c>
      <c r="D36">
        <v>3.4341079090127513E-2</v>
      </c>
      <c r="E36">
        <v>5.9350436519558292E-2</v>
      </c>
      <c r="G36" s="1">
        <v>36464</v>
      </c>
      <c r="H36">
        <f t="shared" si="6"/>
        <v>1.0538674033149174</v>
      </c>
      <c r="I36">
        <f t="shared" si="6"/>
        <v>1.7667015387464917</v>
      </c>
      <c r="J36">
        <f t="shared" si="6"/>
        <v>1.0124506591056663</v>
      </c>
      <c r="K36">
        <f t="shared" si="6"/>
        <v>1.2290701644367525</v>
      </c>
      <c r="M36" s="1">
        <v>36464</v>
      </c>
      <c r="N36" s="2"/>
      <c r="O36" s="2"/>
      <c r="P36" s="2"/>
      <c r="Q36" s="2"/>
      <c r="Y36" s="1">
        <v>36464</v>
      </c>
      <c r="Z36" s="2">
        <f>H36/MAX(H$2:H36)-1</f>
        <v>-0.15080685313338094</v>
      </c>
      <c r="AA36" s="2">
        <f>I36/MAX(I$2:I36)-1</f>
        <v>0</v>
      </c>
      <c r="AB36" s="2">
        <f>J36/MAX(J$2:J36)-1</f>
        <v>-9.9331926673317916E-2</v>
      </c>
      <c r="AC36" s="2">
        <f>K36/MAX(K$2:K36)-1</f>
        <v>-5.9661676789899976E-2</v>
      </c>
      <c r="AL36" s="1">
        <v>36464</v>
      </c>
      <c r="AM36" s="5"/>
      <c r="AN36" s="5"/>
      <c r="AO36" s="5"/>
      <c r="AQ36" s="1">
        <v>36464</v>
      </c>
      <c r="AR36" s="5"/>
      <c r="AS36" s="5"/>
      <c r="AT36" s="5"/>
      <c r="AV36" s="1">
        <v>36464</v>
      </c>
      <c r="AW36" s="2">
        <f t="shared" si="18"/>
        <v>-1.4627181513981305E-2</v>
      </c>
      <c r="AX36" s="2">
        <f t="shared" si="19"/>
        <v>-6.7905475652984635E-3</v>
      </c>
      <c r="AY36" s="2">
        <f t="shared" si="20"/>
        <v>-7.2704113774097658E-3</v>
      </c>
      <c r="BB36" s="1">
        <v>36464</v>
      </c>
      <c r="BH36" s="1">
        <v>36464</v>
      </c>
      <c r="BN36" s="1">
        <v>36464</v>
      </c>
      <c r="BP36">
        <f t="shared" si="23"/>
        <v>0.67470669633813485</v>
      </c>
      <c r="BQ36">
        <f t="shared" si="24"/>
        <v>0.24954756194525815</v>
      </c>
      <c r="BR36">
        <f t="shared" si="25"/>
        <v>0.42581489915734955</v>
      </c>
      <c r="BU36" s="1">
        <v>40755</v>
      </c>
      <c r="BV36" s="2">
        <v>-3.6074270557029164E-2</v>
      </c>
      <c r="BW36" s="2">
        <v>-5.6791107463597612E-2</v>
      </c>
      <c r="BY36" s="1">
        <v>36799</v>
      </c>
      <c r="BZ36" s="2">
        <v>1.1038961038960959E-2</v>
      </c>
      <c r="CA36" s="2">
        <v>-7.6690178160867317E-2</v>
      </c>
      <c r="CC36" s="1">
        <v>45199</v>
      </c>
      <c r="CD36" s="2">
        <v>-3.3386327503974522E-2</v>
      </c>
      <c r="CE36" s="2">
        <v>-6.880283942147114E-2</v>
      </c>
      <c r="CU36" s="1">
        <v>36464</v>
      </c>
      <c r="CV36" s="2"/>
      <c r="CW36" s="2"/>
      <c r="CX36" s="2"/>
      <c r="CY36" s="2"/>
      <c r="DA36" s="1">
        <v>36464</v>
      </c>
      <c r="DB36" s="2"/>
      <c r="DC36" s="2"/>
      <c r="DD36" s="2"/>
      <c r="DE36" s="2"/>
      <c r="DG36" s="1">
        <v>36464</v>
      </c>
      <c r="DH36" s="2">
        <f t="shared" si="27"/>
        <v>-4.0251572327044127E-2</v>
      </c>
      <c r="DI36" s="2">
        <f t="shared" si="27"/>
        <v>0.19360108284591737</v>
      </c>
      <c r="DJ36" s="2">
        <f t="shared" si="27"/>
        <v>0.24688284672882732</v>
      </c>
      <c r="DK36" s="2">
        <f t="shared" si="27"/>
        <v>0.14162158893777521</v>
      </c>
    </row>
    <row r="37" spans="1:115">
      <c r="A37" s="1">
        <v>36494</v>
      </c>
      <c r="B37">
        <v>6.5530799475752577E-3</v>
      </c>
      <c r="C37">
        <v>5.7843894876779434E-2</v>
      </c>
      <c r="D37">
        <v>2.0266445964676416E-2</v>
      </c>
      <c r="E37">
        <v>0.11158829820879101</v>
      </c>
      <c r="G37" s="1">
        <v>36494</v>
      </c>
      <c r="H37">
        <f t="shared" si="6"/>
        <v>1.0607734806629836</v>
      </c>
      <c r="I37">
        <f t="shared" si="6"/>
        <v>1.8688944368323883</v>
      </c>
      <c r="J37">
        <f t="shared" si="6"/>
        <v>1.0329694356803323</v>
      </c>
      <c r="K37">
        <f t="shared" si="6"/>
        <v>1.3662200124654487</v>
      </c>
      <c r="M37" s="1">
        <v>36494</v>
      </c>
      <c r="N37" t="s">
        <v>0</v>
      </c>
      <c r="O37" t="s">
        <v>1</v>
      </c>
      <c r="P37" t="s">
        <v>2</v>
      </c>
      <c r="Q37" t="s">
        <v>3</v>
      </c>
      <c r="Y37" s="1">
        <v>36494</v>
      </c>
      <c r="Z37" s="2">
        <f>H37/MAX(H$2:H37)-1</f>
        <v>-0.14524202255103091</v>
      </c>
      <c r="AA37" s="2">
        <f>I37/MAX(I$2:I37)-1</f>
        <v>0</v>
      </c>
      <c r="AB37" s="2">
        <f>J37/MAX(J$2:J37)-1</f>
        <v>-8.1078585833133543E-2</v>
      </c>
      <c r="AC37" s="2">
        <f>K37/MAX(K$2:K37)-1</f>
        <v>0</v>
      </c>
      <c r="AL37" s="1">
        <v>36494</v>
      </c>
      <c r="AQ37" s="1">
        <v>36494</v>
      </c>
      <c r="AR37" t="s">
        <v>1</v>
      </c>
      <c r="AS37" t="s">
        <v>2</v>
      </c>
      <c r="AT37" t="s">
        <v>3</v>
      </c>
      <c r="AV37" s="1">
        <v>36494</v>
      </c>
      <c r="AW37" s="2">
        <f t="shared" si="18"/>
        <v>-1.5633361424664271E-2</v>
      </c>
      <c r="AX37" s="2">
        <f t="shared" si="19"/>
        <v>-1.7502266060201714E-2</v>
      </c>
      <c r="AY37" s="2">
        <f t="shared" si="20"/>
        <v>-9.0912245919888141E-3</v>
      </c>
      <c r="BB37" s="1">
        <v>36494</v>
      </c>
      <c r="BH37" s="1">
        <v>36494</v>
      </c>
      <c r="BN37" s="1">
        <v>36494</v>
      </c>
      <c r="BP37">
        <f t="shared" si="23"/>
        <v>0.63665503687656677</v>
      </c>
      <c r="BQ37">
        <f t="shared" si="24"/>
        <v>0.46561169523955304</v>
      </c>
      <c r="BR37">
        <f t="shared" si="25"/>
        <v>0.36078158806504973</v>
      </c>
      <c r="BU37" s="1">
        <v>40329</v>
      </c>
      <c r="BV37" s="2">
        <v>-2.6764049466906914E-2</v>
      </c>
      <c r="BW37" s="2">
        <v>-5.3882442026415123E-2</v>
      </c>
      <c r="BY37" s="1">
        <v>44804</v>
      </c>
      <c r="BZ37" s="2">
        <v>-7.7285209886229889E-2</v>
      </c>
      <c r="CA37" s="2">
        <v>-7.668925163252216E-2</v>
      </c>
      <c r="CC37" s="1">
        <v>40086</v>
      </c>
      <c r="CD37" s="2">
        <v>-2.3809523809523836E-2</v>
      </c>
      <c r="CE37" s="2">
        <v>-6.8693332574126797E-2</v>
      </c>
      <c r="CU37" s="1">
        <v>36494</v>
      </c>
      <c r="CV37" s="2"/>
      <c r="CW37" s="2"/>
      <c r="CX37" s="2"/>
      <c r="CY37" s="2"/>
      <c r="DA37" s="1">
        <v>36494</v>
      </c>
      <c r="DB37" s="2"/>
      <c r="DC37" s="2"/>
      <c r="DD37" s="2"/>
      <c r="DE37" s="2"/>
      <c r="DG37" s="1">
        <v>36494</v>
      </c>
      <c r="DH37" s="2">
        <f t="shared" si="27"/>
        <v>-6.1698285785077411E-2</v>
      </c>
      <c r="DI37" s="2">
        <f t="shared" si="27"/>
        <v>0.19526046704458078</v>
      </c>
      <c r="DJ37" s="2">
        <f t="shared" si="27"/>
        <v>0.36787367520368175</v>
      </c>
      <c r="DK37" s="2">
        <f t="shared" si="27"/>
        <v>0.19620345711875808</v>
      </c>
    </row>
    <row r="38" spans="1:115">
      <c r="A38" s="1">
        <v>36525</v>
      </c>
      <c r="B38">
        <v>-2.34375E-2</v>
      </c>
      <c r="C38">
        <v>-5.0903548749361871E-2</v>
      </c>
      <c r="D38">
        <v>3.197150679598848E-2</v>
      </c>
      <c r="E38">
        <v>-1.6879621594848904E-2</v>
      </c>
      <c r="G38" s="1">
        <v>36525</v>
      </c>
      <c r="H38">
        <f t="shared" si="6"/>
        <v>1.0359116022099448</v>
      </c>
      <c r="I38">
        <f t="shared" si="6"/>
        <v>1.7737610777596797</v>
      </c>
      <c r="J38">
        <f t="shared" si="6"/>
        <v>1.0659950250132344</v>
      </c>
      <c r="K38">
        <f t="shared" si="6"/>
        <v>1.3431587356397221</v>
      </c>
      <c r="M38" s="1">
        <v>36525</v>
      </c>
      <c r="N38" s="2"/>
      <c r="O38" s="2"/>
      <c r="P38" s="2"/>
      <c r="Q38" s="2"/>
      <c r="Y38" s="1">
        <v>36525</v>
      </c>
      <c r="Z38" s="2">
        <f>H38/MAX(H$2:H38)-1</f>
        <v>-0.16527541264749124</v>
      </c>
      <c r="AA38" s="2">
        <f>I38/MAX(I$2:I38)-1</f>
        <v>-5.0903548749361871E-2</v>
      </c>
      <c r="AB38" s="2">
        <f>J38/MAX(J$2:J38)-1</f>
        <v>-5.1699283595118217E-2</v>
      </c>
      <c r="AC38" s="2">
        <f>K38/MAX(K$2:K38)-1</f>
        <v>-1.6879621594848904E-2</v>
      </c>
      <c r="AL38" s="1">
        <v>36525</v>
      </c>
      <c r="AM38" s="5"/>
      <c r="AN38" s="5"/>
      <c r="AO38" s="5"/>
      <c r="AQ38" s="1">
        <v>36525</v>
      </c>
      <c r="AR38" s="2">
        <f t="shared" ref="AR38:AR101" si="28">INTERCEPT($B3:$B38,C3:C38)</f>
        <v>-8.0979656628157072E-3</v>
      </c>
      <c r="AS38" s="2">
        <f t="shared" ref="AS38:AS101" si="29">INTERCEPT($B3:$B38,D3:D38)</f>
        <v>5.7761455349370329E-4</v>
      </c>
      <c r="AT38" s="2">
        <f t="shared" ref="AT38:AT101" si="30">INTERCEPT($B3:$B38,E3:E38)</f>
        <v>-1.7060946153049134E-3</v>
      </c>
      <c r="AV38" s="1">
        <v>36525</v>
      </c>
      <c r="AW38" s="2">
        <f t="shared" si="18"/>
        <v>-1.3682192495242711E-2</v>
      </c>
      <c r="AX38" s="2">
        <f t="shared" si="19"/>
        <v>-2.0434931952322766E-2</v>
      </c>
      <c r="AY38" s="2">
        <f t="shared" si="20"/>
        <v>-1.3034287371545529E-2</v>
      </c>
      <c r="BB38" s="1">
        <v>36525</v>
      </c>
      <c r="BD38">
        <f>CORREL($B3:$B62,C3:C62)</f>
        <v>0.7893857653117502</v>
      </c>
      <c r="BE38">
        <f t="shared" ref="BE38:BF38" si="31">CORREL($B3:$B62,D3:D62)</f>
        <v>0.48505855548298743</v>
      </c>
      <c r="BF38">
        <f t="shared" si="31"/>
        <v>0.50133897385092308</v>
      </c>
      <c r="BH38" s="1">
        <v>36525</v>
      </c>
      <c r="BJ38">
        <f>CORREL($B3:$B38,C3:C38)</f>
        <v>0.7493074588295543</v>
      </c>
      <c r="BK38">
        <f t="shared" ref="BK38:BL38" si="32">CORREL($B3:$B38,D3:D38)</f>
        <v>0.49671699782330875</v>
      </c>
      <c r="BL38">
        <f t="shared" si="32"/>
        <v>0.54490337010105516</v>
      </c>
      <c r="BN38" s="1">
        <v>36525</v>
      </c>
      <c r="BP38">
        <f t="shared" si="23"/>
        <v>0.5973238619226211</v>
      </c>
      <c r="BQ38">
        <f t="shared" si="24"/>
        <v>0.43783306267465527</v>
      </c>
      <c r="BR38">
        <f t="shared" si="25"/>
        <v>0.39068299241036553</v>
      </c>
      <c r="BU38" s="1">
        <v>36769</v>
      </c>
      <c r="BV38" s="2">
        <v>-3.8101186758276118E-2</v>
      </c>
      <c r="BW38" s="2">
        <v>-5.3482974745611256E-2</v>
      </c>
      <c r="BY38" s="1">
        <v>40390</v>
      </c>
      <c r="BZ38" s="2">
        <v>-2.4580335731414826E-2</v>
      </c>
      <c r="CA38" s="2">
        <v>-7.4784294253398609E-2</v>
      </c>
      <c r="CC38" s="1">
        <v>38168</v>
      </c>
      <c r="CD38" s="2">
        <v>-3.0994152046783685E-2</v>
      </c>
      <c r="CE38" s="2">
        <v>-6.8011294021798285E-2</v>
      </c>
      <c r="CU38" s="1">
        <v>36525</v>
      </c>
      <c r="CV38" s="2"/>
      <c r="CW38" s="2"/>
      <c r="CX38" s="2"/>
      <c r="CY38" s="2"/>
      <c r="DA38" s="1">
        <v>36525</v>
      </c>
      <c r="DB38" s="2">
        <f>(H38/H2)^(12/COUNTA(H3:H38))-1</f>
        <v>1.1830032530591783E-2</v>
      </c>
      <c r="DC38" s="2">
        <f t="shared" ref="DC38:DE53" si="33">(I38/I2)^(12/COUNTA(I3:I38))-1</f>
        <v>0.21050068702924074</v>
      </c>
      <c r="DD38" s="2">
        <f t="shared" si="33"/>
        <v>2.1531412608778E-2</v>
      </c>
      <c r="DE38" s="2">
        <f t="shared" si="33"/>
        <v>0.10333936608647187</v>
      </c>
      <c r="DG38" s="1">
        <v>36525</v>
      </c>
      <c r="DH38" s="2">
        <f t="shared" si="27"/>
        <v>-0.11084771127162374</v>
      </c>
      <c r="DI38" s="2">
        <f t="shared" si="27"/>
        <v>8.9728317850392258E-2</v>
      </c>
      <c r="DJ38" s="2">
        <f t="shared" si="27"/>
        <v>0.34763516864665411</v>
      </c>
      <c r="DK38" s="2">
        <f t="shared" si="27"/>
        <v>0.16153272280901487</v>
      </c>
    </row>
    <row r="39" spans="1:115">
      <c r="A39" s="1">
        <v>36556</v>
      </c>
      <c r="B39">
        <v>-1.8666666666666609E-2</v>
      </c>
      <c r="C39">
        <v>-2.0108083261058285E-2</v>
      </c>
      <c r="D39">
        <v>2.1485505344513101E-2</v>
      </c>
      <c r="E39">
        <v>0.16419807184938673</v>
      </c>
      <c r="G39" s="1">
        <v>36556</v>
      </c>
      <c r="H39">
        <f t="shared" si="6"/>
        <v>1.0165745856353592</v>
      </c>
      <c r="I39">
        <f t="shared" si="6"/>
        <v>1.7380941423228635</v>
      </c>
      <c r="J39">
        <f t="shared" si="6"/>
        <v>1.0888984668203807</v>
      </c>
      <c r="K39">
        <f t="shared" si="6"/>
        <v>1.5637028102194246</v>
      </c>
      <c r="M39" s="1">
        <v>36556</v>
      </c>
      <c r="N39" s="2"/>
      <c r="O39" s="2"/>
      <c r="P39" s="2"/>
      <c r="Q39" s="2"/>
      <c r="Y39" s="1">
        <v>36556</v>
      </c>
      <c r="Z39" s="2">
        <f>H39/MAX(H$2:H39)-1</f>
        <v>-0.18085693827807137</v>
      </c>
      <c r="AA39" s="2">
        <f>I39/MAX(I$2:I39)-1</f>
        <v>-6.9988059213884624E-2</v>
      </c>
      <c r="AB39" s="2">
        <f>J39/MAX(J$2:J39)-1</f>
        <v>-3.1324563484595447E-2</v>
      </c>
      <c r="AC39" s="2">
        <f>K39/MAX(K$2:K39)-1</f>
        <v>0</v>
      </c>
      <c r="AL39" s="1">
        <v>36556</v>
      </c>
      <c r="AM39" s="5"/>
      <c r="AN39" s="5"/>
      <c r="AO39" s="5"/>
      <c r="AQ39" s="1">
        <v>36556</v>
      </c>
      <c r="AR39" s="2">
        <f t="shared" si="28"/>
        <v>-8.5194734726427787E-3</v>
      </c>
      <c r="AS39" s="2">
        <f t="shared" si="29"/>
        <v>-2.9510793949435554E-4</v>
      </c>
      <c r="AT39" s="2">
        <f t="shared" si="30"/>
        <v>-3.2641901687062475E-3</v>
      </c>
      <c r="AV39" s="1">
        <v>36556</v>
      </c>
      <c r="AW39" s="2">
        <f t="shared" si="18"/>
        <v>-1.4882823671141791E-2</v>
      </c>
      <c r="AX39" s="2">
        <f t="shared" si="19"/>
        <v>-2.2580285795591435E-2</v>
      </c>
      <c r="AY39" s="2">
        <f t="shared" si="20"/>
        <v>-1.574687618363238E-2</v>
      </c>
      <c r="BB39" s="1">
        <v>36556</v>
      </c>
      <c r="BD39">
        <f t="shared" ref="BD39:BD102" si="34">CORREL($B4:$B63,C4:C63)</f>
        <v>0.78773034570643763</v>
      </c>
      <c r="BE39">
        <f t="shared" ref="BE39:BE102" si="35">CORREL($B4:$B63,D4:D63)</f>
        <v>0.47966568566613788</v>
      </c>
      <c r="BF39">
        <f t="shared" ref="BF39:BF102" si="36">CORREL($B4:$B63,E4:E63)</f>
        <v>0.50344945108768047</v>
      </c>
      <c r="BH39" s="1">
        <v>36556</v>
      </c>
      <c r="BJ39">
        <f t="shared" ref="BJ39:BJ102" si="37">CORREL($B4:$B39,C4:C39)</f>
        <v>0.75436670515896787</v>
      </c>
      <c r="BK39">
        <f t="shared" ref="BK39:BK102" si="38">CORREL($B4:$B39,D4:D39)</f>
        <v>0.48855157980984726</v>
      </c>
      <c r="BL39">
        <f t="shared" ref="BL39:BL102" si="39">CORREL($B4:$B39,E4:E39)</f>
        <v>0.47109942396710786</v>
      </c>
      <c r="BN39" s="1">
        <v>36556</v>
      </c>
      <c r="BP39">
        <f t="shared" si="23"/>
        <v>0.61232708757893439</v>
      </c>
      <c r="BQ39">
        <f t="shared" si="24"/>
        <v>0.44469940147308817</v>
      </c>
      <c r="BR39">
        <f t="shared" si="25"/>
        <v>0.27879037049843564</v>
      </c>
      <c r="BU39" s="1">
        <v>44561</v>
      </c>
      <c r="BV39" s="2">
        <v>-4.6427459781776093E-2</v>
      </c>
      <c r="BW39" s="2">
        <v>-5.258516500531063E-2</v>
      </c>
      <c r="BY39" s="1">
        <v>43585</v>
      </c>
      <c r="BZ39" s="2">
        <v>-4.3811144193960039E-2</v>
      </c>
      <c r="CA39" s="2">
        <v>-7.4467006027521543E-2</v>
      </c>
      <c r="CC39" s="1">
        <v>41029</v>
      </c>
      <c r="CD39" s="2">
        <v>-4.2067916877851053E-2</v>
      </c>
      <c r="CE39" s="2">
        <v>-6.7402798040086642E-2</v>
      </c>
      <c r="CU39" s="1">
        <v>36556</v>
      </c>
      <c r="CV39" s="2"/>
      <c r="CW39" s="2"/>
      <c r="CX39" s="2"/>
      <c r="CY39" s="2"/>
      <c r="DA39" s="1">
        <v>36556</v>
      </c>
      <c r="DB39" s="2">
        <f t="shared" ref="DB39:DE54" si="40">(H39/H3)^(12/COUNTA(H4:H39))-1</f>
        <v>2.0463904276013523E-3</v>
      </c>
      <c r="DC39" s="2">
        <f t="shared" si="33"/>
        <v>0.19996577291839435</v>
      </c>
      <c r="DD39" s="2">
        <f t="shared" si="33"/>
        <v>2.4583690229150745E-2</v>
      </c>
      <c r="DE39" s="2">
        <f t="shared" si="33"/>
        <v>0.17070920636818343</v>
      </c>
      <c r="DG39" s="1">
        <v>36556</v>
      </c>
      <c r="DH39" s="2">
        <f t="shared" si="27"/>
        <v>-0.11432014955955805</v>
      </c>
      <c r="DI39" s="2">
        <f t="shared" si="27"/>
        <v>0.1034377690528876</v>
      </c>
      <c r="DJ39" s="2">
        <f t="shared" si="27"/>
        <v>0.38920925063169087</v>
      </c>
      <c r="DK39" s="2">
        <f t="shared" si="27"/>
        <v>0.47277317919815465</v>
      </c>
    </row>
    <row r="40" spans="1:115">
      <c r="A40" s="1">
        <v>36585</v>
      </c>
      <c r="B40">
        <v>5.8423913043478271E-2</v>
      </c>
      <c r="C40">
        <v>9.6719828269732355E-2</v>
      </c>
      <c r="D40">
        <v>1.8928350525333038E-2</v>
      </c>
      <c r="E40">
        <v>-6.6850138528495195E-2</v>
      </c>
      <c r="G40" s="1">
        <v>36585</v>
      </c>
      <c r="H40">
        <f t="shared" si="6"/>
        <v>1.0759668508287294</v>
      </c>
      <c r="I40">
        <f t="shared" si="6"/>
        <v>1.9062023092849587</v>
      </c>
      <c r="J40">
        <f t="shared" si="6"/>
        <v>1.1095095186868547</v>
      </c>
      <c r="K40">
        <f t="shared" si="6"/>
        <v>1.4591690607388588</v>
      </c>
      <c r="M40" s="1">
        <v>36585</v>
      </c>
      <c r="N40" s="2"/>
      <c r="O40" s="2"/>
      <c r="P40" s="2"/>
      <c r="Q40" s="2"/>
      <c r="Y40" s="1">
        <v>36585</v>
      </c>
      <c r="Z40" s="2">
        <f>H40/MAX(H$2:H40)-1</f>
        <v>-0.13299939526986082</v>
      </c>
      <c r="AA40" s="2">
        <f>I40/MAX(I$2:I40)-1</f>
        <v>0</v>
      </c>
      <c r="AB40" s="2">
        <f>J40/MAX(J$2:J40)-1</f>
        <v>-1.2989135276951891E-2</v>
      </c>
      <c r="AC40" s="2">
        <f>K40/MAX(K$2:K40)-1</f>
        <v>-6.6850138528495195E-2</v>
      </c>
      <c r="AL40" s="1">
        <v>36585</v>
      </c>
      <c r="AM40" s="5"/>
      <c r="AN40" s="5"/>
      <c r="AO40" s="5"/>
      <c r="AQ40" s="1">
        <v>36585</v>
      </c>
      <c r="AR40" s="2">
        <f t="shared" si="28"/>
        <v>-8.2780235849528386E-3</v>
      </c>
      <c r="AS40" s="2">
        <f t="shared" si="29"/>
        <v>1.8816294615040584E-3</v>
      </c>
      <c r="AT40" s="2">
        <f t="shared" si="30"/>
        <v>2.3783784160706168E-4</v>
      </c>
      <c r="AV40" s="1">
        <v>36585</v>
      </c>
      <c r="AW40" s="2">
        <f t="shared" si="18"/>
        <v>-1.5850300289025961E-2</v>
      </c>
      <c r="AX40" s="2">
        <f t="shared" si="19"/>
        <v>-1.5877745635766737E-2</v>
      </c>
      <c r="AY40" s="2">
        <f t="shared" si="20"/>
        <v>-7.9527242040678472E-3</v>
      </c>
      <c r="BB40" s="1">
        <v>36585</v>
      </c>
      <c r="BD40">
        <f t="shared" si="34"/>
        <v>0.78499698520471561</v>
      </c>
      <c r="BE40">
        <f t="shared" si="35"/>
        <v>0.48130625263847765</v>
      </c>
      <c r="BF40">
        <f t="shared" si="36"/>
        <v>0.49918368203372021</v>
      </c>
      <c r="BH40" s="1">
        <v>36585</v>
      </c>
      <c r="BJ40">
        <f t="shared" si="37"/>
        <v>0.76253792193289294</v>
      </c>
      <c r="BK40">
        <f t="shared" si="38"/>
        <v>0.47594039692408346</v>
      </c>
      <c r="BL40">
        <f t="shared" si="39"/>
        <v>0.37879617647619696</v>
      </c>
      <c r="BN40" s="1">
        <v>36585</v>
      </c>
      <c r="BP40">
        <f t="shared" si="23"/>
        <v>0.68684188769510923</v>
      </c>
      <c r="BQ40">
        <f t="shared" si="24"/>
        <v>0.29884209170694315</v>
      </c>
      <c r="BR40">
        <f t="shared" si="25"/>
        <v>5.9575839265994898E-2</v>
      </c>
      <c r="BU40" s="1">
        <v>36525</v>
      </c>
      <c r="BV40" s="2">
        <v>-2.34375E-2</v>
      </c>
      <c r="BW40" s="2">
        <v>-5.0903548749361871E-2</v>
      </c>
      <c r="BY40" s="1">
        <v>37437</v>
      </c>
      <c r="BZ40" s="2">
        <v>-5.8156028368794299E-2</v>
      </c>
      <c r="CA40" s="2">
        <v>-7.0034892723430442E-2</v>
      </c>
      <c r="CC40" s="1">
        <v>36585</v>
      </c>
      <c r="CD40" s="2">
        <v>5.8423913043478271E-2</v>
      </c>
      <c r="CE40" s="2">
        <v>-6.6850138528495195E-2</v>
      </c>
      <c r="CU40" s="1">
        <v>36585</v>
      </c>
      <c r="CV40" s="2"/>
      <c r="CW40" s="2"/>
      <c r="CX40" s="2"/>
      <c r="CY40" s="2"/>
      <c r="DA40" s="1">
        <v>36585</v>
      </c>
      <c r="DB40" s="2">
        <f t="shared" si="40"/>
        <v>3.358646421437772E-2</v>
      </c>
      <c r="DC40" s="2">
        <f t="shared" si="33"/>
        <v>0.25556268830255435</v>
      </c>
      <c r="DD40" s="2">
        <f t="shared" si="33"/>
        <v>4.1469117007138179E-2</v>
      </c>
      <c r="DE40" s="2">
        <f t="shared" si="33"/>
        <v>0.16316560101723332</v>
      </c>
      <c r="DG40" s="1">
        <v>36585</v>
      </c>
      <c r="DH40" s="2">
        <f t="shared" si="27"/>
        <v>-8.9953324184969485E-2</v>
      </c>
      <c r="DI40" s="2">
        <f t="shared" si="27"/>
        <v>0.16496805882043342</v>
      </c>
      <c r="DJ40" s="2">
        <f t="shared" si="27"/>
        <v>0.28419820891586656</v>
      </c>
      <c r="DK40" s="2">
        <f t="shared" si="27"/>
        <v>0.35575791620654984</v>
      </c>
    </row>
    <row r="41" spans="1:115">
      <c r="A41" s="1">
        <v>36616</v>
      </c>
      <c r="B41">
        <v>-1.5404364569961526E-2</v>
      </c>
      <c r="C41">
        <v>-3.079575555193137E-2</v>
      </c>
      <c r="D41">
        <v>-0.11622087165973038</v>
      </c>
      <c r="E41">
        <v>-6.0917519069593085E-2</v>
      </c>
      <c r="G41" s="1">
        <v>36616</v>
      </c>
      <c r="H41">
        <f t="shared" si="6"/>
        <v>1.0593922651933703</v>
      </c>
      <c r="I41">
        <f t="shared" si="6"/>
        <v>1.847499368935692</v>
      </c>
      <c r="J41">
        <f t="shared" si="6"/>
        <v>0.98056135531030053</v>
      </c>
      <c r="K41">
        <f t="shared" si="6"/>
        <v>1.370280101655539</v>
      </c>
      <c r="M41" s="1">
        <v>36616</v>
      </c>
      <c r="N41" s="2"/>
      <c r="O41" s="2"/>
      <c r="P41" s="2"/>
      <c r="Q41" s="2"/>
      <c r="Y41" s="1">
        <v>36616</v>
      </c>
      <c r="Z41" s="2">
        <f>H41/MAX(H$2:H41)-1</f>
        <v>-0.14635498866750096</v>
      </c>
      <c r="AA41" s="2">
        <f>I41/MAX(I$2:I41)-1</f>
        <v>-3.079575555193137E-2</v>
      </c>
      <c r="AB41" s="2">
        <f>J41/MAX(J$2:J41)-1</f>
        <v>-0.12770039831268876</v>
      </c>
      <c r="AC41" s="2">
        <f>K41/MAX(K$2:K41)-1</f>
        <v>-0.12369531300947378</v>
      </c>
      <c r="AL41" s="1">
        <v>36616</v>
      </c>
      <c r="AM41" s="5"/>
      <c r="AN41" s="5"/>
      <c r="AO41" s="5"/>
      <c r="AQ41" s="1">
        <v>36616</v>
      </c>
      <c r="AR41" s="2">
        <f t="shared" si="28"/>
        <v>-7.867813068309807E-3</v>
      </c>
      <c r="AS41" s="2">
        <f t="shared" si="29"/>
        <v>2.3817066084088302E-3</v>
      </c>
      <c r="AT41" s="2">
        <f t="shared" si="30"/>
        <v>-5.3954464885909263E-4</v>
      </c>
      <c r="AV41" s="1">
        <v>36616</v>
      </c>
      <c r="AW41" s="2">
        <f t="shared" si="18"/>
        <v>-1.6907461056068794E-2</v>
      </c>
      <c r="AX41" s="2">
        <f t="shared" si="19"/>
        <v>-1.31270226693264E-2</v>
      </c>
      <c r="AY41" s="2">
        <f t="shared" si="20"/>
        <v>-1.1853339788796149E-2</v>
      </c>
      <c r="BB41" s="1">
        <v>36616</v>
      </c>
      <c r="BD41">
        <f t="shared" si="34"/>
        <v>0.78103434091072621</v>
      </c>
      <c r="BE41">
        <f t="shared" si="35"/>
        <v>0.46423219510468816</v>
      </c>
      <c r="BF41">
        <f t="shared" si="36"/>
        <v>0.5015371200051324</v>
      </c>
      <c r="BH41" s="1">
        <v>36616</v>
      </c>
      <c r="BJ41">
        <f t="shared" si="37"/>
        <v>0.76037275625550593</v>
      </c>
      <c r="BK41">
        <f t="shared" si="38"/>
        <v>0.46630937741820383</v>
      </c>
      <c r="BL41">
        <f t="shared" si="39"/>
        <v>0.39123680308750475</v>
      </c>
      <c r="BN41" s="1">
        <v>36616</v>
      </c>
      <c r="BP41">
        <f t="shared" si="23"/>
        <v>0.67114950373290017</v>
      </c>
      <c r="BQ41">
        <f t="shared" si="24"/>
        <v>0.13855398132169644</v>
      </c>
      <c r="BR41">
        <f t="shared" si="25"/>
        <v>-4.7671761495576719E-2</v>
      </c>
      <c r="BU41" s="1">
        <v>42369</v>
      </c>
      <c r="BV41" s="2">
        <v>-4.2412772969499302E-2</v>
      </c>
      <c r="BW41" s="2">
        <v>-5.073532197294639E-2</v>
      </c>
      <c r="BY41" s="1">
        <v>36129</v>
      </c>
      <c r="BZ41" s="2">
        <v>2.9559811320754692E-2</v>
      </c>
      <c r="CA41" s="2">
        <v>-6.997791270680731E-2</v>
      </c>
      <c r="CC41" s="1">
        <v>36922</v>
      </c>
      <c r="CD41" s="2">
        <v>-2.6164645820038301E-2</v>
      </c>
      <c r="CE41" s="2">
        <v>-6.68253556031424E-2</v>
      </c>
      <c r="CU41" s="1">
        <v>36616</v>
      </c>
      <c r="CV41" s="2"/>
      <c r="CW41" s="2"/>
      <c r="CX41" s="2"/>
      <c r="CY41" s="2"/>
      <c r="DA41" s="1">
        <v>36616</v>
      </c>
      <c r="DB41" s="2">
        <f t="shared" si="40"/>
        <v>1.9887703270882406E-2</v>
      </c>
      <c r="DC41" s="2">
        <f t="shared" si="33"/>
        <v>0.21925009145804775</v>
      </c>
      <c r="DD41" s="2">
        <f t="shared" si="33"/>
        <v>-2.0928435903980303E-2</v>
      </c>
      <c r="DE41" s="2">
        <f t="shared" si="33"/>
        <v>0.13856275269565477</v>
      </c>
      <c r="DG41" s="1">
        <v>36616</v>
      </c>
      <c r="DH41" s="2">
        <f t="shared" si="27"/>
        <v>-0.14635498866750096</v>
      </c>
      <c r="DI41" s="2">
        <f t="shared" si="27"/>
        <v>8.7815871461483397E-2</v>
      </c>
      <c r="DJ41" s="2">
        <f t="shared" si="27"/>
        <v>7.6170864318904741E-2</v>
      </c>
      <c r="DK41" s="2">
        <f t="shared" si="27"/>
        <v>0.16968185194280094</v>
      </c>
    </row>
    <row r="42" spans="1:115">
      <c r="A42" s="1">
        <v>36646</v>
      </c>
      <c r="B42">
        <v>0</v>
      </c>
      <c r="C42">
        <v>-2.1915050512993584E-2</v>
      </c>
      <c r="D42">
        <v>-9.1313925085885206E-2</v>
      </c>
      <c r="E42">
        <v>-5.939754469135794E-2</v>
      </c>
      <c r="G42" s="1">
        <v>36646</v>
      </c>
      <c r="H42">
        <f t="shared" si="6"/>
        <v>1.0593922651933703</v>
      </c>
      <c r="I42">
        <f t="shared" si="6"/>
        <v>1.8070113269427426</v>
      </c>
      <c r="J42">
        <f t="shared" si="6"/>
        <v>0.89102244916938167</v>
      </c>
      <c r="K42">
        <f t="shared" si="6"/>
        <v>1.2888888280777757</v>
      </c>
      <c r="M42" s="1">
        <v>36646</v>
      </c>
      <c r="N42" s="2"/>
      <c r="O42" s="2"/>
      <c r="P42" s="2"/>
      <c r="Q42" s="2"/>
      <c r="Y42" s="1">
        <v>36646</v>
      </c>
      <c r="Z42" s="2">
        <f>H42/MAX(H$2:H42)-1</f>
        <v>-0.14635498866750096</v>
      </c>
      <c r="AA42" s="2">
        <f>I42/MAX(I$2:I42)-1</f>
        <v>-5.2035915526418619E-2</v>
      </c>
      <c r="AB42" s="2">
        <f>J42/MAX(J$2:J42)-1</f>
        <v>-0.20735349879361142</v>
      </c>
      <c r="AC42" s="2">
        <f>K42/MAX(K$2:K42)-1</f>
        <v>-0.17574565981823997</v>
      </c>
      <c r="AL42" s="1">
        <v>36646</v>
      </c>
      <c r="AM42" s="5"/>
      <c r="AN42" s="5"/>
      <c r="AO42" s="5"/>
      <c r="AQ42" s="1">
        <v>36646</v>
      </c>
      <c r="AR42" s="2">
        <f t="shared" si="28"/>
        <v>-7.6571214984725161E-3</v>
      </c>
      <c r="AS42" s="2">
        <f t="shared" si="29"/>
        <v>2.0464441904536413E-3</v>
      </c>
      <c r="AT42" s="2">
        <f t="shared" si="30"/>
        <v>-6.8298365118068735E-4</v>
      </c>
      <c r="AV42" s="1">
        <v>36646</v>
      </c>
      <c r="AW42" s="2">
        <f t="shared" si="18"/>
        <v>-1.5580587476793865E-2</v>
      </c>
      <c r="AX42" s="2">
        <f t="shared" si="19"/>
        <v>-1.1075724648810082E-2</v>
      </c>
      <c r="AY42" s="2">
        <f t="shared" si="20"/>
        <v>-1.0572897486323429E-2</v>
      </c>
      <c r="BB42" s="1">
        <v>36646</v>
      </c>
      <c r="BD42">
        <f t="shared" si="34"/>
        <v>0.77631178219049413</v>
      </c>
      <c r="BE42">
        <f t="shared" si="35"/>
        <v>0.45142157383687903</v>
      </c>
      <c r="BF42">
        <f t="shared" si="36"/>
        <v>0.47989050482187645</v>
      </c>
      <c r="BH42" s="1">
        <v>36646</v>
      </c>
      <c r="BJ42">
        <f t="shared" si="37"/>
        <v>0.74980827734708688</v>
      </c>
      <c r="BK42">
        <f t="shared" si="38"/>
        <v>0.43775521761509867</v>
      </c>
      <c r="BL42">
        <f t="shared" si="39"/>
        <v>0.35248851910737311</v>
      </c>
      <c r="BN42" s="1">
        <v>36646</v>
      </c>
      <c r="BP42">
        <f t="shared" si="23"/>
        <v>0.64871357001108299</v>
      </c>
      <c r="BQ42">
        <f t="shared" si="24"/>
        <v>7.0492493262910877E-2</v>
      </c>
      <c r="BR42">
        <f t="shared" si="25"/>
        <v>-7.0416421340826402E-2</v>
      </c>
      <c r="BU42" s="1">
        <v>45169</v>
      </c>
      <c r="BV42" s="2">
        <v>-3.8226299694189558E-2</v>
      </c>
      <c r="BW42" s="2">
        <v>-4.8719367343539433E-2</v>
      </c>
      <c r="BY42" s="1">
        <v>36922</v>
      </c>
      <c r="BZ42" s="2">
        <v>-2.6164645820038301E-2</v>
      </c>
      <c r="CA42" s="2">
        <v>-6.934708073598761E-2</v>
      </c>
      <c r="CC42" s="1">
        <v>44895</v>
      </c>
      <c r="CD42" s="2">
        <v>-4.6589057962185598E-2</v>
      </c>
      <c r="CE42" s="2">
        <v>-6.6432358512771184E-2</v>
      </c>
      <c r="CU42" s="1">
        <v>36646</v>
      </c>
      <c r="CV42" s="2"/>
      <c r="CW42" s="2"/>
      <c r="CX42" s="2"/>
      <c r="CY42" s="2"/>
      <c r="DA42" s="1">
        <v>36646</v>
      </c>
      <c r="DB42" s="2">
        <f t="shared" si="40"/>
        <v>3.5011226524912509E-3</v>
      </c>
      <c r="DC42" s="2">
        <f t="shared" si="33"/>
        <v>0.18752889805794193</v>
      </c>
      <c r="DD42" s="2">
        <f t="shared" si="33"/>
        <v>-6.6366191713448708E-2</v>
      </c>
      <c r="DE42" s="2">
        <f t="shared" si="33"/>
        <v>7.7390821981361047E-2</v>
      </c>
      <c r="DG42" s="1">
        <v>36646</v>
      </c>
      <c r="DH42" s="2">
        <f t="shared" si="27"/>
        <v>-0.13235294117647078</v>
      </c>
      <c r="DI42" s="2">
        <f t="shared" si="27"/>
        <v>9.1224738141124639E-2</v>
      </c>
      <c r="DJ42" s="2">
        <f t="shared" si="27"/>
        <v>1.370435670099579E-2</v>
      </c>
      <c r="DK42" s="2">
        <f t="shared" si="27"/>
        <v>8.5483725263030053E-2</v>
      </c>
    </row>
    <row r="43" spans="1:115">
      <c r="A43" s="1">
        <v>36677</v>
      </c>
      <c r="B43">
        <v>-1.3037809647978849E-3</v>
      </c>
      <c r="C43">
        <v>2.3933549608901261E-2</v>
      </c>
      <c r="D43">
        <v>6.6040341352469278E-2</v>
      </c>
      <c r="E43">
        <v>8.6206870518392265E-2</v>
      </c>
      <c r="G43" s="1">
        <v>36677</v>
      </c>
      <c r="H43">
        <f t="shared" si="6"/>
        <v>1.0580110497237569</v>
      </c>
      <c r="I43">
        <f t="shared" si="6"/>
        <v>1.8502595221799731</v>
      </c>
      <c r="J43">
        <f t="shared" si="6"/>
        <v>0.94986587586524085</v>
      </c>
      <c r="K43">
        <f t="shared" si="6"/>
        <v>1.3999999003924788</v>
      </c>
      <c r="M43" s="1">
        <v>36677</v>
      </c>
      <c r="N43" s="2"/>
      <c r="O43" s="2"/>
      <c r="P43" s="2"/>
      <c r="Q43" s="2"/>
      <c r="Y43" s="1">
        <v>36677</v>
      </c>
      <c r="Z43" s="2">
        <f>H43/MAX(H$2:H43)-1</f>
        <v>-0.14746795478397101</v>
      </c>
      <c r="AA43" s="2">
        <f>I43/MAX(I$2:I43)-1</f>
        <v>-2.9347770083213431E-2</v>
      </c>
      <c r="AB43" s="2">
        <f>J43/MAX(J$2:J43)-1</f>
        <v>-0.15500685328210106</v>
      </c>
      <c r="AC43" s="2">
        <f>K43/MAX(K$2:K43)-1</f>
        <v>-0.10468927263996819</v>
      </c>
      <c r="AL43" s="1">
        <v>36677</v>
      </c>
      <c r="AM43" s="5"/>
      <c r="AN43" s="5"/>
      <c r="AO43" s="5"/>
      <c r="AQ43" s="1">
        <v>36677</v>
      </c>
      <c r="AR43" s="2">
        <f t="shared" si="28"/>
        <v>-8.0223155311939572E-3</v>
      </c>
      <c r="AS43" s="2">
        <f t="shared" si="29"/>
        <v>9.9457169126450796E-4</v>
      </c>
      <c r="AT43" s="2">
        <f t="shared" si="30"/>
        <v>-1.5293185263995964E-3</v>
      </c>
      <c r="AV43" s="1">
        <v>36677</v>
      </c>
      <c r="AW43" s="2">
        <f t="shared" si="18"/>
        <v>-1.5100544500366924E-2</v>
      </c>
      <c r="AX43" s="2">
        <f t="shared" si="19"/>
        <v>-1.181928493233303E-2</v>
      </c>
      <c r="AY43" s="2">
        <f t="shared" si="20"/>
        <v>-1.1349974908620362E-2</v>
      </c>
      <c r="BB43" s="1">
        <v>36677</v>
      </c>
      <c r="BD43">
        <f t="shared" si="34"/>
        <v>0.78299213046059013</v>
      </c>
      <c r="BE43">
        <f t="shared" si="35"/>
        <v>0.46914645603920696</v>
      </c>
      <c r="BF43">
        <f t="shared" si="36"/>
        <v>0.48643444207208952</v>
      </c>
      <c r="BH43" s="1">
        <v>36677</v>
      </c>
      <c r="BJ43">
        <f t="shared" si="37"/>
        <v>0.74672844757100265</v>
      </c>
      <c r="BK43">
        <f t="shared" si="38"/>
        <v>0.42275690827803775</v>
      </c>
      <c r="BL43">
        <f t="shared" si="39"/>
        <v>0.33843916317225187</v>
      </c>
      <c r="BN43" s="1">
        <v>36677</v>
      </c>
      <c r="BP43">
        <f t="shared" si="23"/>
        <v>0.64264870738680602</v>
      </c>
      <c r="BQ43">
        <f t="shared" si="24"/>
        <v>2.8127272362492545E-2</v>
      </c>
      <c r="BR43">
        <f t="shared" si="25"/>
        <v>-6.550147509365141E-2</v>
      </c>
      <c r="BU43" s="1">
        <v>44439</v>
      </c>
      <c r="BV43" s="2">
        <v>-3.1026993484331244E-2</v>
      </c>
      <c r="BW43" s="2">
        <v>-4.7569168861786748E-2</v>
      </c>
      <c r="BY43" s="1">
        <v>37590</v>
      </c>
      <c r="BZ43" s="2">
        <v>-3.4858387799564294E-2</v>
      </c>
      <c r="CA43" s="2">
        <v>-6.9079839391673503E-2</v>
      </c>
      <c r="CC43" s="1">
        <v>42216</v>
      </c>
      <c r="CD43" s="2">
        <v>-4.4092506674122234E-2</v>
      </c>
      <c r="CE43" s="2">
        <v>-6.3963331567458925E-2</v>
      </c>
      <c r="CU43" s="1">
        <v>36677</v>
      </c>
      <c r="CV43" s="2"/>
      <c r="CW43" s="2"/>
      <c r="CX43" s="2"/>
      <c r="CY43" s="2"/>
      <c r="DA43" s="1">
        <v>36677</v>
      </c>
      <c r="DB43" s="2">
        <f t="shared" si="40"/>
        <v>-4.9548421746107296E-3</v>
      </c>
      <c r="DC43" s="2">
        <f t="shared" si="33"/>
        <v>0.18007751055240906</v>
      </c>
      <c r="DD43" s="2">
        <f t="shared" si="33"/>
        <v>-5.459536128326592E-2</v>
      </c>
      <c r="DE43" s="2">
        <f t="shared" si="33"/>
        <v>9.2767171265021098E-2</v>
      </c>
      <c r="DG43" s="1">
        <v>36677</v>
      </c>
      <c r="DH43" s="2">
        <f t="shared" si="27"/>
        <v>-0.1412556053811661</v>
      </c>
      <c r="DI43" s="2">
        <f t="shared" si="27"/>
        <v>5.9655730144439589E-2</v>
      </c>
      <c r="DJ43" s="2">
        <f t="shared" si="27"/>
        <v>-6.770747964067847E-3</v>
      </c>
      <c r="DK43" s="2">
        <f t="shared" si="27"/>
        <v>0.13011271611341746</v>
      </c>
    </row>
    <row r="44" spans="1:115">
      <c r="A44" s="1">
        <v>36707</v>
      </c>
      <c r="B44">
        <v>6.5274151436023331E-4</v>
      </c>
      <c r="C44">
        <v>-1.6341276221772727E-2</v>
      </c>
      <c r="D44">
        <v>-9.6694942090296165E-2</v>
      </c>
      <c r="E44">
        <v>-3.2074639215615375E-2</v>
      </c>
      <c r="G44" s="1">
        <v>36707</v>
      </c>
      <c r="H44">
        <f t="shared" si="6"/>
        <v>1.0587016574585635</v>
      </c>
      <c r="I44">
        <f t="shared" si="6"/>
        <v>1.8200239202460651</v>
      </c>
      <c r="J44">
        <f t="shared" si="6"/>
        <v>0.85801865000490296</v>
      </c>
      <c r="K44">
        <f t="shared" si="6"/>
        <v>1.3550954086854925</v>
      </c>
      <c r="M44" s="1">
        <v>36707</v>
      </c>
      <c r="N44" s="2"/>
      <c r="O44" s="2"/>
      <c r="P44" s="2"/>
      <c r="Q44" s="2"/>
      <c r="Y44" s="1">
        <v>36707</v>
      </c>
      <c r="Z44" s="2">
        <f>H44/MAX(H$2:H44)-1</f>
        <v>-0.14691147172573604</v>
      </c>
      <c r="AA44" s="2">
        <f>I44/MAX(I$2:I44)-1</f>
        <v>-4.5209466287563282E-2</v>
      </c>
      <c r="AB44" s="2">
        <f>J44/MAX(J$2:J44)-1</f>
        <v>-0.23671341667068535</v>
      </c>
      <c r="AC44" s="2">
        <f>K44/MAX(K$2:K44)-1</f>
        <v>-0.13340604120591149</v>
      </c>
      <c r="AL44" s="1">
        <v>36707</v>
      </c>
      <c r="AM44" s="5"/>
      <c r="AN44" s="5"/>
      <c r="AO44" s="5"/>
      <c r="AQ44" s="1">
        <v>36707</v>
      </c>
      <c r="AR44" s="2">
        <f t="shared" si="28"/>
        <v>-7.9244444677848448E-3</v>
      </c>
      <c r="AS44" s="2">
        <f t="shared" si="29"/>
        <v>-1.3666446368438179E-4</v>
      </c>
      <c r="AT44" s="2">
        <f t="shared" si="30"/>
        <v>-2.6758257195055937E-3</v>
      </c>
      <c r="AV44" s="1">
        <v>36707</v>
      </c>
      <c r="AW44" s="2">
        <f t="shared" si="18"/>
        <v>-1.4247765435290105E-2</v>
      </c>
      <c r="AX44" s="2">
        <f t="shared" si="19"/>
        <v>-1.0259816605844097E-2</v>
      </c>
      <c r="AY44" s="2">
        <f t="shared" si="20"/>
        <v>-9.6049781699834944E-3</v>
      </c>
      <c r="BB44" s="1">
        <v>36707</v>
      </c>
      <c r="BD44">
        <f t="shared" si="34"/>
        <v>0.78340406686154807</v>
      </c>
      <c r="BE44">
        <f t="shared" si="35"/>
        <v>0.4978223020526385</v>
      </c>
      <c r="BF44">
        <f t="shared" si="36"/>
        <v>0.51352706541323023</v>
      </c>
      <c r="BH44" s="1">
        <v>36707</v>
      </c>
      <c r="BJ44">
        <f t="shared" si="37"/>
        <v>0.72756312546679391</v>
      </c>
      <c r="BK44">
        <f t="shared" si="38"/>
        <v>0.43234506087787217</v>
      </c>
      <c r="BL44">
        <f t="shared" si="39"/>
        <v>0.32434240533806175</v>
      </c>
      <c r="BN44" s="1">
        <v>36707</v>
      </c>
      <c r="BP44">
        <f t="shared" si="23"/>
        <v>0.62766003462932174</v>
      </c>
      <c r="BQ44">
        <f t="shared" si="24"/>
        <v>-8.7819074241585905E-3</v>
      </c>
      <c r="BR44">
        <f t="shared" si="25"/>
        <v>-8.9400589105797124E-2</v>
      </c>
      <c r="BU44" s="1">
        <v>40390</v>
      </c>
      <c r="BV44" s="2">
        <v>-2.4580335731414826E-2</v>
      </c>
      <c r="BW44" s="2">
        <v>-4.7449184040287196E-2</v>
      </c>
      <c r="BY44" s="1">
        <v>40117</v>
      </c>
      <c r="BZ44" s="2">
        <v>3.6585365853658347E-2</v>
      </c>
      <c r="CA44" s="2">
        <v>-6.8680445425469472E-2</v>
      </c>
      <c r="CC44" s="1">
        <v>41882</v>
      </c>
      <c r="CD44" s="2">
        <v>-1.065577868852452E-2</v>
      </c>
      <c r="CE44" s="2">
        <v>-6.1880975420567474E-2</v>
      </c>
      <c r="CU44" s="1">
        <v>36707</v>
      </c>
      <c r="CV44" s="2"/>
      <c r="CW44" s="2"/>
      <c r="CX44" s="2"/>
      <c r="CY44" s="2"/>
      <c r="DA44" s="1">
        <v>36707</v>
      </c>
      <c r="DB44" s="2">
        <f t="shared" si="40"/>
        <v>-2.4020940174398486E-2</v>
      </c>
      <c r="DC44" s="2">
        <f t="shared" si="33"/>
        <v>0.14454494093974124</v>
      </c>
      <c r="DD44" s="2">
        <f t="shared" si="33"/>
        <v>-8.2025744222115615E-2</v>
      </c>
      <c r="DE44" s="2">
        <f t="shared" si="33"/>
        <v>6.4978048216285167E-2</v>
      </c>
      <c r="DG44" s="1">
        <v>36707</v>
      </c>
      <c r="DH44" s="2">
        <f t="shared" si="27"/>
        <v>-0.12450028555111403</v>
      </c>
      <c r="DI44" s="2">
        <f t="shared" si="27"/>
        <v>7.684838583644682E-2</v>
      </c>
      <c r="DJ44" s="2">
        <f t="shared" si="27"/>
        <v>-0.11949311077811542</v>
      </c>
      <c r="DK44" s="2">
        <f t="shared" si="27"/>
        <v>0.12561554821991372</v>
      </c>
    </row>
    <row r="45" spans="1:115">
      <c r="A45" s="1">
        <v>36738</v>
      </c>
      <c r="B45">
        <v>4.4357469015003259E-2</v>
      </c>
      <c r="C45">
        <v>6.0699105184236046E-2</v>
      </c>
      <c r="D45">
        <v>7.2088395232253522E-2</v>
      </c>
      <c r="E45">
        <v>7.4404759675472443E-2</v>
      </c>
      <c r="G45" s="1">
        <v>36738</v>
      </c>
      <c r="H45">
        <f t="shared" si="6"/>
        <v>1.1056629834254144</v>
      </c>
      <c r="I45">
        <f t="shared" si="6"/>
        <v>1.9304977436189066</v>
      </c>
      <c r="J45">
        <f t="shared" si="6"/>
        <v>0.91987183756310098</v>
      </c>
      <c r="K45">
        <f t="shared" si="6"/>
        <v>1.4559209569060727</v>
      </c>
      <c r="M45" s="1">
        <v>36738</v>
      </c>
      <c r="N45" s="2"/>
      <c r="O45" s="2"/>
      <c r="P45" s="2"/>
      <c r="Q45" s="2"/>
      <c r="Y45" s="1">
        <v>36738</v>
      </c>
      <c r="Z45" s="2">
        <f>H45/MAX(H$2:H45)-1</f>
        <v>-0.10907062376575571</v>
      </c>
      <c r="AA45" s="2">
        <f>I45/MAX(I$2:I45)-1</f>
        <v>0</v>
      </c>
      <c r="AB45" s="2">
        <f>J45/MAX(J$2:J45)-1</f>
        <v>-0.18168931177616532</v>
      </c>
      <c r="AC45" s="2">
        <f>K45/MAX(K$2:K45)-1</f>
        <v>-6.8927325965621011E-2</v>
      </c>
      <c r="AL45" s="1">
        <v>36738</v>
      </c>
      <c r="AM45" s="5"/>
      <c r="AN45" s="5"/>
      <c r="AO45" s="5"/>
      <c r="AQ45" s="1">
        <v>36738</v>
      </c>
      <c r="AR45" s="2">
        <f t="shared" si="28"/>
        <v>-7.8718213495312973E-3</v>
      </c>
      <c r="AS45" s="2">
        <f t="shared" si="29"/>
        <v>7.3448167503366519E-4</v>
      </c>
      <c r="AT45" s="2">
        <f t="shared" si="30"/>
        <v>-1.0151354975352618E-3</v>
      </c>
      <c r="AV45" s="1">
        <v>36738</v>
      </c>
      <c r="AW45" s="2">
        <f t="shared" si="18"/>
        <v>-1.3479909574315736E-2</v>
      </c>
      <c r="AX45" s="2">
        <f t="shared" si="19"/>
        <v>-5.5339386633367358E-3</v>
      </c>
      <c r="AY45" s="2">
        <f t="shared" si="20"/>
        <v>-5.5303383643234838E-3</v>
      </c>
      <c r="BB45" s="1">
        <v>36738</v>
      </c>
      <c r="BD45">
        <f t="shared" si="34"/>
        <v>0.77938359674911406</v>
      </c>
      <c r="BE45">
        <f t="shared" si="35"/>
        <v>0.48519383615004363</v>
      </c>
      <c r="BF45">
        <f t="shared" si="36"/>
        <v>0.51883315504882654</v>
      </c>
      <c r="BH45" s="1">
        <v>36738</v>
      </c>
      <c r="BJ45">
        <f t="shared" si="37"/>
        <v>0.73077081508699293</v>
      </c>
      <c r="BK45">
        <f t="shared" si="38"/>
        <v>0.43911685300764819</v>
      </c>
      <c r="BL45">
        <f t="shared" si="39"/>
        <v>0.3553519623161645</v>
      </c>
      <c r="BN45" s="1">
        <v>36738</v>
      </c>
      <c r="BP45">
        <f t="shared" si="23"/>
        <v>0.67159751186329708</v>
      </c>
      <c r="BQ45">
        <f t="shared" si="24"/>
        <v>0.1212222691179078</v>
      </c>
      <c r="BR45">
        <f t="shared" si="25"/>
        <v>-5.9686162044076396E-3</v>
      </c>
      <c r="BU45" s="1">
        <v>39386</v>
      </c>
      <c r="BV45" s="2">
        <v>-3.6821707210353938E-2</v>
      </c>
      <c r="BW45" s="2">
        <v>-4.4043417224814418E-2</v>
      </c>
      <c r="BY45" s="1">
        <v>44895</v>
      </c>
      <c r="BZ45" s="2">
        <v>-4.6589057962185598E-2</v>
      </c>
      <c r="CA45" s="2">
        <v>-6.7020304212531467E-2</v>
      </c>
      <c r="CC45" s="1">
        <v>41820</v>
      </c>
      <c r="CD45" s="2">
        <v>-1.7879335462758328E-2</v>
      </c>
      <c r="CE45" s="2">
        <v>-6.1100135279393508E-2</v>
      </c>
      <c r="CU45" s="1">
        <v>36738</v>
      </c>
      <c r="CV45" s="2"/>
      <c r="CW45" s="2"/>
      <c r="CX45" s="2"/>
      <c r="CY45" s="2"/>
      <c r="DA45" s="1">
        <v>36738</v>
      </c>
      <c r="DB45" s="2">
        <f t="shared" si="40"/>
        <v>2.0828994561972181E-4</v>
      </c>
      <c r="DC45" s="2">
        <f t="shared" si="33"/>
        <v>0.19050489616335597</v>
      </c>
      <c r="DD45" s="2">
        <f t="shared" si="33"/>
        <v>-2.5670788607840889E-2</v>
      </c>
      <c r="DE45" s="2">
        <f t="shared" si="33"/>
        <v>8.302202392347735E-2</v>
      </c>
      <c r="DG45" s="1">
        <v>36738</v>
      </c>
      <c r="DH45" s="2">
        <f t="shared" si="27"/>
        <v>-7.563510392609718E-2</v>
      </c>
      <c r="DI45" s="2">
        <f t="shared" si="27"/>
        <v>0.14940057627583903</v>
      </c>
      <c r="DJ45" s="2">
        <f t="shared" si="27"/>
        <v>-3.2993937046774779E-2</v>
      </c>
      <c r="DK45" s="2">
        <f t="shared" si="27"/>
        <v>0.2572517853920322</v>
      </c>
    </row>
    <row r="46" spans="1:115">
      <c r="A46" s="1">
        <v>36769</v>
      </c>
      <c r="B46">
        <v>-3.8101186758276118E-2</v>
      </c>
      <c r="C46">
        <v>-5.3482974745611256E-2</v>
      </c>
      <c r="D46">
        <v>-6.6068610261632577E-2</v>
      </c>
      <c r="E46">
        <v>-3.0712635556173984E-2</v>
      </c>
      <c r="G46" s="1">
        <v>36769</v>
      </c>
      <c r="H46">
        <f t="shared" si="6"/>
        <v>1.0635359116022098</v>
      </c>
      <c r="I46">
        <f t="shared" si="6"/>
        <v>1.8272489815504771</v>
      </c>
      <c r="J46">
        <f t="shared" si="6"/>
        <v>0.85909718363649268</v>
      </c>
      <c r="K46">
        <f t="shared" si="6"/>
        <v>1.4112057871580204</v>
      </c>
      <c r="M46" s="1">
        <v>36769</v>
      </c>
      <c r="N46" s="2"/>
      <c r="O46" s="2"/>
      <c r="P46" s="2"/>
      <c r="Q46" s="2"/>
      <c r="Y46" s="1">
        <v>36769</v>
      </c>
      <c r="Z46" s="2">
        <f>H46/MAX(H$2:H46)-1</f>
        <v>-0.14301609031809115</v>
      </c>
      <c r="AA46" s="2">
        <f>I46/MAX(I$2:I46)-1</f>
        <v>-5.3482974745611256E-2</v>
      </c>
      <c r="AB46" s="2">
        <f>J46/MAX(J$2:J46)-1</f>
        <v>-0.23575396170935425</v>
      </c>
      <c r="AC46" s="2">
        <f>K46/MAX(K$2:K46)-1</f>
        <v>-9.7523021679551292E-2</v>
      </c>
      <c r="AL46" s="1">
        <v>36769</v>
      </c>
      <c r="AM46" s="5"/>
      <c r="AN46" s="5"/>
      <c r="AO46" s="5"/>
      <c r="AQ46" s="1">
        <v>36769</v>
      </c>
      <c r="AR46" s="2">
        <f t="shared" si="28"/>
        <v>-7.2392789927019745E-3</v>
      </c>
      <c r="AS46" s="2">
        <f t="shared" si="29"/>
        <v>3.2210150434599811E-4</v>
      </c>
      <c r="AT46" s="2">
        <f t="shared" si="30"/>
        <v>-1.347342346392219E-3</v>
      </c>
      <c r="AV46" s="1">
        <v>36769</v>
      </c>
      <c r="AW46" s="2">
        <f t="shared" si="18"/>
        <v>-3.5719417494026809E-3</v>
      </c>
      <c r="AX46" s="2">
        <f t="shared" si="19"/>
        <v>2.5496539820205472E-3</v>
      </c>
      <c r="AY46" s="2">
        <f t="shared" si="20"/>
        <v>1.7137595222297022E-3</v>
      </c>
      <c r="BB46" s="1">
        <v>36769</v>
      </c>
      <c r="BD46">
        <f t="shared" si="34"/>
        <v>0.80629459328497299</v>
      </c>
      <c r="BE46">
        <f t="shared" si="35"/>
        <v>0.47588792661145451</v>
      </c>
      <c r="BF46">
        <f t="shared" si="36"/>
        <v>0.54148009788199369</v>
      </c>
      <c r="BH46" s="1">
        <v>36769</v>
      </c>
      <c r="BJ46">
        <f t="shared" si="37"/>
        <v>0.75498632041906621</v>
      </c>
      <c r="BK46">
        <f t="shared" si="38"/>
        <v>0.45536100796206658</v>
      </c>
      <c r="BL46">
        <f t="shared" si="39"/>
        <v>0.37831402770149075</v>
      </c>
      <c r="BN46" s="1">
        <v>36769</v>
      </c>
      <c r="BP46">
        <f t="shared" si="23"/>
        <v>0.87015285657689623</v>
      </c>
      <c r="BQ46">
        <f t="shared" si="24"/>
        <v>0.38659509705283385</v>
      </c>
      <c r="BR46">
        <f t="shared" si="25"/>
        <v>-4.3446435398687207E-2</v>
      </c>
      <c r="BU46" s="1">
        <v>35489</v>
      </c>
      <c r="BV46" s="2">
        <v>-3.5543403964456655E-2</v>
      </c>
      <c r="BW46" s="2">
        <v>-4.2614010396426427E-2</v>
      </c>
      <c r="BY46" s="1">
        <v>36769</v>
      </c>
      <c r="BZ46" s="2">
        <v>-3.8101186758276118E-2</v>
      </c>
      <c r="CA46" s="2">
        <v>-6.6068610261632577E-2</v>
      </c>
      <c r="CC46" s="1">
        <v>36616</v>
      </c>
      <c r="CD46" s="2">
        <v>-1.5404364569961526E-2</v>
      </c>
      <c r="CE46" s="2">
        <v>-6.0917519069593085E-2</v>
      </c>
      <c r="CU46" s="1">
        <v>36769</v>
      </c>
      <c r="CV46" s="2"/>
      <c r="CW46" s="2"/>
      <c r="CX46" s="2"/>
      <c r="CY46" s="2"/>
      <c r="DA46" s="1">
        <v>36769</v>
      </c>
      <c r="DB46" s="2">
        <f t="shared" si="40"/>
        <v>-9.1377825349741038E-3</v>
      </c>
      <c r="DC46" s="2">
        <f t="shared" si="33"/>
        <v>0.14888552680527689</v>
      </c>
      <c r="DD46" s="2">
        <f t="shared" si="33"/>
        <v>-4.1592784948278116E-2</v>
      </c>
      <c r="DE46" s="2">
        <f t="shared" si="33"/>
        <v>4.7339456858200402E-2</v>
      </c>
      <c r="DG46" s="1">
        <v>36769</v>
      </c>
      <c r="DH46" s="2">
        <f t="shared" si="27"/>
        <v>1.3157894736841813E-2</v>
      </c>
      <c r="DI46" s="2">
        <f t="shared" si="27"/>
        <v>0.11990243599581762</v>
      </c>
      <c r="DJ46" s="2">
        <f t="shared" si="27"/>
        <v>-0.10554686290486237</v>
      </c>
      <c r="DK46" s="2">
        <f t="shared" si="27"/>
        <v>0.22014980023823449</v>
      </c>
    </row>
    <row r="47" spans="1:115">
      <c r="A47" s="1">
        <v>36799</v>
      </c>
      <c r="B47">
        <v>1.1038961038960959E-2</v>
      </c>
      <c r="C47">
        <v>-4.9494858723608814E-3</v>
      </c>
      <c r="D47">
        <v>-7.6690178160867317E-2</v>
      </c>
      <c r="E47">
        <v>-4.543798497648488E-2</v>
      </c>
      <c r="G47" s="1">
        <v>36799</v>
      </c>
      <c r="H47">
        <f t="shared" si="6"/>
        <v>1.0752762430939224</v>
      </c>
      <c r="I47">
        <f t="shared" si="6"/>
        <v>1.8182050385310071</v>
      </c>
      <c r="J47">
        <f t="shared" si="6"/>
        <v>0.7932128675659107</v>
      </c>
      <c r="K47">
        <f t="shared" si="6"/>
        <v>1.3470834398024056</v>
      </c>
      <c r="M47" s="1">
        <v>36799</v>
      </c>
      <c r="N47" s="2"/>
      <c r="O47" s="2"/>
      <c r="P47" s="2"/>
      <c r="Q47" s="2"/>
      <c r="Y47" s="1">
        <v>36799</v>
      </c>
      <c r="Z47" s="2">
        <f>H47/MAX(H$2:H47)-1</f>
        <v>-0.13355587832809612</v>
      </c>
      <c r="AA47" s="2">
        <f>I47/MAX(I$2:I47)-1</f>
        <v>-5.8167747390056923E-2</v>
      </c>
      <c r="AB47" s="2">
        <f>J47/MAX(J$2:J47)-1</f>
        <v>-0.29436412654460087</v>
      </c>
      <c r="AC47" s="2">
        <f>K47/MAX(K$2:K47)-1</f>
        <v>-0.13852975706209936</v>
      </c>
      <c r="AL47" s="1">
        <v>36799</v>
      </c>
      <c r="AM47" s="5"/>
      <c r="AN47" s="5"/>
      <c r="AO47" s="5"/>
      <c r="AQ47" s="1">
        <v>36799</v>
      </c>
      <c r="AR47" s="2">
        <f t="shared" si="28"/>
        <v>-6.8119347515403815E-3</v>
      </c>
      <c r="AS47" s="2">
        <f t="shared" si="29"/>
        <v>1.1415710406467731E-3</v>
      </c>
      <c r="AT47" s="2">
        <f t="shared" si="30"/>
        <v>-4.16598135290753E-4</v>
      </c>
      <c r="AV47" s="1">
        <v>36799</v>
      </c>
      <c r="AW47" s="2">
        <f t="shared" si="18"/>
        <v>-6.9658773352571633E-4</v>
      </c>
      <c r="AX47" s="2">
        <f t="shared" si="19"/>
        <v>3.859577504106277E-3</v>
      </c>
      <c r="AY47" s="2">
        <f t="shared" si="20"/>
        <v>2.1831608587062983E-3</v>
      </c>
      <c r="BB47" s="1">
        <v>36799</v>
      </c>
      <c r="BD47">
        <f t="shared" si="34"/>
        <v>0.81123885798436346</v>
      </c>
      <c r="BE47">
        <f t="shared" si="35"/>
        <v>0.43530931415028806</v>
      </c>
      <c r="BF47">
        <f t="shared" si="36"/>
        <v>0.5407336785026311</v>
      </c>
      <c r="BH47" s="1">
        <v>36799</v>
      </c>
      <c r="BJ47">
        <f t="shared" si="37"/>
        <v>0.74731694933666315</v>
      </c>
      <c r="BK47">
        <f t="shared" si="38"/>
        <v>0.42722326481460537</v>
      </c>
      <c r="BL47">
        <f t="shared" si="39"/>
        <v>0.36075464212955888</v>
      </c>
      <c r="BN47" s="1">
        <v>36799</v>
      </c>
      <c r="BP47">
        <f t="shared" si="23"/>
        <v>0.88981292628829534</v>
      </c>
      <c r="BQ47">
        <f t="shared" si="24"/>
        <v>0.33565015963968803</v>
      </c>
      <c r="BR47">
        <f t="shared" si="25"/>
        <v>-6.4451197269913579E-2</v>
      </c>
      <c r="BU47" s="1">
        <v>44773</v>
      </c>
      <c r="BV47" s="2">
        <v>-3.7023008576615446E-2</v>
      </c>
      <c r="BW47" s="2">
        <v>-4.2440128258508625E-2</v>
      </c>
      <c r="BY47" s="1">
        <v>39386</v>
      </c>
      <c r="BZ47" s="2">
        <v>-3.6821707210353938E-2</v>
      </c>
      <c r="CA47" s="2">
        <v>-6.3148778097926739E-2</v>
      </c>
      <c r="CC47" s="1">
        <v>45169</v>
      </c>
      <c r="CD47" s="2">
        <v>-3.8226299694189558E-2</v>
      </c>
      <c r="CE47" s="2">
        <v>-6.0315460889710404E-2</v>
      </c>
      <c r="CU47" s="1">
        <v>36799</v>
      </c>
      <c r="CV47" s="2"/>
      <c r="CW47" s="2"/>
      <c r="CX47" s="2"/>
      <c r="CY47" s="2"/>
      <c r="DA47" s="1">
        <v>36799</v>
      </c>
      <c r="DB47" s="2">
        <f t="shared" si="40"/>
        <v>1.287831429441777E-3</v>
      </c>
      <c r="DC47" s="2">
        <f t="shared" si="33"/>
        <v>0.16048010083646269</v>
      </c>
      <c r="DD47" s="2">
        <f t="shared" si="33"/>
        <v>-4.048846555007457E-2</v>
      </c>
      <c r="DE47" s="2">
        <f t="shared" si="33"/>
        <v>4.7290568051214787E-2</v>
      </c>
      <c r="DG47" s="1">
        <v>36799</v>
      </c>
      <c r="DH47" s="2">
        <f t="shared" ref="DH47:DK62" si="41">(H47/H35)^(12/COUNTA(H$3:H$14))-1</f>
        <v>1.8312622629168995E-2</v>
      </c>
      <c r="DI47" s="2">
        <f t="shared" si="41"/>
        <v>4.8769905546451664E-2</v>
      </c>
      <c r="DJ47" s="2">
        <f t="shared" si="41"/>
        <v>-0.18963690130733535</v>
      </c>
      <c r="DK47" s="2">
        <f t="shared" si="41"/>
        <v>0.1610675055617472</v>
      </c>
    </row>
    <row r="48" spans="1:115">
      <c r="A48" s="1">
        <v>36830</v>
      </c>
      <c r="B48">
        <v>-2.8901734104046284E-2</v>
      </c>
      <c r="C48">
        <v>-8.0068609961069903E-2</v>
      </c>
      <c r="D48">
        <v>7.4905884569602676E-3</v>
      </c>
      <c r="E48">
        <v>-0.10396236884692289</v>
      </c>
      <c r="G48" s="1">
        <v>36830</v>
      </c>
      <c r="H48">
        <f t="shared" si="6"/>
        <v>1.044198895027624</v>
      </c>
      <c r="I48">
        <f t="shared" si="6"/>
        <v>1.6726238884716158</v>
      </c>
      <c r="J48">
        <f t="shared" si="6"/>
        <v>0.79915449871561228</v>
      </c>
      <c r="K48">
        <f t="shared" si="6"/>
        <v>1.2070374543660862</v>
      </c>
      <c r="M48" s="1">
        <v>36830</v>
      </c>
      <c r="N48" s="2"/>
      <c r="O48" s="2"/>
      <c r="P48" s="2"/>
      <c r="Q48" s="2"/>
      <c r="Y48" s="1">
        <v>36830</v>
      </c>
      <c r="Z48" s="2">
        <f>H48/MAX(H$2:H48)-1</f>
        <v>-0.1585976159486715</v>
      </c>
      <c r="AA48" s="2">
        <f>I48/MAX(I$2:I48)-1</f>
        <v>-0.13357894667303838</v>
      </c>
      <c r="AB48" s="2">
        <f>J48/MAX(J$2:J48)-1</f>
        <v>-0.28907849861607871</v>
      </c>
      <c r="AC48" s="2">
        <f>K48/MAX(K$2:K48)-1</f>
        <v>-0.22809024420905766</v>
      </c>
      <c r="AL48" s="1">
        <v>36830</v>
      </c>
      <c r="AM48" s="5"/>
      <c r="AN48" s="5"/>
      <c r="AO48" s="5"/>
      <c r="AQ48" s="1">
        <v>36830</v>
      </c>
      <c r="AR48" s="2">
        <f t="shared" si="28"/>
        <v>-5.9679167325043248E-3</v>
      </c>
      <c r="AS48" s="2">
        <f t="shared" si="29"/>
        <v>-1.4556852447858236E-4</v>
      </c>
      <c r="AT48" s="2">
        <f t="shared" si="30"/>
        <v>-1.224462635715867E-3</v>
      </c>
      <c r="AV48" s="1">
        <v>36830</v>
      </c>
      <c r="AW48" s="2">
        <f t="shared" si="18"/>
        <v>1.1983394414460844E-3</v>
      </c>
      <c r="AX48" s="2">
        <f t="shared" si="19"/>
        <v>1.8059046573660645E-3</v>
      </c>
      <c r="AY48" s="2">
        <f t="shared" si="20"/>
        <v>-4.4032356420338091E-4</v>
      </c>
      <c r="BB48" s="1">
        <v>36830</v>
      </c>
      <c r="BD48">
        <f t="shared" si="34"/>
        <v>0.81273631881569108</v>
      </c>
      <c r="BE48">
        <f t="shared" si="35"/>
        <v>0.4532526291382914</v>
      </c>
      <c r="BF48">
        <f t="shared" si="36"/>
        <v>0.55926660940875073</v>
      </c>
      <c r="BH48" s="1">
        <v>36830</v>
      </c>
      <c r="BJ48">
        <f t="shared" si="37"/>
        <v>0.7442797890163918</v>
      </c>
      <c r="BK48">
        <f t="shared" si="38"/>
        <v>0.418864121915558</v>
      </c>
      <c r="BL48">
        <f t="shared" si="39"/>
        <v>0.38417524361099625</v>
      </c>
      <c r="BN48" s="1">
        <v>36830</v>
      </c>
      <c r="BP48">
        <f t="shared" si="23"/>
        <v>0.90259540451485909</v>
      </c>
      <c r="BQ48">
        <f t="shared" si="24"/>
        <v>0.29837774300847641</v>
      </c>
      <c r="BR48">
        <f t="shared" si="25"/>
        <v>7.2912818823599179E-2</v>
      </c>
      <c r="BU48" s="1">
        <v>45382</v>
      </c>
      <c r="BV48" s="2">
        <v>-3.604856152513003E-2</v>
      </c>
      <c r="BW48" s="2">
        <v>-4.1615071877915133E-2</v>
      </c>
      <c r="BY48" s="1">
        <v>44561</v>
      </c>
      <c r="BZ48" s="2">
        <v>-4.6427459781776093E-2</v>
      </c>
      <c r="CA48" s="2">
        <v>-6.2161309998353453E-2</v>
      </c>
      <c r="CC48" s="1">
        <v>36646</v>
      </c>
      <c r="CD48" s="2">
        <v>0</v>
      </c>
      <c r="CE48" s="2">
        <v>-5.939754469135794E-2</v>
      </c>
      <c r="CU48" s="1">
        <v>36830</v>
      </c>
      <c r="CV48" s="2"/>
      <c r="CW48" s="2"/>
      <c r="CX48" s="2"/>
      <c r="CY48" s="2"/>
      <c r="DA48" s="1">
        <v>36830</v>
      </c>
      <c r="DB48" s="2">
        <f t="shared" si="40"/>
        <v>-1.434887852866884E-2</v>
      </c>
      <c r="DC48" s="2">
        <f t="shared" si="33"/>
        <v>0.11234965673413422</v>
      </c>
      <c r="DD48" s="2">
        <f t="shared" si="33"/>
        <v>-4.1528396461012584E-2</v>
      </c>
      <c r="DE48" s="2">
        <f t="shared" si="33"/>
        <v>1.2269744267608962E-2</v>
      </c>
      <c r="DG48" s="1">
        <v>36830</v>
      </c>
      <c r="DH48" s="2">
        <f t="shared" si="41"/>
        <v>-9.1743119266060047E-3</v>
      </c>
      <c r="DI48" s="2">
        <f t="shared" si="41"/>
        <v>-5.325044904960341E-2</v>
      </c>
      <c r="DJ48" s="2">
        <f t="shared" si="41"/>
        <v>-0.21067314092961942</v>
      </c>
      <c r="DK48" s="2">
        <f t="shared" si="41"/>
        <v>-1.7926324068539445E-2</v>
      </c>
    </row>
    <row r="49" spans="1:115">
      <c r="A49" s="1">
        <v>36860</v>
      </c>
      <c r="B49">
        <v>4.6296296296295392E-3</v>
      </c>
      <c r="C49">
        <v>4.0534455291978411E-3</v>
      </c>
      <c r="D49">
        <v>-5.8901509421978915E-2</v>
      </c>
      <c r="E49">
        <v>8.4293844085330472E-2</v>
      </c>
      <c r="G49" s="1">
        <v>36860</v>
      </c>
      <c r="H49">
        <f t="shared" si="6"/>
        <v>1.0490331491712703</v>
      </c>
      <c r="I49">
        <f t="shared" si="6"/>
        <v>1.6794037782943705</v>
      </c>
      <c r="J49">
        <f t="shared" si="6"/>
        <v>0.7520830924798978</v>
      </c>
      <c r="K49">
        <f t="shared" si="6"/>
        <v>1.3087832813495752</v>
      </c>
      <c r="M49" s="1">
        <v>36860</v>
      </c>
      <c r="N49" s="2"/>
      <c r="O49" s="2"/>
      <c r="P49" s="2"/>
      <c r="Q49" s="2"/>
      <c r="Y49" s="1">
        <v>36860</v>
      </c>
      <c r="Z49" s="2">
        <f>H49/MAX(H$2:H49)-1</f>
        <v>-0.1547022345410265</v>
      </c>
      <c r="AA49" s="2">
        <f>I49/MAX(I$2:I49)-1</f>
        <v>-0.13006695612802732</v>
      </c>
      <c r="AB49" s="2">
        <f>J49/MAX(J$2:J49)-1</f>
        <v>-0.33095284812813119</v>
      </c>
      <c r="AC49" s="2">
        <f>K49/MAX(K$2:K49)-1</f>
        <v>-0.16302300360647048</v>
      </c>
      <c r="AL49" s="1">
        <v>36860</v>
      </c>
      <c r="AM49" s="5"/>
      <c r="AN49" s="5"/>
      <c r="AO49" s="5"/>
      <c r="AQ49" s="1">
        <v>36860</v>
      </c>
      <c r="AR49" s="2">
        <f t="shared" si="28"/>
        <v>-4.7689169593846704E-3</v>
      </c>
      <c r="AS49" s="2">
        <f t="shared" si="29"/>
        <v>7.2033053931346404E-4</v>
      </c>
      <c r="AT49" s="2">
        <f t="shared" si="30"/>
        <v>-5.4429150904769887E-4</v>
      </c>
      <c r="AV49" s="1">
        <v>36860</v>
      </c>
      <c r="AW49" s="2">
        <f t="shared" si="18"/>
        <v>3.6576638961039088E-3</v>
      </c>
      <c r="AX49" s="2">
        <f t="shared" si="19"/>
        <v>2.2609772466024281E-3</v>
      </c>
      <c r="AY49" s="2">
        <f t="shared" si="20"/>
        <v>-5.4658938779619196E-4</v>
      </c>
      <c r="BB49" s="1">
        <v>36860</v>
      </c>
      <c r="BD49">
        <f t="shared" si="34"/>
        <v>0.82554543661012625</v>
      </c>
      <c r="BE49">
        <f t="shared" si="35"/>
        <v>0.45243034330901177</v>
      </c>
      <c r="BF49">
        <f t="shared" si="36"/>
        <v>0.57215217894044212</v>
      </c>
      <c r="BH49" s="1">
        <v>36860</v>
      </c>
      <c r="BJ49">
        <f t="shared" si="37"/>
        <v>0.75539699626803747</v>
      </c>
      <c r="BK49">
        <f t="shared" si="38"/>
        <v>0.39103211156837842</v>
      </c>
      <c r="BL49">
        <f t="shared" si="39"/>
        <v>0.39031891706165317</v>
      </c>
      <c r="BN49" s="1">
        <v>36860</v>
      </c>
      <c r="BP49">
        <f t="shared" si="23"/>
        <v>0.94188140793905906</v>
      </c>
      <c r="BQ49">
        <f t="shared" si="24"/>
        <v>0.27644882149792727</v>
      </c>
      <c r="BR49">
        <f t="shared" si="25"/>
        <v>6.1855468094050521E-2</v>
      </c>
      <c r="BU49" s="1">
        <v>44074</v>
      </c>
      <c r="BV49" s="2">
        <v>-2.0833332571881136E-2</v>
      </c>
      <c r="BW49" s="2">
        <v>-3.9227970289931413E-2</v>
      </c>
      <c r="BY49" s="1">
        <v>40847</v>
      </c>
      <c r="BZ49" s="2">
        <v>-9.2592587549423788E-3</v>
      </c>
      <c r="CA49" s="2">
        <v>-6.1610512860134192E-2</v>
      </c>
      <c r="CC49" s="1">
        <v>38442</v>
      </c>
      <c r="CD49" s="2">
        <v>-2.3242575013751376E-2</v>
      </c>
      <c r="CE49" s="2">
        <v>-5.8025918340706917E-2</v>
      </c>
      <c r="CU49" s="1">
        <v>36860</v>
      </c>
      <c r="CV49" s="2"/>
      <c r="CW49" s="2"/>
      <c r="CX49" s="2"/>
      <c r="CY49" s="2"/>
      <c r="DA49" s="1">
        <v>36860</v>
      </c>
      <c r="DB49" s="2">
        <f t="shared" si="40"/>
        <v>-1.7494022165891465E-3</v>
      </c>
      <c r="DC49" s="2">
        <f t="shared" si="33"/>
        <v>0.10807021480431733</v>
      </c>
      <c r="DD49" s="2">
        <f t="shared" si="33"/>
        <v>-3.327426340274553E-2</v>
      </c>
      <c r="DE49" s="2">
        <f t="shared" si="33"/>
        <v>3.4286145574319304E-2</v>
      </c>
      <c r="DG49" s="1">
        <v>36860</v>
      </c>
      <c r="DH49" s="2">
        <f t="shared" si="41"/>
        <v>-1.1067708333333814E-2</v>
      </c>
      <c r="DI49" s="2">
        <f t="shared" si="41"/>
        <v>-0.1013918468606434</v>
      </c>
      <c r="DJ49" s="2">
        <f t="shared" si="41"/>
        <v>-0.27192125294146552</v>
      </c>
      <c r="DK49" s="2">
        <f t="shared" si="41"/>
        <v>-4.2040616146607701E-2</v>
      </c>
    </row>
    <row r="50" spans="1:115">
      <c r="A50" s="1">
        <v>36891</v>
      </c>
      <c r="B50">
        <v>3.1599736668861178E-2</v>
      </c>
      <c r="C50">
        <v>3.4636577086329501E-2</v>
      </c>
      <c r="D50">
        <v>4.1970603716798838E-3</v>
      </c>
      <c r="E50">
        <v>5.1310150458730996E-2</v>
      </c>
      <c r="G50" s="1">
        <v>36891</v>
      </c>
      <c r="H50">
        <f t="shared" si="6"/>
        <v>1.0821823204419887</v>
      </c>
      <c r="I50">
        <f t="shared" si="6"/>
        <v>1.7375725767203365</v>
      </c>
      <c r="J50">
        <f t="shared" si="6"/>
        <v>0.75523963062355559</v>
      </c>
      <c r="K50">
        <f t="shared" si="6"/>
        <v>1.3759371484334937</v>
      </c>
      <c r="M50" s="1">
        <v>36891</v>
      </c>
      <c r="N50" s="2"/>
      <c r="O50" s="2"/>
      <c r="P50" s="2"/>
      <c r="Q50" s="2"/>
      <c r="Y50" s="1">
        <v>36891</v>
      </c>
      <c r="Z50" s="2">
        <f>H50/MAX(H$2:H50)-1</f>
        <v>-0.1279910477457461</v>
      </c>
      <c r="AA50" s="2">
        <f>I50/MAX(I$2:I50)-1</f>
        <v>-9.9935453194010537E-2</v>
      </c>
      <c r="AB50" s="2">
        <f>J50/MAX(J$2:J50)-1</f>
        <v>-0.32814481684022456</v>
      </c>
      <c r="AC50" s="2">
        <f>K50/MAX(K$2:K50)-1</f>
        <v>-0.12007758799102175</v>
      </c>
      <c r="AL50" s="1">
        <v>36891</v>
      </c>
      <c r="AM50" s="5"/>
      <c r="AN50" s="5"/>
      <c r="AO50" s="5"/>
      <c r="AQ50" s="1">
        <v>36891</v>
      </c>
      <c r="AR50" s="2">
        <f t="shared" si="28"/>
        <v>-4.6140099567386151E-3</v>
      </c>
      <c r="AS50" s="2">
        <f t="shared" si="29"/>
        <v>1.8632324355897754E-3</v>
      </c>
      <c r="AT50" s="2">
        <f t="shared" si="30"/>
        <v>-3.9829144235848735E-4</v>
      </c>
      <c r="AV50" s="1">
        <v>36891</v>
      </c>
      <c r="AW50" s="2">
        <f t="shared" si="18"/>
        <v>4.3804107164748972E-3</v>
      </c>
      <c r="AX50" s="2">
        <f t="shared" si="19"/>
        <v>8.5708849880097148E-3</v>
      </c>
      <c r="AY50" s="2">
        <f t="shared" si="20"/>
        <v>3.8545284842776703E-3</v>
      </c>
      <c r="BB50" s="1">
        <v>36891</v>
      </c>
      <c r="BD50">
        <f t="shared" si="34"/>
        <v>0.82580299034728732</v>
      </c>
      <c r="BE50">
        <f t="shared" si="35"/>
        <v>0.45432918577580428</v>
      </c>
      <c r="BF50">
        <f t="shared" si="36"/>
        <v>0.57539098595032112</v>
      </c>
      <c r="BH50" s="1">
        <v>36891</v>
      </c>
      <c r="BJ50">
        <f t="shared" si="37"/>
        <v>0.75762473724243262</v>
      </c>
      <c r="BK50">
        <f t="shared" si="38"/>
        <v>0.39036459313451582</v>
      </c>
      <c r="BL50">
        <f t="shared" si="39"/>
        <v>0.40288352067238692</v>
      </c>
      <c r="BN50" s="1">
        <v>36891</v>
      </c>
      <c r="BP50">
        <f t="shared" si="23"/>
        <v>0.93939510432444651</v>
      </c>
      <c r="BQ50">
        <f t="shared" si="24"/>
        <v>0.39060850713230755</v>
      </c>
      <c r="BR50">
        <f t="shared" si="25"/>
        <v>9.7379398663959768E-2</v>
      </c>
      <c r="BU50" s="1">
        <v>43131</v>
      </c>
      <c r="BV50" s="2">
        <v>-2.8317112795999799E-2</v>
      </c>
      <c r="BW50" s="2">
        <v>-3.8947372061896912E-2</v>
      </c>
      <c r="BY50" s="1">
        <v>39599</v>
      </c>
      <c r="BZ50" s="2">
        <v>-5.7851288334127782E-2</v>
      </c>
      <c r="CA50" s="2">
        <v>-5.978015569706352E-2</v>
      </c>
      <c r="CC50" s="1">
        <v>37590</v>
      </c>
      <c r="CD50" s="2">
        <v>-3.4858387799564294E-2</v>
      </c>
      <c r="CE50" s="2">
        <v>-5.7241318214721559E-2</v>
      </c>
      <c r="CU50" s="1">
        <v>36891</v>
      </c>
      <c r="CV50" s="2"/>
      <c r="CW50" s="2"/>
      <c r="CX50" s="2"/>
      <c r="CY50" s="2"/>
      <c r="DA50" s="1">
        <v>36891</v>
      </c>
      <c r="DB50" s="2">
        <f t="shared" si="40"/>
        <v>4.9410039564672381E-3</v>
      </c>
      <c r="DC50" s="2">
        <f t="shared" si="33"/>
        <v>0.11695216850847934</v>
      </c>
      <c r="DD50" s="2">
        <f t="shared" si="33"/>
        <v>-5.9269872887903752E-2</v>
      </c>
      <c r="DE50" s="2">
        <f t="shared" si="33"/>
        <v>5.7332983978306107E-2</v>
      </c>
      <c r="DG50" s="1">
        <v>36891</v>
      </c>
      <c r="DH50" s="2">
        <f t="shared" si="41"/>
        <v>4.466666666666641E-2</v>
      </c>
      <c r="DI50" s="2">
        <f t="shared" si="41"/>
        <v>-2.040212827595167E-2</v>
      </c>
      <c r="DJ50" s="2">
        <f t="shared" si="41"/>
        <v>-0.29151673985140858</v>
      </c>
      <c r="DK50" s="2">
        <f t="shared" si="41"/>
        <v>2.4403975437914172E-2</v>
      </c>
    </row>
    <row r="51" spans="1:115">
      <c r="A51" s="1">
        <v>36922</v>
      </c>
      <c r="B51">
        <v>-2.6164645820038301E-2</v>
      </c>
      <c r="C51">
        <v>-9.229073584900005E-2</v>
      </c>
      <c r="D51">
        <v>-6.934708073598761E-2</v>
      </c>
      <c r="E51">
        <v>-6.68253556031424E-2</v>
      </c>
      <c r="G51" s="1">
        <v>36922</v>
      </c>
      <c r="H51">
        <f t="shared" si="6"/>
        <v>1.0538674033149169</v>
      </c>
      <c r="I51">
        <f t="shared" si="6"/>
        <v>1.5772107250237735</v>
      </c>
      <c r="J51">
        <f t="shared" si="6"/>
        <v>0.70286596698368642</v>
      </c>
      <c r="K51">
        <f t="shared" si="6"/>
        <v>1.2839896592018518</v>
      </c>
      <c r="M51" s="1">
        <v>36922</v>
      </c>
      <c r="N51" s="2"/>
      <c r="O51" s="2"/>
      <c r="P51" s="2"/>
      <c r="Q51" s="2"/>
      <c r="Y51" s="1">
        <v>36922</v>
      </c>
      <c r="Z51" s="2">
        <f>H51/MAX(H$2:H51)-1</f>
        <v>-0.15080685313338127</v>
      </c>
      <c r="AA51" s="2">
        <f>I51/MAX(I$2:I51)-1</f>
        <v>-0.18300307253033199</v>
      </c>
      <c r="AB51" s="2">
        <f>J51/MAX(J$2:J51)-1</f>
        <v>-0.37473601246969723</v>
      </c>
      <c r="AC51" s="2">
        <f>K51/MAX(K$2:K51)-1</f>
        <v>-0.17887871607669648</v>
      </c>
      <c r="AL51" s="1">
        <v>36922</v>
      </c>
      <c r="AM51" s="5"/>
      <c r="AN51" s="5"/>
      <c r="AO51" s="5"/>
      <c r="AQ51" s="1">
        <v>36922</v>
      </c>
      <c r="AR51" s="2">
        <f t="shared" si="28"/>
        <v>-3.8207433695423951E-3</v>
      </c>
      <c r="AS51" s="2">
        <f t="shared" si="29"/>
        <v>5.6474311924857394E-4</v>
      </c>
      <c r="AT51" s="2">
        <f t="shared" si="30"/>
        <v>-1.4209547679155574E-3</v>
      </c>
      <c r="AV51" s="1">
        <v>36922</v>
      </c>
      <c r="AW51" s="2">
        <f t="shared" si="18"/>
        <v>6.7212354224581239E-3</v>
      </c>
      <c r="AX51" s="2">
        <f t="shared" si="19"/>
        <v>1.1112103069948772E-2</v>
      </c>
      <c r="AY51" s="2">
        <f t="shared" si="20"/>
        <v>5.6686009758549882E-3</v>
      </c>
      <c r="BB51" s="1">
        <v>36922</v>
      </c>
      <c r="BD51">
        <f t="shared" si="34"/>
        <v>0.82106512217636929</v>
      </c>
      <c r="BE51">
        <f t="shared" si="35"/>
        <v>0.45216016201837472</v>
      </c>
      <c r="BF51">
        <f t="shared" si="36"/>
        <v>0.56583601599997735</v>
      </c>
      <c r="BH51" s="1">
        <v>36922</v>
      </c>
      <c r="BJ51">
        <f t="shared" si="37"/>
        <v>0.74267693841262972</v>
      </c>
      <c r="BK51">
        <f t="shared" si="38"/>
        <v>0.401802009951085</v>
      </c>
      <c r="BL51">
        <f t="shared" si="39"/>
        <v>0.39690825869325708</v>
      </c>
      <c r="BN51" s="1">
        <v>36922</v>
      </c>
      <c r="BP51">
        <f t="shared" si="23"/>
        <v>0.93682672344104767</v>
      </c>
      <c r="BQ51">
        <f t="shared" si="24"/>
        <v>0.49802924951400779</v>
      </c>
      <c r="BR51">
        <f t="shared" si="25"/>
        <v>0.37005815591963309</v>
      </c>
      <c r="BU51" s="1">
        <v>40178</v>
      </c>
      <c r="BV51" s="2">
        <v>-1.8948776347874396E-2</v>
      </c>
      <c r="BW51" s="2">
        <v>-3.6974246154947377E-2</v>
      </c>
      <c r="BY51" s="1">
        <v>36860</v>
      </c>
      <c r="BZ51" s="2">
        <v>4.6296296296295392E-3</v>
      </c>
      <c r="CA51" s="2">
        <v>-5.8901509421978915E-2</v>
      </c>
      <c r="CC51" s="1">
        <v>38837</v>
      </c>
      <c r="CD51" s="2">
        <v>-2.5731634712411688E-2</v>
      </c>
      <c r="CE51" s="2">
        <v>-5.6936156712003916E-2</v>
      </c>
      <c r="CU51" s="1">
        <v>36922</v>
      </c>
      <c r="CV51" s="2"/>
      <c r="CW51" s="2"/>
      <c r="CX51" s="2"/>
      <c r="CY51" s="2"/>
      <c r="DA51" s="1">
        <v>36922</v>
      </c>
      <c r="DB51" s="2">
        <f t="shared" si="40"/>
        <v>-1.6887978765846023E-2</v>
      </c>
      <c r="DC51" s="2">
        <f t="shared" si="33"/>
        <v>5.7210526175856646E-2</v>
      </c>
      <c r="DD51" s="2">
        <f t="shared" si="33"/>
        <v>-8.5249472587405895E-2</v>
      </c>
      <c r="DE51" s="2">
        <f t="shared" si="33"/>
        <v>8.9702495375454383E-3</v>
      </c>
      <c r="DG51" s="1">
        <v>36922</v>
      </c>
      <c r="DH51" s="2">
        <f t="shared" si="41"/>
        <v>3.6684782608695343E-2</v>
      </c>
      <c r="DI51" s="2">
        <f t="shared" si="41"/>
        <v>-9.2563120363594709E-2</v>
      </c>
      <c r="DJ51" s="2">
        <f t="shared" si="41"/>
        <v>-0.35451652435871439</v>
      </c>
      <c r="DK51" s="2">
        <f t="shared" si="41"/>
        <v>-0.17887871607669648</v>
      </c>
    </row>
    <row r="52" spans="1:115">
      <c r="A52" s="1">
        <v>36950</v>
      </c>
      <c r="B52">
        <v>-3.2765399737876844E-2</v>
      </c>
      <c r="C52">
        <v>-6.4204710540895493E-2</v>
      </c>
      <c r="D52">
        <v>9.0161675788151818E-3</v>
      </c>
      <c r="E52">
        <v>-5.0256121279340316E-2</v>
      </c>
      <c r="G52" s="1">
        <v>36950</v>
      </c>
      <c r="H52">
        <f t="shared" si="6"/>
        <v>1.0193370165745854</v>
      </c>
      <c r="I52">
        <f t="shared" si="6"/>
        <v>1.4759463669616262</v>
      </c>
      <c r="J52">
        <f t="shared" si="6"/>
        <v>0.70920312432745736</v>
      </c>
      <c r="K52">
        <f t="shared" si="6"/>
        <v>1.2194613191675847</v>
      </c>
      <c r="M52" s="1">
        <v>36950</v>
      </c>
      <c r="N52" s="2"/>
      <c r="O52" s="2"/>
      <c r="P52" s="2"/>
      <c r="Q52" s="2"/>
      <c r="Y52" s="1">
        <v>36950</v>
      </c>
      <c r="Z52" s="2">
        <f>H52/MAX(H$2:H52)-1</f>
        <v>-0.1786310060451316</v>
      </c>
      <c r="AA52" s="2">
        <f>I52/MAX(I$2:I52)-1</f>
        <v>-0.23545812377132302</v>
      </c>
      <c r="AB52" s="2">
        <f>J52/MAX(J$2:J52)-1</f>
        <v>-0.3690985275771258</v>
      </c>
      <c r="AC52" s="2">
        <f>K52/MAX(K$2:K52)-1</f>
        <v>-0.22014508690659362</v>
      </c>
      <c r="AL52" s="1">
        <v>36950</v>
      </c>
      <c r="AM52" s="5"/>
      <c r="AN52" s="5"/>
      <c r="AO52" s="5"/>
      <c r="AQ52" s="1">
        <v>36950</v>
      </c>
      <c r="AR52" s="2">
        <f t="shared" si="28"/>
        <v>-3.8718400028598938E-3</v>
      </c>
      <c r="AS52" s="2">
        <f t="shared" si="29"/>
        <v>-1.2891640938968226E-3</v>
      </c>
      <c r="AT52" s="2">
        <f t="shared" si="30"/>
        <v>-2.5874363917973327E-3</v>
      </c>
      <c r="AV52" s="1">
        <v>36950</v>
      </c>
      <c r="AW52" s="2">
        <f t="shared" si="18"/>
        <v>5.7555387116041638E-3</v>
      </c>
      <c r="AX52" s="2">
        <f t="shared" si="19"/>
        <v>3.7311132811218301E-4</v>
      </c>
      <c r="AY52" s="2">
        <f t="shared" si="20"/>
        <v>-9.7947786546595441E-4</v>
      </c>
      <c r="BB52" s="1">
        <v>36950</v>
      </c>
      <c r="BD52">
        <f t="shared" si="34"/>
        <v>0.8182315827565585</v>
      </c>
      <c r="BE52">
        <f t="shared" si="35"/>
        <v>0.45577611835445009</v>
      </c>
      <c r="BF52">
        <f t="shared" si="36"/>
        <v>0.56189219649376776</v>
      </c>
      <c r="BH52" s="1">
        <v>36950</v>
      </c>
      <c r="BJ52">
        <f t="shared" si="37"/>
        <v>0.74391356081142324</v>
      </c>
      <c r="BK52">
        <f t="shared" si="38"/>
        <v>0.4002655000834941</v>
      </c>
      <c r="BL52">
        <f t="shared" si="39"/>
        <v>0.4005464392223026</v>
      </c>
      <c r="BN52" s="1">
        <v>36950</v>
      </c>
      <c r="BP52">
        <f t="shared" si="23"/>
        <v>0.91207455791023606</v>
      </c>
      <c r="BQ52">
        <f t="shared" si="24"/>
        <v>0.32958535312374904</v>
      </c>
      <c r="BR52">
        <f t="shared" si="25"/>
        <v>0.66300052476929328</v>
      </c>
      <c r="BU52" s="1">
        <v>41639</v>
      </c>
      <c r="BV52" s="2">
        <v>-1.4945054945054936E-2</v>
      </c>
      <c r="BW52" s="2">
        <v>-3.5582905675162646E-2</v>
      </c>
      <c r="BY52" s="1">
        <v>38442</v>
      </c>
      <c r="BZ52" s="2">
        <v>-2.3242575013751376E-2</v>
      </c>
      <c r="CA52" s="2">
        <v>-5.6564626034895871E-2</v>
      </c>
      <c r="CC52" s="1">
        <v>35915</v>
      </c>
      <c r="CD52" s="2">
        <v>-2.4082478983595834E-3</v>
      </c>
      <c r="CE52" s="2">
        <v>-5.4401663285582713E-2</v>
      </c>
      <c r="CU52" s="1">
        <v>36950</v>
      </c>
      <c r="CV52" s="2"/>
      <c r="CW52" s="2"/>
      <c r="CX52" s="2"/>
      <c r="CY52" s="2"/>
      <c r="DA52" s="1">
        <v>36950</v>
      </c>
      <c r="DB52" s="2">
        <f t="shared" si="40"/>
        <v>-3.6465052691640576E-2</v>
      </c>
      <c r="DC52" s="2">
        <f t="shared" si="33"/>
        <v>1.741815211744524E-2</v>
      </c>
      <c r="DD52" s="2">
        <f t="shared" si="33"/>
        <v>-7.6908083044837428E-2</v>
      </c>
      <c r="DE52" s="2">
        <f t="shared" si="33"/>
        <v>-2.1360916484047365E-2</v>
      </c>
      <c r="DG52" s="1">
        <v>36950</v>
      </c>
      <c r="DH52" s="2">
        <f t="shared" si="41"/>
        <v>-5.2631578947368807E-2</v>
      </c>
      <c r="DI52" s="2">
        <f t="shared" si="41"/>
        <v>-0.22571368224012234</v>
      </c>
      <c r="DJ52" s="2">
        <f t="shared" si="41"/>
        <v>-0.36079581798737037</v>
      </c>
      <c r="DK52" s="2">
        <f t="shared" si="41"/>
        <v>-0.16427688060346934</v>
      </c>
    </row>
    <row r="53" spans="1:115">
      <c r="A53" s="1">
        <v>36981</v>
      </c>
      <c r="B53">
        <v>4.0650406504064929E-2</v>
      </c>
      <c r="C53">
        <v>7.6814361759009797E-2</v>
      </c>
      <c r="D53">
        <v>7.1895513279566226E-2</v>
      </c>
      <c r="E53">
        <v>7.7220180847491049E-2</v>
      </c>
      <c r="G53" s="1">
        <v>36981</v>
      </c>
      <c r="H53">
        <f t="shared" si="6"/>
        <v>1.0607734806629832</v>
      </c>
      <c r="I53">
        <f t="shared" si="6"/>
        <v>1.5893202451303128</v>
      </c>
      <c r="J53">
        <f t="shared" si="6"/>
        <v>0.76019164697045194</v>
      </c>
      <c r="K53">
        <f t="shared" si="6"/>
        <v>1.3136283427702256</v>
      </c>
      <c r="M53" s="1">
        <v>36981</v>
      </c>
      <c r="N53" s="2"/>
      <c r="O53" s="2"/>
      <c r="P53" s="2"/>
      <c r="Q53" s="2"/>
      <c r="Y53" s="1">
        <v>36981</v>
      </c>
      <c r="Z53" s="2">
        <f>H53/MAX(H$2:H53)-1</f>
        <v>-0.14524202255103125</v>
      </c>
      <c r="AA53" s="2">
        <f>I53/MAX(I$2:I53)-1</f>
        <v>-0.17673032751078133</v>
      </c>
      <c r="AB53" s="2">
        <f>J53/MAX(J$2:J53)-1</f>
        <v>-0.32373954238844915</v>
      </c>
      <c r="AC53" s="2">
        <f>K53/MAX(K$2:K53)-1</f>
        <v>-0.15992454948271639</v>
      </c>
      <c r="AL53" s="1">
        <v>36981</v>
      </c>
      <c r="AM53" s="5"/>
      <c r="AN53" s="5"/>
      <c r="AO53" s="5"/>
      <c r="AQ53" s="1">
        <v>36981</v>
      </c>
      <c r="AR53" s="2">
        <f t="shared" si="28"/>
        <v>-3.8890869523441939E-3</v>
      </c>
      <c r="AS53" s="2">
        <f t="shared" si="29"/>
        <v>-1.1459640971331854E-3</v>
      </c>
      <c r="AT53" s="2">
        <f t="shared" si="30"/>
        <v>-2.0800116541052744E-3</v>
      </c>
      <c r="AV53" s="1">
        <v>36981</v>
      </c>
      <c r="AW53" s="2">
        <f t="shared" si="18"/>
        <v>5.8421422454064172E-3</v>
      </c>
      <c r="AX53" s="2">
        <f t="shared" si="19"/>
        <v>4.1009546050680308E-3</v>
      </c>
      <c r="AY53" s="2">
        <f t="shared" si="20"/>
        <v>8.3607003443417075E-4</v>
      </c>
      <c r="BB53" s="1">
        <v>36981</v>
      </c>
      <c r="BD53">
        <f t="shared" si="34"/>
        <v>0.82599807438614226</v>
      </c>
      <c r="BE53">
        <f t="shared" si="35"/>
        <v>0.44236441917829261</v>
      </c>
      <c r="BF53">
        <f t="shared" si="36"/>
        <v>0.5798902102898299</v>
      </c>
      <c r="BH53" s="1">
        <v>36981</v>
      </c>
      <c r="BJ53">
        <f t="shared" si="37"/>
        <v>0.7549097951060757</v>
      </c>
      <c r="BK53">
        <f t="shared" si="38"/>
        <v>0.43425707793184942</v>
      </c>
      <c r="BL53">
        <f t="shared" si="39"/>
        <v>0.42109370758104619</v>
      </c>
      <c r="BN53" s="1">
        <v>36981</v>
      </c>
      <c r="BP53">
        <f t="shared" si="23"/>
        <v>0.93072828183743872</v>
      </c>
      <c r="BQ53">
        <f t="shared" si="24"/>
        <v>0.43923560389081956</v>
      </c>
      <c r="BR53">
        <f t="shared" si="25"/>
        <v>0.70579914241730524</v>
      </c>
      <c r="BU53" s="1">
        <v>39478</v>
      </c>
      <c r="BV53" s="2">
        <v>-1.1211959423385043E-2</v>
      </c>
      <c r="BW53" s="2">
        <v>-3.4761192772624461E-2</v>
      </c>
      <c r="BY53" s="1">
        <v>40999</v>
      </c>
      <c r="BZ53" s="2">
        <v>-6.0453400503779342E-3</v>
      </c>
      <c r="CA53" s="2">
        <v>-5.5800723751761372E-2</v>
      </c>
      <c r="CC53" s="1">
        <v>37072</v>
      </c>
      <c r="CD53" s="2">
        <v>5.2049446974626878E-3</v>
      </c>
      <c r="CE53" s="2">
        <v>-5.4346159458504184E-2</v>
      </c>
      <c r="CU53" s="1">
        <v>36981</v>
      </c>
      <c r="CV53" s="2"/>
      <c r="CW53" s="2"/>
      <c r="CX53" s="2"/>
      <c r="CY53" s="2"/>
      <c r="DA53" s="1">
        <v>36981</v>
      </c>
      <c r="DB53" s="2">
        <f t="shared" si="40"/>
        <v>-2.5742287748155013E-2</v>
      </c>
      <c r="DC53" s="2">
        <f t="shared" si="33"/>
        <v>3.9692876813674394E-2</v>
      </c>
      <c r="DD53" s="2">
        <f t="shared" si="33"/>
        <v>-3.7786704294652473E-2</v>
      </c>
      <c r="DE53" s="2">
        <f t="shared" si="33"/>
        <v>1.6745892613239111E-3</v>
      </c>
      <c r="DG53" s="1">
        <v>36981</v>
      </c>
      <c r="DH53" s="2">
        <f t="shared" si="41"/>
        <v>1.3037809647975518E-3</v>
      </c>
      <c r="DI53" s="2">
        <f t="shared" si="41"/>
        <v>-0.13974517563928102</v>
      </c>
      <c r="DJ53" s="2">
        <f t="shared" si="41"/>
        <v>-0.22473831662488086</v>
      </c>
      <c r="DK53" s="2">
        <f t="shared" si="41"/>
        <v>-4.134319604938308E-2</v>
      </c>
    </row>
    <row r="54" spans="1:115">
      <c r="A54" s="1">
        <v>37011</v>
      </c>
      <c r="B54">
        <v>1.6927083333333259E-2</v>
      </c>
      <c r="C54">
        <v>5.0901871196495918E-3</v>
      </c>
      <c r="D54">
        <v>-4.8239214393032914E-2</v>
      </c>
      <c r="E54">
        <v>2.3036332396657144E-2</v>
      </c>
      <c r="G54" s="1">
        <v>37011</v>
      </c>
      <c r="H54">
        <f t="shared" si="6"/>
        <v>1.0787292817679555</v>
      </c>
      <c r="I54">
        <f t="shared" si="6"/>
        <v>1.5974101825710734</v>
      </c>
      <c r="J54">
        <f t="shared" si="6"/>
        <v>0.72352059913245148</v>
      </c>
      <c r="K54">
        <f t="shared" si="6"/>
        <v>1.3438895219199503</v>
      </c>
      <c r="M54" s="1">
        <v>37011</v>
      </c>
      <c r="N54" s="2"/>
      <c r="O54" s="2"/>
      <c r="P54" s="2"/>
      <c r="Q54" s="2"/>
      <c r="Y54" s="1">
        <v>37011</v>
      </c>
      <c r="Z54" s="2">
        <f>H54/MAX(H$2:H54)-1</f>
        <v>-0.13077346303692117</v>
      </c>
      <c r="AA54" s="2">
        <f>I54/MAX(I$2:I54)-1</f>
        <v>-0.17253973082787866</v>
      </c>
      <c r="AB54" s="2">
        <f>J54/MAX(J$2:J54)-1</f>
        <v>-0.35636181558870328</v>
      </c>
      <c r="AC54" s="2">
        <f>K54/MAX(K$2:K54)-1</f>
        <v>-0.14057229216632883</v>
      </c>
      <c r="AL54" s="1">
        <v>37011</v>
      </c>
      <c r="AM54" s="5"/>
      <c r="AN54" s="5"/>
      <c r="AO54" s="5"/>
      <c r="AQ54" s="1">
        <v>37011</v>
      </c>
      <c r="AR54" s="2">
        <f t="shared" si="28"/>
        <v>-3.7008806100301524E-3</v>
      </c>
      <c r="AS54" s="2">
        <f t="shared" si="29"/>
        <v>-2.7485062655265328E-4</v>
      </c>
      <c r="AT54" s="2">
        <f t="shared" si="30"/>
        <v>-2.024492301746944E-3</v>
      </c>
      <c r="AV54" s="1">
        <v>37011</v>
      </c>
      <c r="AW54" s="2">
        <f t="shared" si="18"/>
        <v>6.2131398119210472E-3</v>
      </c>
      <c r="AX54" s="2">
        <f t="shared" si="19"/>
        <v>4.9322576796776412E-3</v>
      </c>
      <c r="AY54" s="2">
        <f t="shared" si="20"/>
        <v>1.5493692000694372E-4</v>
      </c>
      <c r="BB54" s="1">
        <v>37011</v>
      </c>
      <c r="BD54">
        <f t="shared" si="34"/>
        <v>0.82573085973627769</v>
      </c>
      <c r="BE54">
        <f t="shared" si="35"/>
        <v>0.4668796397483686</v>
      </c>
      <c r="BF54">
        <f t="shared" si="36"/>
        <v>0.60176063332569929</v>
      </c>
      <c r="BH54" s="1">
        <v>37011</v>
      </c>
      <c r="BJ54">
        <f t="shared" si="37"/>
        <v>0.75394976065503538</v>
      </c>
      <c r="BK54">
        <f t="shared" si="38"/>
        <v>0.41885963633419493</v>
      </c>
      <c r="BL54">
        <f t="shared" si="39"/>
        <v>0.42609423658231343</v>
      </c>
      <c r="BN54" s="1">
        <v>37011</v>
      </c>
      <c r="BP54">
        <f t="shared" si="23"/>
        <v>0.9297536105756643</v>
      </c>
      <c r="BQ54">
        <f t="shared" si="24"/>
        <v>0.42639713857127781</v>
      </c>
      <c r="BR54">
        <f t="shared" si="25"/>
        <v>0.73075372727776255</v>
      </c>
      <c r="BU54" s="1">
        <v>35703</v>
      </c>
      <c r="BV54" s="2">
        <v>-2.0214782059380987E-2</v>
      </c>
      <c r="BW54" s="2">
        <v>-3.4477697196337753E-2</v>
      </c>
      <c r="BY54" s="1">
        <v>35885</v>
      </c>
      <c r="BZ54" s="2">
        <v>6.6667272727272131E-3</v>
      </c>
      <c r="CA54" s="2">
        <v>-5.3603258161019407E-2</v>
      </c>
      <c r="CC54" s="1">
        <v>42338</v>
      </c>
      <c r="CD54" s="2">
        <v>-2.1669063085796858E-2</v>
      </c>
      <c r="CE54" s="2">
        <v>-5.1931768184036997E-2</v>
      </c>
      <c r="CU54" s="1">
        <v>37011</v>
      </c>
      <c r="CV54" s="2"/>
      <c r="CW54" s="2"/>
      <c r="CX54" s="2"/>
      <c r="CY54" s="2"/>
      <c r="DA54" s="1">
        <v>37011</v>
      </c>
      <c r="DB54" s="2">
        <f t="shared" si="40"/>
        <v>-1.9488164309707234E-2</v>
      </c>
      <c r="DC54" s="2">
        <f t="shared" si="40"/>
        <v>4.8072764290374881E-2</v>
      </c>
      <c r="DD54" s="2">
        <f t="shared" si="40"/>
        <v>-5.4109220928120982E-2</v>
      </c>
      <c r="DE54" s="2">
        <f t="shared" si="40"/>
        <v>2.8303804554196343E-2</v>
      </c>
      <c r="DG54" s="1">
        <v>37011</v>
      </c>
      <c r="DH54" s="2">
        <f t="shared" si="41"/>
        <v>1.8252933507170388E-2</v>
      </c>
      <c r="DI54" s="2">
        <f t="shared" si="41"/>
        <v>-0.11599326536944876</v>
      </c>
      <c r="DJ54" s="2">
        <f t="shared" si="41"/>
        <v>-0.18798836122824603</v>
      </c>
      <c r="DK54" s="2">
        <f t="shared" si="41"/>
        <v>4.2672954132282781E-2</v>
      </c>
    </row>
    <row r="55" spans="1:115">
      <c r="A55" s="1">
        <v>37042</v>
      </c>
      <c r="B55">
        <v>-1.6005121638924424E-2</v>
      </c>
      <c r="C55">
        <v>-2.5035389109833495E-2</v>
      </c>
      <c r="D55">
        <v>-2.2099740372150234E-2</v>
      </c>
      <c r="E55">
        <v>3.2507583081570868E-2</v>
      </c>
      <c r="G55" s="1">
        <v>37042</v>
      </c>
      <c r="H55">
        <f t="shared" si="6"/>
        <v>1.0614640883977897</v>
      </c>
      <c r="I55">
        <f t="shared" si="6"/>
        <v>1.5574183970823965</v>
      </c>
      <c r="J55">
        <f t="shared" si="6"/>
        <v>0.70753098173772166</v>
      </c>
      <c r="K55">
        <f t="shared" si="6"/>
        <v>1.3875761222062155</v>
      </c>
      <c r="M55" s="1">
        <v>37042</v>
      </c>
      <c r="N55" s="2"/>
      <c r="O55" s="2"/>
      <c r="P55" s="2"/>
      <c r="Q55" s="2"/>
      <c r="Y55" s="1">
        <v>37042</v>
      </c>
      <c r="Z55" s="2">
        <f>H55/MAX(H$2:H55)-1</f>
        <v>-0.14468553949279628</v>
      </c>
      <c r="AA55" s="2">
        <f>I55/MAX(I$2:I55)-1</f>
        <v>-0.19325552063953022</v>
      </c>
      <c r="AB55" s="2">
        <f>J55/MAX(J$2:J55)-1</f>
        <v>-0.37058605235779518</v>
      </c>
      <c r="AC55" s="2">
        <f>K55/MAX(K$2:K55)-1</f>
        <v>-0.11263437455132175</v>
      </c>
      <c r="AL55" s="1">
        <v>37042</v>
      </c>
      <c r="AM55" s="5"/>
      <c r="AN55" s="5"/>
      <c r="AO55" s="5"/>
      <c r="AQ55" s="1">
        <v>37042</v>
      </c>
      <c r="AR55" s="2">
        <f t="shared" si="28"/>
        <v>-3.5607556469040738E-3</v>
      </c>
      <c r="AS55" s="2">
        <f t="shared" si="29"/>
        <v>-8.1226806236870969E-4</v>
      </c>
      <c r="AT55" s="2">
        <f t="shared" si="30"/>
        <v>-2.9577308498340881E-3</v>
      </c>
      <c r="AV55" s="1">
        <v>37042</v>
      </c>
      <c r="AW55" s="2">
        <f t="shared" si="18"/>
        <v>7.3241276789115716E-3</v>
      </c>
      <c r="AX55" s="2">
        <f t="shared" si="19"/>
        <v>6.2647169027840307E-3</v>
      </c>
      <c r="AY55" s="2">
        <f t="shared" si="20"/>
        <v>2.7269020215695472E-4</v>
      </c>
      <c r="BB55" s="1">
        <v>37042</v>
      </c>
      <c r="BD55">
        <f t="shared" si="34"/>
        <v>0.82611733746711502</v>
      </c>
      <c r="BE55">
        <f t="shared" si="35"/>
        <v>0.46080165215739965</v>
      </c>
      <c r="BF55">
        <f t="shared" si="36"/>
        <v>0.60250272483059997</v>
      </c>
      <c r="BH55" s="1">
        <v>37042</v>
      </c>
      <c r="BJ55">
        <f t="shared" si="37"/>
        <v>0.75459538356655975</v>
      </c>
      <c r="BK55">
        <f t="shared" si="38"/>
        <v>0.41968664947526929</v>
      </c>
      <c r="BL55">
        <f t="shared" si="39"/>
        <v>0.42126142818663476</v>
      </c>
      <c r="BN55" s="1">
        <v>37042</v>
      </c>
      <c r="BP55">
        <f t="shared" si="23"/>
        <v>0.94906400028596061</v>
      </c>
      <c r="BQ55">
        <f t="shared" si="24"/>
        <v>0.47606948451755504</v>
      </c>
      <c r="BR55">
        <f t="shared" si="25"/>
        <v>0.75195850882923221</v>
      </c>
      <c r="BU55" s="1">
        <v>38168</v>
      </c>
      <c r="BV55" s="2">
        <v>-3.0994152046783685E-2</v>
      </c>
      <c r="BW55" s="2">
        <v>-3.4290519411904974E-2</v>
      </c>
      <c r="BY55" s="1">
        <v>39844</v>
      </c>
      <c r="BZ55" s="2">
        <v>-6.4285714285714279E-2</v>
      </c>
      <c r="CA55" s="2">
        <v>-5.3243336404256936E-2</v>
      </c>
      <c r="CC55" s="1">
        <v>38077</v>
      </c>
      <c r="CD55" s="2">
        <v>-3.5942086956521679E-2</v>
      </c>
      <c r="CE55" s="2">
        <v>-5.1684725150123567E-2</v>
      </c>
      <c r="CU55" s="1">
        <v>37042</v>
      </c>
      <c r="CV55" s="2"/>
      <c r="CW55" s="2"/>
      <c r="CX55" s="2"/>
      <c r="CY55" s="2"/>
      <c r="DA55" s="1">
        <v>37042</v>
      </c>
      <c r="DB55" s="2">
        <f t="shared" ref="DB55:DE70" si="42">(H55/H19)^(12/COUNTA(H20:H55))-1</f>
        <v>-2.8446730226174388E-2</v>
      </c>
      <c r="DC55" s="2">
        <f t="shared" si="42"/>
        <v>2.5938881417897353E-2</v>
      </c>
      <c r="DD55" s="2">
        <f t="shared" si="42"/>
        <v>-6.4292846728459807E-2</v>
      </c>
      <c r="DE55" s="2">
        <f t="shared" si="42"/>
        <v>3.8744190182046001E-2</v>
      </c>
      <c r="DG55" s="1">
        <v>37042</v>
      </c>
      <c r="DH55" s="2">
        <f t="shared" si="41"/>
        <v>3.2637075718011666E-3</v>
      </c>
      <c r="DI55" s="2">
        <f t="shared" si="41"/>
        <v>-0.15827029753780253</v>
      </c>
      <c r="DJ55" s="2">
        <f t="shared" si="41"/>
        <v>-0.25512538168272891</v>
      </c>
      <c r="DK55" s="2">
        <f t="shared" si="41"/>
        <v>-8.8741279072808155E-3</v>
      </c>
    </row>
    <row r="56" spans="1:115">
      <c r="A56" s="1">
        <v>37072</v>
      </c>
      <c r="B56">
        <v>5.2049446974626878E-3</v>
      </c>
      <c r="C56">
        <v>-1.0740150072934163E-2</v>
      </c>
      <c r="D56">
        <v>-8.5455780543977955E-2</v>
      </c>
      <c r="E56">
        <v>-5.4346159458504184E-2</v>
      </c>
      <c r="G56" s="1">
        <v>37072</v>
      </c>
      <c r="H56">
        <f t="shared" si="6"/>
        <v>1.0669889502762429</v>
      </c>
      <c r="I56">
        <f t="shared" si="6"/>
        <v>1.540691489771383</v>
      </c>
      <c r="J56">
        <f t="shared" si="6"/>
        <v>0.6470683694342777</v>
      </c>
      <c r="K56">
        <f t="shared" si="6"/>
        <v>1.3121666890079837</v>
      </c>
      <c r="M56" s="1">
        <v>37072</v>
      </c>
      <c r="N56" s="2"/>
      <c r="O56" s="2"/>
      <c r="P56" s="2"/>
      <c r="Q56" s="2"/>
      <c r="Y56" s="1">
        <v>37072</v>
      </c>
      <c r="Z56" s="2">
        <f>H56/MAX(H$2:H56)-1</f>
        <v>-0.14023367502691619</v>
      </c>
      <c r="AA56" s="2">
        <f>I56/MAX(I$2:I56)-1</f>
        <v>-0.20192007741837281</v>
      </c>
      <c r="AB56" s="2">
        <f>J56/MAX(J$2:J56)-1</f>
        <v>-0.42437311253882615</v>
      </c>
      <c r="AC56" s="2">
        <f>K56/MAX(K$2:K56)-1</f>
        <v>-0.16085928832995089</v>
      </c>
      <c r="AL56" s="1">
        <v>37072</v>
      </c>
      <c r="AM56" s="5"/>
      <c r="AN56" s="5"/>
      <c r="AO56" s="5"/>
      <c r="AQ56" s="1">
        <v>37072</v>
      </c>
      <c r="AR56" s="2">
        <f t="shared" si="28"/>
        <v>-3.2575529683756747E-3</v>
      </c>
      <c r="AS56" s="2">
        <f t="shared" si="29"/>
        <v>2.5415446549838586E-4</v>
      </c>
      <c r="AT56" s="2">
        <f t="shared" si="30"/>
        <v>-2.8174841603439129E-3</v>
      </c>
      <c r="AV56" s="1">
        <v>37072</v>
      </c>
      <c r="AW56" s="2">
        <f t="shared" si="18"/>
        <v>7.4677732882779046E-3</v>
      </c>
      <c r="AX56" s="2">
        <f t="shared" si="19"/>
        <v>6.472840403282794E-3</v>
      </c>
      <c r="AY56" s="2">
        <f t="shared" si="20"/>
        <v>1.2762812364349113E-3</v>
      </c>
      <c r="BB56" s="1">
        <v>37072</v>
      </c>
      <c r="BD56">
        <f t="shared" si="34"/>
        <v>0.82600041204229668</v>
      </c>
      <c r="BE56">
        <f t="shared" si="35"/>
        <v>0.46263453294863477</v>
      </c>
      <c r="BF56">
        <f t="shared" si="36"/>
        <v>0.60590576528341322</v>
      </c>
      <c r="BH56" s="1">
        <v>37072</v>
      </c>
      <c r="BJ56">
        <f t="shared" si="37"/>
        <v>0.75215236991375323</v>
      </c>
      <c r="BK56">
        <f t="shared" si="38"/>
        <v>0.40769384199551678</v>
      </c>
      <c r="BL56">
        <f t="shared" si="39"/>
        <v>0.41736353108073387</v>
      </c>
      <c r="BN56" s="1">
        <v>37072</v>
      </c>
      <c r="BP56">
        <f t="shared" si="23"/>
        <v>0.94869852282343337</v>
      </c>
      <c r="BQ56">
        <f t="shared" si="24"/>
        <v>0.47008643527012106</v>
      </c>
      <c r="BR56">
        <f t="shared" si="25"/>
        <v>0.72376245401931261</v>
      </c>
      <c r="BU56" s="1">
        <v>36191</v>
      </c>
      <c r="BV56" s="2">
        <v>-1.4819204812139608E-2</v>
      </c>
      <c r="BW56" s="2">
        <v>-3.2282562686194116E-2</v>
      </c>
      <c r="BY56" s="1">
        <v>44377</v>
      </c>
      <c r="BZ56" s="2">
        <v>9.2474167969573973E-3</v>
      </c>
      <c r="CA56" s="2">
        <v>-5.2374413232614381E-2</v>
      </c>
      <c r="CC56" s="1">
        <v>45138</v>
      </c>
      <c r="CD56" s="2">
        <v>-1.0215664018161208E-2</v>
      </c>
      <c r="CE56" s="2">
        <v>-5.1667846728669531E-2</v>
      </c>
      <c r="CU56" s="1">
        <v>37072</v>
      </c>
      <c r="CV56" s="2"/>
      <c r="CW56" s="2"/>
      <c r="CX56" s="2"/>
      <c r="CY56" s="2"/>
      <c r="DA56" s="1">
        <v>37072</v>
      </c>
      <c r="DB56" s="2">
        <f t="shared" si="42"/>
        <v>-2.4820651575384822E-2</v>
      </c>
      <c r="DC56" s="2">
        <f t="shared" si="42"/>
        <v>2.6241602010604881E-2</v>
      </c>
      <c r="DD56" s="2">
        <f t="shared" si="42"/>
        <v>-0.10200187686076423</v>
      </c>
      <c r="DE56" s="2">
        <f t="shared" si="42"/>
        <v>4.9183204095463617E-2</v>
      </c>
      <c r="DG56" s="1">
        <v>37072</v>
      </c>
      <c r="DH56" s="2">
        <f t="shared" si="41"/>
        <v>7.8277886497062354E-3</v>
      </c>
      <c r="DI56" s="2">
        <f t="shared" si="41"/>
        <v>-0.15347734025216364</v>
      </c>
      <c r="DJ56" s="2">
        <f t="shared" si="41"/>
        <v>-0.24585745376212953</v>
      </c>
      <c r="DK56" s="2">
        <f t="shared" si="41"/>
        <v>-3.1679481313534708E-2</v>
      </c>
    </row>
    <row r="57" spans="1:115">
      <c r="A57" s="1">
        <v>37103</v>
      </c>
      <c r="B57">
        <v>-2.1359223300970842E-2</v>
      </c>
      <c r="C57">
        <v>-6.4108406563714748E-2</v>
      </c>
      <c r="D57">
        <v>-9.6727262257432445E-2</v>
      </c>
      <c r="E57">
        <v>-3.3458478141545567E-2</v>
      </c>
      <c r="G57" s="1">
        <v>37103</v>
      </c>
      <c r="H57">
        <f t="shared" si="6"/>
        <v>1.0441988950276242</v>
      </c>
      <c r="I57">
        <f t="shared" si="6"/>
        <v>1.441920213355864</v>
      </c>
      <c r="J57">
        <f t="shared" si="6"/>
        <v>0.58447921756551913</v>
      </c>
      <c r="K57">
        <f t="shared" si="6"/>
        <v>1.2682635885257458</v>
      </c>
      <c r="M57" s="1">
        <v>37103</v>
      </c>
      <c r="N57" s="2"/>
      <c r="O57" s="2"/>
      <c r="P57" s="2"/>
      <c r="Q57" s="2"/>
      <c r="Y57" s="1">
        <v>37103</v>
      </c>
      <c r="Z57" s="2">
        <f>H57/MAX(H$2:H57)-1</f>
        <v>-0.15859761594867128</v>
      </c>
      <c r="AA57" s="2">
        <f>I57/MAX(I$2:I57)-1</f>
        <v>-0.25308370956557369</v>
      </c>
      <c r="AB57" s="2">
        <f>J57/MAX(J$2:J57)-1</f>
        <v>-0.48005192544471276</v>
      </c>
      <c r="AC57" s="2">
        <f>K57/MAX(K$2:K57)-1</f>
        <v>-0.18893565948904423</v>
      </c>
      <c r="AL57" s="1">
        <v>37103</v>
      </c>
      <c r="AM57" s="5"/>
      <c r="AN57" s="5"/>
      <c r="AO57" s="5"/>
      <c r="AQ57" s="1">
        <v>37103</v>
      </c>
      <c r="AR57" s="2">
        <f t="shared" si="28"/>
        <v>-2.300692561904627E-3</v>
      </c>
      <c r="AS57" s="2">
        <f t="shared" si="29"/>
        <v>1.5370760545476406E-3</v>
      </c>
      <c r="AT57" s="2">
        <f t="shared" si="30"/>
        <v>-1.1782771733872246E-3</v>
      </c>
      <c r="AV57" s="1">
        <v>37103</v>
      </c>
      <c r="AW57" s="2">
        <f t="shared" si="18"/>
        <v>6.8296416484432557E-3</v>
      </c>
      <c r="AX57" s="2">
        <f t="shared" si="19"/>
        <v>2.0130314940553923E-3</v>
      </c>
      <c r="AY57" s="2">
        <f t="shared" si="20"/>
        <v>-1.5942924532192575E-3</v>
      </c>
      <c r="BB57" s="1">
        <v>37103</v>
      </c>
      <c r="BD57">
        <f t="shared" si="34"/>
        <v>0.80409674042936852</v>
      </c>
      <c r="BE57">
        <f t="shared" si="35"/>
        <v>0.42308053638910381</v>
      </c>
      <c r="BF57">
        <f t="shared" si="36"/>
        <v>0.559025072547639</v>
      </c>
      <c r="BH57" s="1">
        <v>37103</v>
      </c>
      <c r="BJ57">
        <f t="shared" si="37"/>
        <v>0.69671147101177988</v>
      </c>
      <c r="BK57">
        <f t="shared" si="38"/>
        <v>0.32206389074603059</v>
      </c>
      <c r="BL57">
        <f t="shared" si="39"/>
        <v>0.2837489894950958</v>
      </c>
      <c r="BN57" s="1">
        <v>37103</v>
      </c>
      <c r="BP57">
        <f t="shared" si="23"/>
        <v>0.93858520105091181</v>
      </c>
      <c r="BQ57">
        <f t="shared" si="24"/>
        <v>0.34316947999862296</v>
      </c>
      <c r="BR57">
        <f t="shared" si="25"/>
        <v>0.67837750616471704</v>
      </c>
      <c r="BU57" s="1">
        <v>36341</v>
      </c>
      <c r="BV57" s="2">
        <v>-1.8497757847533491E-2</v>
      </c>
      <c r="BW57" s="2">
        <v>-3.2046092218893762E-2</v>
      </c>
      <c r="BY57" s="1">
        <v>37256</v>
      </c>
      <c r="BZ57" s="2">
        <v>-3.3557046979866278E-3</v>
      </c>
      <c r="CA57" s="2">
        <v>-5.1677885189230666E-2</v>
      </c>
      <c r="CC57" s="1">
        <v>37407</v>
      </c>
      <c r="CD57" s="2">
        <v>-5.3691275167785268E-2</v>
      </c>
      <c r="CE57" s="2">
        <v>-5.0936439060995764E-2</v>
      </c>
      <c r="CU57" s="1">
        <v>37103</v>
      </c>
      <c r="CV57" s="2"/>
      <c r="CW57" s="2"/>
      <c r="CX57" s="2"/>
      <c r="CY57" s="2"/>
      <c r="DA57" s="1">
        <v>37103</v>
      </c>
      <c r="DB57" s="2">
        <f t="shared" si="42"/>
        <v>-8.8028214509272562E-4</v>
      </c>
      <c r="DC57" s="2">
        <f t="shared" si="42"/>
        <v>5.7964397577942917E-2</v>
      </c>
      <c r="DD57" s="2">
        <f t="shared" si="42"/>
        <v>-8.7660302982959126E-2</v>
      </c>
      <c r="DE57" s="2">
        <f t="shared" si="42"/>
        <v>0.11507543294163702</v>
      </c>
      <c r="DG57" s="1">
        <v>37103</v>
      </c>
      <c r="DH57" s="2">
        <f t="shared" si="41"/>
        <v>-5.5590256089943835E-2</v>
      </c>
      <c r="DI57" s="2">
        <f t="shared" si="41"/>
        <v>-0.25308370956557369</v>
      </c>
      <c r="DJ57" s="2">
        <f t="shared" si="41"/>
        <v>-0.36460798809331385</v>
      </c>
      <c r="DK57" s="2">
        <f t="shared" si="41"/>
        <v>-0.12889255250443754</v>
      </c>
    </row>
    <row r="58" spans="1:115">
      <c r="A58" s="1">
        <v>37134</v>
      </c>
      <c r="B58">
        <v>-7.0767195767195701E-2</v>
      </c>
      <c r="C58">
        <v>-8.1723406019716172E-2</v>
      </c>
      <c r="D58">
        <v>-8.7630486974439981E-2</v>
      </c>
      <c r="E58">
        <v>-0.13592710276560993</v>
      </c>
      <c r="G58" s="1">
        <v>37134</v>
      </c>
      <c r="H58">
        <f t="shared" si="6"/>
        <v>0.97030386740331487</v>
      </c>
      <c r="I58">
        <f t="shared" si="6"/>
        <v>1.3240815823117469</v>
      </c>
      <c r="J58">
        <f t="shared" si="6"/>
        <v>0.53326101910381307</v>
      </c>
      <c r="K58">
        <f t="shared" si="6"/>
        <v>1.0958721933943256</v>
      </c>
      <c r="M58" s="1">
        <v>37134</v>
      </c>
      <c r="N58" s="2"/>
      <c r="O58" s="2"/>
      <c r="P58" s="2"/>
      <c r="Q58" s="2"/>
      <c r="Y58" s="1">
        <v>37134</v>
      </c>
      <c r="Z58" s="2">
        <f>H58/MAX(H$2:H58)-1</f>
        <v>-0.21814130317981684</v>
      </c>
      <c r="AA58" s="2">
        <f>I58/MAX(I$2:I58)-1</f>
        <v>-0.31412425283148659</v>
      </c>
      <c r="AB58" s="2">
        <f>J58/MAX(J$2:J58)-1</f>
        <v>-0.52561522841941488</v>
      </c>
      <c r="AC58" s="2">
        <f>K58/MAX(K$2:K58)-1</f>
        <v>-0.29918128545119849</v>
      </c>
      <c r="AL58" s="1">
        <v>37134</v>
      </c>
      <c r="AM58" s="5"/>
      <c r="AN58" s="5"/>
      <c r="AO58" s="5"/>
      <c r="AQ58" s="1">
        <v>37134</v>
      </c>
      <c r="AR58" s="2">
        <f t="shared" si="28"/>
        <v>-1.6008567323409391E-3</v>
      </c>
      <c r="AS58" s="2">
        <f t="shared" si="29"/>
        <v>8.3679564447428512E-4</v>
      </c>
      <c r="AT58" s="2">
        <f t="shared" si="30"/>
        <v>-1.6792856500860791E-3</v>
      </c>
      <c r="AV58" s="1">
        <v>37134</v>
      </c>
      <c r="AW58" s="2">
        <f t="shared" si="18"/>
        <v>6.5930209953029813E-3</v>
      </c>
      <c r="AX58" s="2">
        <f t="shared" si="19"/>
        <v>2.2228765428562317E-3</v>
      </c>
      <c r="AY58" s="2">
        <f t="shared" si="20"/>
        <v>-7.1513780701283353E-4</v>
      </c>
      <c r="BB58" s="1">
        <v>37134</v>
      </c>
      <c r="BD58">
        <f t="shared" si="34"/>
        <v>0.83906152743756457</v>
      </c>
      <c r="BE58">
        <f t="shared" si="35"/>
        <v>0.4162664905815312</v>
      </c>
      <c r="BF58">
        <f t="shared" si="36"/>
        <v>0.58563074392459524</v>
      </c>
      <c r="BH58" s="1">
        <v>37134</v>
      </c>
      <c r="BJ58">
        <f t="shared" si="37"/>
        <v>0.77588735530299269</v>
      </c>
      <c r="BK58">
        <f t="shared" si="38"/>
        <v>0.35836947422460647</v>
      </c>
      <c r="BL58">
        <f t="shared" si="39"/>
        <v>0.40567345212222972</v>
      </c>
      <c r="BN58" s="1">
        <v>37134</v>
      </c>
      <c r="BP58">
        <f t="shared" si="23"/>
        <v>0.91073077694160998</v>
      </c>
      <c r="BQ58">
        <f t="shared" si="24"/>
        <v>0.41161585540073198</v>
      </c>
      <c r="BR58">
        <f t="shared" si="25"/>
        <v>0.79067110664844065</v>
      </c>
      <c r="BU58" s="1">
        <v>39263</v>
      </c>
      <c r="BV58" s="2">
        <v>-2.4308913250714936E-2</v>
      </c>
      <c r="BW58" s="2">
        <v>-3.1981878316802548E-2</v>
      </c>
      <c r="BY58" s="1">
        <v>36038</v>
      </c>
      <c r="BZ58" s="2">
        <v>-3.2321899736147741E-2</v>
      </c>
      <c r="CA58" s="2">
        <v>-4.9723950038087272E-2</v>
      </c>
      <c r="CC58" s="1">
        <v>42247</v>
      </c>
      <c r="CD58" s="2">
        <v>-2.5974025974025872E-2</v>
      </c>
      <c r="CE58" s="2">
        <v>-5.0679212112019756E-2</v>
      </c>
      <c r="CU58" s="1">
        <v>37134</v>
      </c>
      <c r="CV58" s="2"/>
      <c r="CW58" s="2"/>
      <c r="CX58" s="2"/>
      <c r="CY58" s="2"/>
      <c r="DA58" s="1">
        <v>37134</v>
      </c>
      <c r="DB58" s="2">
        <f t="shared" si="42"/>
        <v>-1.4290966163626906E-2</v>
      </c>
      <c r="DC58" s="2">
        <f t="shared" si="42"/>
        <v>7.7825057244365059E-3</v>
      </c>
      <c r="DD58" s="2">
        <f t="shared" si="42"/>
        <v>-9.9956363609514209E-2</v>
      </c>
      <c r="DE58" s="2">
        <f t="shared" si="42"/>
        <v>3.6496617118446428E-2</v>
      </c>
      <c r="DG58" s="1">
        <v>37134</v>
      </c>
      <c r="DH58" s="2">
        <f t="shared" si="41"/>
        <v>-8.7662337662337664E-2</v>
      </c>
      <c r="DI58" s="2">
        <f t="shared" si="41"/>
        <v>-0.27536882182951183</v>
      </c>
      <c r="DJ58" s="2">
        <f t="shared" si="41"/>
        <v>-0.37927742138955689</v>
      </c>
      <c r="DK58" s="2">
        <f t="shared" si="41"/>
        <v>-0.22344975951291579</v>
      </c>
    </row>
    <row r="59" spans="1:115">
      <c r="A59" s="1">
        <v>37164</v>
      </c>
      <c r="B59">
        <v>1.6370106761565806E-2</v>
      </c>
      <c r="C59">
        <v>1.809911144527776E-2</v>
      </c>
      <c r="D59">
        <v>6.0529876669652705E-2</v>
      </c>
      <c r="E59">
        <v>5.7549381993595272E-2</v>
      </c>
      <c r="G59" s="1">
        <v>37164</v>
      </c>
      <c r="H59">
        <f t="shared" si="6"/>
        <v>0.98618784530386727</v>
      </c>
      <c r="I59">
        <f t="shared" si="6"/>
        <v>1.3480462824326469</v>
      </c>
      <c r="J59">
        <f t="shared" si="6"/>
        <v>0.56553924282290025</v>
      </c>
      <c r="K59">
        <f t="shared" si="6"/>
        <v>1.1589389608681349</v>
      </c>
      <c r="M59" s="1">
        <v>37164</v>
      </c>
      <c r="N59" s="2"/>
      <c r="O59" s="2"/>
      <c r="P59" s="2"/>
      <c r="Q59" s="2"/>
      <c r="Y59" s="1">
        <v>37164</v>
      </c>
      <c r="Z59" s="2">
        <f>H59/MAX(H$2:H59)-1</f>
        <v>-0.20534219284041177</v>
      </c>
      <c r="AA59" s="2">
        <f>I59/MAX(I$2:I59)-1</f>
        <v>-0.30171051124587045</v>
      </c>
      <c r="AB59" s="2">
        <f>J59/MAX(J$2:J59)-1</f>
        <v>-0.49690077670168065</v>
      </c>
      <c r="AC59" s="2">
        <f>K59/MAX(K$2:K59)-1</f>
        <v>-0.25884960153936909</v>
      </c>
      <c r="AL59" s="1">
        <v>37164</v>
      </c>
      <c r="AM59" s="5"/>
      <c r="AN59" s="5"/>
      <c r="AO59" s="5"/>
      <c r="AQ59" s="1">
        <v>37164</v>
      </c>
      <c r="AR59" s="2">
        <f t="shared" si="28"/>
        <v>-1.44255001393695E-3</v>
      </c>
      <c r="AS59" s="2">
        <f t="shared" si="29"/>
        <v>-2.3731720670137619E-4</v>
      </c>
      <c r="AT59" s="2">
        <f t="shared" si="30"/>
        <v>-2.524506377974199E-3</v>
      </c>
      <c r="AV59" s="1">
        <v>37164</v>
      </c>
      <c r="AW59" s="2">
        <f t="shared" si="18"/>
        <v>5.889825378037436E-3</v>
      </c>
      <c r="AX59" s="2">
        <f t="shared" si="19"/>
        <v>7.8688311121477388E-4</v>
      </c>
      <c r="AY59" s="2">
        <f t="shared" si="20"/>
        <v>-3.1332720488081002E-3</v>
      </c>
      <c r="BB59" s="1">
        <v>37164</v>
      </c>
      <c r="BD59">
        <f t="shared" si="34"/>
        <v>0.83832326080998598</v>
      </c>
      <c r="BE59">
        <f t="shared" si="35"/>
        <v>0.42256883649511551</v>
      </c>
      <c r="BF59">
        <f t="shared" si="36"/>
        <v>0.59359679167156965</v>
      </c>
      <c r="BH59" s="1">
        <v>37164</v>
      </c>
      <c r="BJ59">
        <f t="shared" si="37"/>
        <v>0.76428276927747552</v>
      </c>
      <c r="BK59">
        <f t="shared" si="38"/>
        <v>0.36468370626283308</v>
      </c>
      <c r="BL59">
        <f t="shared" si="39"/>
        <v>0.40380539084895389</v>
      </c>
      <c r="BN59" s="1">
        <v>37164</v>
      </c>
      <c r="BP59">
        <f t="shared" si="23"/>
        <v>0.91537635182073596</v>
      </c>
      <c r="BQ59">
        <f t="shared" si="24"/>
        <v>0.51691929494487976</v>
      </c>
      <c r="BR59">
        <f t="shared" si="25"/>
        <v>0.84194476260287954</v>
      </c>
      <c r="BU59" s="1">
        <v>44592</v>
      </c>
      <c r="BV59" s="2">
        <v>-1.795573266421735E-2</v>
      </c>
      <c r="BW59" s="2">
        <v>-3.1360492102910142E-2</v>
      </c>
      <c r="BY59" s="1">
        <v>39263</v>
      </c>
      <c r="BZ59" s="2">
        <v>-2.4308913250714936E-2</v>
      </c>
      <c r="CA59" s="2">
        <v>-4.9037993547859093E-2</v>
      </c>
      <c r="CC59" s="1">
        <v>43677</v>
      </c>
      <c r="CD59" s="2">
        <v>-7.166948025588149E-3</v>
      </c>
      <c r="CE59" s="2">
        <v>-5.0660176018126779E-2</v>
      </c>
      <c r="CU59" s="1">
        <v>37164</v>
      </c>
      <c r="CV59" s="2"/>
      <c r="CW59" s="2"/>
      <c r="CX59" s="2"/>
      <c r="CY59" s="2"/>
      <c r="DA59" s="1">
        <v>37164</v>
      </c>
      <c r="DB59" s="2">
        <f t="shared" si="42"/>
        <v>-2.3160646814926134E-2</v>
      </c>
      <c r="DC59" s="2">
        <f t="shared" si="42"/>
        <v>-1.1941142073634059E-2</v>
      </c>
      <c r="DD59" s="2">
        <f t="shared" si="42"/>
        <v>-8.5731451586473995E-2</v>
      </c>
      <c r="DE59" s="2">
        <f t="shared" si="42"/>
        <v>4.2269953353261336E-2</v>
      </c>
      <c r="DG59" s="1">
        <v>37164</v>
      </c>
      <c r="DH59" s="2">
        <f t="shared" si="41"/>
        <v>-8.285163776493254E-2</v>
      </c>
      <c r="DI59" s="2">
        <f t="shared" si="41"/>
        <v>-0.25858401342800053</v>
      </c>
      <c r="DJ59" s="2">
        <f t="shared" si="41"/>
        <v>-0.28702714498525495</v>
      </c>
      <c r="DK59" s="2">
        <f t="shared" si="41"/>
        <v>-0.13966802157546265</v>
      </c>
    </row>
    <row r="60" spans="1:115">
      <c r="A60" s="1">
        <v>37195</v>
      </c>
      <c r="B60">
        <v>3.7815126050420256E-2</v>
      </c>
      <c r="C60">
        <v>7.5175904263053539E-2</v>
      </c>
      <c r="D60">
        <v>3.1939970228898051E-2</v>
      </c>
      <c r="E60">
        <v>7.6161302776708073E-2</v>
      </c>
      <c r="G60" s="1">
        <v>37195</v>
      </c>
      <c r="H60">
        <f t="shared" si="6"/>
        <v>1.0234806629834254</v>
      </c>
      <c r="I60">
        <f t="shared" si="6"/>
        <v>1.4493868807029688</v>
      </c>
      <c r="J60">
        <f t="shared" si="6"/>
        <v>0.58360254940193723</v>
      </c>
      <c r="K60">
        <f t="shared" si="6"/>
        <v>1.2472052619665364</v>
      </c>
      <c r="M60" s="1">
        <v>37195</v>
      </c>
      <c r="N60" s="2"/>
      <c r="O60" s="2"/>
      <c r="P60" s="2"/>
      <c r="Q60" s="2"/>
      <c r="Y60" s="1">
        <v>37195</v>
      </c>
      <c r="Z60" s="2">
        <f>H60/MAX(H$2:H60)-1</f>
        <v>-0.17529210769572134</v>
      </c>
      <c r="AA60" s="2">
        <f>I60/MAX(I$2:I60)-1</f>
        <v>-0.24921596749139341</v>
      </c>
      <c r="AB60" s="2">
        <f>J60/MAX(J$2:J60)-1</f>
        <v>-0.48083180248735069</v>
      </c>
      <c r="AC60" s="2">
        <f>K60/MAX(K$2:K60)-1</f>
        <v>-0.20240262163913114</v>
      </c>
      <c r="AL60" s="1">
        <v>37195</v>
      </c>
      <c r="AM60" s="5"/>
      <c r="AN60" s="5"/>
      <c r="AO60" s="5"/>
      <c r="AQ60" s="1">
        <v>37195</v>
      </c>
      <c r="AR60" s="2">
        <f t="shared" si="28"/>
        <v>-1.6807637887854504E-3</v>
      </c>
      <c r="AS60" s="2">
        <f t="shared" si="29"/>
        <v>8.8149407464077709E-5</v>
      </c>
      <c r="AT60" s="2">
        <f t="shared" si="30"/>
        <v>-2.681560544206883E-3</v>
      </c>
      <c r="AV60" s="1">
        <v>37195</v>
      </c>
      <c r="AW60" s="2">
        <f t="shared" si="18"/>
        <v>4.4035497074631233E-3</v>
      </c>
      <c r="AX60" s="2">
        <f t="shared" si="19"/>
        <v>7.3942934230964673E-3</v>
      </c>
      <c r="AY60" s="2">
        <f t="shared" si="20"/>
        <v>-3.2074623236524511E-3</v>
      </c>
      <c r="BB60" s="1">
        <v>37195</v>
      </c>
      <c r="BD60">
        <f t="shared" si="34"/>
        <v>0.83466081825064342</v>
      </c>
      <c r="BE60">
        <f t="shared" si="35"/>
        <v>0.39922265209098701</v>
      </c>
      <c r="BF60">
        <f t="shared" si="36"/>
        <v>0.59065192871354077</v>
      </c>
      <c r="BH60" s="1">
        <v>37195</v>
      </c>
      <c r="BJ60">
        <f t="shared" si="37"/>
        <v>0.76515415077191007</v>
      </c>
      <c r="BK60">
        <f t="shared" si="38"/>
        <v>0.3428884714110233</v>
      </c>
      <c r="BL60">
        <f t="shared" si="39"/>
        <v>0.41180976332093117</v>
      </c>
      <c r="BN60" s="1">
        <v>37195</v>
      </c>
      <c r="BP60">
        <f t="shared" si="23"/>
        <v>0.92447495541178837</v>
      </c>
      <c r="BQ60">
        <f t="shared" si="24"/>
        <v>0.62672553707928269</v>
      </c>
      <c r="BR60">
        <f t="shared" si="25"/>
        <v>0.86016757945476574</v>
      </c>
      <c r="BU60" s="1">
        <v>41486</v>
      </c>
      <c r="BV60" s="2">
        <v>-1.8418688230009028E-2</v>
      </c>
      <c r="BW60" s="2">
        <v>-3.1298019033866864E-2</v>
      </c>
      <c r="BY60" s="1">
        <v>45382</v>
      </c>
      <c r="BZ60" s="2">
        <v>-3.604856152513003E-2</v>
      </c>
      <c r="CA60" s="2">
        <v>-4.8645242084229823E-2</v>
      </c>
      <c r="CC60" s="1">
        <v>36950</v>
      </c>
      <c r="CD60" s="2">
        <v>-3.2765399737876844E-2</v>
      </c>
      <c r="CE60" s="2">
        <v>-5.0256121279340316E-2</v>
      </c>
      <c r="CU60" s="1">
        <v>37195</v>
      </c>
      <c r="CV60" s="2"/>
      <c r="CW60" s="2"/>
      <c r="CX60" s="2"/>
      <c r="CY60" s="2"/>
      <c r="DA60" s="1">
        <v>37195</v>
      </c>
      <c r="DB60" s="2">
        <f t="shared" si="42"/>
        <v>-2.3174414277826627E-2</v>
      </c>
      <c r="DC60" s="2">
        <f t="shared" si="42"/>
        <v>-6.9751554927980353E-3</v>
      </c>
      <c r="DD60" s="2">
        <f t="shared" si="42"/>
        <v>-0.10424414727488496</v>
      </c>
      <c r="DE60" s="2">
        <f t="shared" si="42"/>
        <v>5.0254321112602751E-2</v>
      </c>
      <c r="DG60" s="1">
        <v>37195</v>
      </c>
      <c r="DH60" s="2">
        <f t="shared" si="41"/>
        <v>-1.9841269841269549E-2</v>
      </c>
      <c r="DI60" s="2">
        <f t="shared" si="41"/>
        <v>-0.13346515573960449</v>
      </c>
      <c r="DJ60" s="2">
        <f t="shared" si="41"/>
        <v>-0.26972500268734834</v>
      </c>
      <c r="DK60" s="2">
        <f t="shared" si="41"/>
        <v>3.3278012587890649E-2</v>
      </c>
    </row>
    <row r="61" spans="1:115">
      <c r="A61" s="1">
        <v>37225</v>
      </c>
      <c r="B61">
        <v>5.3981106612686069E-3</v>
      </c>
      <c r="C61">
        <v>7.5738341929156849E-3</v>
      </c>
      <c r="D61">
        <v>-1.4472650164596423E-2</v>
      </c>
      <c r="E61">
        <v>6.0158863362469894E-2</v>
      </c>
      <c r="G61" s="1">
        <v>37225</v>
      </c>
      <c r="H61">
        <f t="shared" si="6"/>
        <v>1.0290055248618786</v>
      </c>
      <c r="I61">
        <f t="shared" si="6"/>
        <v>1.4603642966188004</v>
      </c>
      <c r="J61">
        <f t="shared" si="6"/>
        <v>0.57515627386927637</v>
      </c>
      <c r="K61">
        <f t="shared" si="6"/>
        <v>1.3222357129061346</v>
      </c>
      <c r="M61" s="1">
        <v>37225</v>
      </c>
      <c r="N61" s="2"/>
      <c r="O61" s="2"/>
      <c r="P61" s="2"/>
      <c r="Q61" s="2"/>
      <c r="Y61" s="1">
        <v>37225</v>
      </c>
      <c r="Z61" s="2">
        <f>H61/MAX(H$2:H61)-1</f>
        <v>-0.17084024322984126</v>
      </c>
      <c r="AA61" s="2">
        <f>I61/MAX(I$2:I61)-1</f>
        <v>-0.24352965371448454</v>
      </c>
      <c r="AB61" s="2">
        <f>J61/MAX(J$2:J61)-1</f>
        <v>-0.48834554218653536</v>
      </c>
      <c r="AC61" s="2">
        <f>K61/MAX(K$2:K61)-1</f>
        <v>-0.15442006993605539</v>
      </c>
      <c r="AL61" s="1">
        <v>37225</v>
      </c>
      <c r="AM61" t="s">
        <v>1</v>
      </c>
      <c r="AN61" t="s">
        <v>2</v>
      </c>
      <c r="AO61" t="s">
        <v>3</v>
      </c>
      <c r="AQ61" s="1">
        <v>37225</v>
      </c>
      <c r="AR61" s="2">
        <f t="shared" si="28"/>
        <v>-1.628348600869926E-3</v>
      </c>
      <c r="AS61" s="2">
        <f t="shared" si="29"/>
        <v>-7.609079029365258E-4</v>
      </c>
      <c r="AT61" s="2">
        <f t="shared" si="30"/>
        <v>-3.2972304171624773E-3</v>
      </c>
      <c r="AV61" s="1">
        <v>37225</v>
      </c>
      <c r="AW61" s="2">
        <f t="shared" si="18"/>
        <v>4.3026452838717585E-3</v>
      </c>
      <c r="AX61" s="2">
        <f t="shared" si="19"/>
        <v>6.5455453985114867E-3</v>
      </c>
      <c r="AY61" s="2">
        <f t="shared" si="20"/>
        <v>-2.4075012128131844E-3</v>
      </c>
      <c r="BB61" s="1">
        <v>37225</v>
      </c>
      <c r="BD61">
        <f t="shared" si="34"/>
        <v>0.83496392652504825</v>
      </c>
      <c r="BE61">
        <f t="shared" si="35"/>
        <v>0.42996997954988719</v>
      </c>
      <c r="BF61">
        <f t="shared" si="36"/>
        <v>0.58505428100692991</v>
      </c>
      <c r="BH61" s="1">
        <v>37225</v>
      </c>
      <c r="BJ61">
        <f t="shared" si="37"/>
        <v>0.75894113686161524</v>
      </c>
      <c r="BK61">
        <f t="shared" si="38"/>
        <v>0.37893328904953238</v>
      </c>
      <c r="BL61">
        <f t="shared" si="39"/>
        <v>0.40022653073163339</v>
      </c>
      <c r="BN61" s="1">
        <v>37225</v>
      </c>
      <c r="BP61">
        <f t="shared" si="23"/>
        <v>0.92429079030664962</v>
      </c>
      <c r="BQ61">
        <f t="shared" si="24"/>
        <v>0.64946081102923714</v>
      </c>
      <c r="BR61">
        <f t="shared" si="25"/>
        <v>0.88263670861409105</v>
      </c>
      <c r="BU61" s="1">
        <v>42004</v>
      </c>
      <c r="BV61" s="2">
        <v>-1.1418533157663502E-2</v>
      </c>
      <c r="BW61" s="2">
        <v>-3.1040805790470194E-2</v>
      </c>
      <c r="BY61" s="1">
        <v>37011</v>
      </c>
      <c r="BZ61" s="2">
        <v>1.6927083333333259E-2</v>
      </c>
      <c r="CA61" s="2">
        <v>-4.8239214393032914E-2</v>
      </c>
      <c r="CC61" s="1">
        <v>44985</v>
      </c>
      <c r="CD61" s="2">
        <v>3.3976510067114107E-2</v>
      </c>
      <c r="CE61" s="2">
        <v>-4.9821037801048185E-2</v>
      </c>
      <c r="CU61" s="1">
        <v>37225</v>
      </c>
      <c r="CV61" s="2"/>
      <c r="CW61" s="2"/>
      <c r="CX61" s="2"/>
      <c r="CY61" s="2"/>
      <c r="DA61" s="1">
        <v>37225</v>
      </c>
      <c r="DB61" s="2">
        <f t="shared" si="42"/>
        <v>-3.0876360065821284E-2</v>
      </c>
      <c r="DC61" s="2">
        <f t="shared" si="42"/>
        <v>-2.2508483327365325E-2</v>
      </c>
      <c r="DD61" s="2">
        <f t="shared" si="42"/>
        <v>-8.6767285856840015E-2</v>
      </c>
      <c r="DE61" s="2">
        <f t="shared" si="42"/>
        <v>5.002046732096832E-2</v>
      </c>
      <c r="DG61" s="1">
        <v>37225</v>
      </c>
      <c r="DH61" s="2">
        <f t="shared" si="41"/>
        <v>-1.9091507570769717E-2</v>
      </c>
      <c r="DI61" s="2">
        <f t="shared" si="41"/>
        <v>-0.13042693157331708</v>
      </c>
      <c r="DJ61" s="2">
        <f t="shared" si="41"/>
        <v>-0.23524903083145754</v>
      </c>
      <c r="DK61" s="2">
        <f t="shared" si="41"/>
        <v>1.027857839281654E-2</v>
      </c>
    </row>
    <row r="62" spans="1:115">
      <c r="A62" s="1">
        <v>37256</v>
      </c>
      <c r="B62">
        <v>-3.3557046979866278E-3</v>
      </c>
      <c r="C62">
        <v>-1.5573832559794276E-2</v>
      </c>
      <c r="D62">
        <v>-5.1677885189230666E-2</v>
      </c>
      <c r="E62">
        <v>-1.1054235414534319E-2</v>
      </c>
      <c r="G62" s="1">
        <v>37256</v>
      </c>
      <c r="H62">
        <f t="shared" si="6"/>
        <v>1.0255524861878453</v>
      </c>
      <c r="I62">
        <f t="shared" si="6"/>
        <v>1.4376208275869575</v>
      </c>
      <c r="J62">
        <f t="shared" si="6"/>
        <v>0.5454334139823942</v>
      </c>
      <c r="K62">
        <f t="shared" si="6"/>
        <v>1.3076194080621657</v>
      </c>
      <c r="M62" s="1">
        <v>37256</v>
      </c>
      <c r="N62" s="2">
        <f>STDEV(B3:B62)*SQRT(12)</f>
        <v>0.11856090147286572</v>
      </c>
      <c r="O62" s="2">
        <f t="shared" ref="O62:Q62" si="43">STDEV(C3:C62)*SQRT(12)</f>
        <v>0.17748747509371673</v>
      </c>
      <c r="P62" s="2">
        <f t="shared" si="43"/>
        <v>0.2048719287662647</v>
      </c>
      <c r="Q62" s="2">
        <f t="shared" si="43"/>
        <v>0.22761644476640744</v>
      </c>
      <c r="Y62" s="1">
        <v>37256</v>
      </c>
      <c r="Z62" s="2">
        <f>H62/MAX(H$2:H62)-1</f>
        <v>-0.17362265852101633</v>
      </c>
      <c r="AA62" s="2">
        <f>I62/MAX(I$2:I62)-1</f>
        <v>-0.25531079622398478</v>
      </c>
      <c r="AB62" s="2">
        <f>J62/MAX(J$2:J62)-1</f>
        <v>-0.5147867625139777</v>
      </c>
      <c r="AC62" s="2">
        <f>K62/MAX(K$2:K62)-1</f>
        <v>-0.16376730954478769</v>
      </c>
      <c r="AL62" s="1">
        <v>37256</v>
      </c>
      <c r="AM62" s="2">
        <f t="shared" ref="AM62:AM125" si="44">INTERCEPT($B3:$B62,C3:C62)</f>
        <v>-2.8793005543890785E-3</v>
      </c>
      <c r="AN62" s="2">
        <f t="shared" ref="AN62:AN125" si="45">INTERCEPT($B3:$B62,D3:D62)</f>
        <v>3.3401977111992337E-3</v>
      </c>
      <c r="AO62" s="2">
        <f t="shared" ref="AO62:AO125" si="46">INTERCEPT($B3:$B62,E3:E62)</f>
        <v>-7.2315856620176495E-4</v>
      </c>
      <c r="AQ62" s="1">
        <v>37256</v>
      </c>
      <c r="AR62" s="2">
        <f t="shared" si="28"/>
        <v>-1.7463488345631135E-3</v>
      </c>
      <c r="AS62" s="2">
        <f t="shared" si="29"/>
        <v>-1.2087045593502856E-3</v>
      </c>
      <c r="AT62" s="2">
        <f t="shared" si="30"/>
        <v>-4.097162171940557E-3</v>
      </c>
      <c r="AV62" s="1">
        <v>37256</v>
      </c>
      <c r="AW62" s="2">
        <f t="shared" si="18"/>
        <v>3.4539652591984412E-3</v>
      </c>
      <c r="AX62" s="2">
        <f t="shared" si="19"/>
        <v>4.7291554029690657E-3</v>
      </c>
      <c r="AY62" s="2">
        <f t="shared" si="20"/>
        <v>-3.1386742901563592E-3</v>
      </c>
      <c r="BB62" s="1">
        <v>37256</v>
      </c>
      <c r="BD62">
        <f t="shared" si="34"/>
        <v>0.83334913114081943</v>
      </c>
      <c r="BE62">
        <f t="shared" si="35"/>
        <v>0.42371327568043843</v>
      </c>
      <c r="BF62">
        <f t="shared" si="36"/>
        <v>0.5893319879890272</v>
      </c>
      <c r="BH62" s="1">
        <v>37256</v>
      </c>
      <c r="BJ62">
        <f t="shared" si="37"/>
        <v>0.7524360474934263</v>
      </c>
      <c r="BK62">
        <f t="shared" si="38"/>
        <v>0.36059208772474682</v>
      </c>
      <c r="BL62">
        <f t="shared" si="39"/>
        <v>0.40280392773053381</v>
      </c>
      <c r="BN62" s="1">
        <v>37256</v>
      </c>
      <c r="BP62">
        <f t="shared" si="23"/>
        <v>0.92017724100167353</v>
      </c>
      <c r="BQ62">
        <f t="shared" si="24"/>
        <v>0.6375565933917472</v>
      </c>
      <c r="BR62">
        <f t="shared" si="25"/>
        <v>0.87705819950638253</v>
      </c>
      <c r="BU62" s="1">
        <v>38837</v>
      </c>
      <c r="BV62" s="2">
        <v>-2.5731634712411688E-2</v>
      </c>
      <c r="BW62" s="2">
        <v>-3.0916916141150885E-2</v>
      </c>
      <c r="BY62" s="1">
        <v>37680</v>
      </c>
      <c r="BZ62" s="2">
        <v>-3.8372985418264616E-3</v>
      </c>
      <c r="CA62" s="2">
        <v>-4.6673228416908685E-2</v>
      </c>
      <c r="CC62" s="1">
        <v>35489</v>
      </c>
      <c r="CD62" s="2">
        <v>-3.5543403964456655E-2</v>
      </c>
      <c r="CE62" s="2">
        <v>-4.8576560430269922E-2</v>
      </c>
      <c r="CU62" s="1">
        <v>37256</v>
      </c>
      <c r="CV62" s="2">
        <f>(H62/H2)^(12/COUNTA(H3:H62))-1</f>
        <v>5.0590496526135009E-3</v>
      </c>
      <c r="CW62" s="2">
        <f t="shared" ref="CW62:CY77" si="47">(I62/I2)^(12/COUNTA(I3:I62))-1</f>
        <v>7.5298082109286346E-2</v>
      </c>
      <c r="CX62" s="2">
        <f t="shared" si="47"/>
        <v>-0.11417415337633152</v>
      </c>
      <c r="CY62" s="2">
        <f t="shared" si="47"/>
        <v>5.5106434533303217E-2</v>
      </c>
      <c r="DA62" s="1">
        <v>37256</v>
      </c>
      <c r="DB62" s="2">
        <f t="shared" si="42"/>
        <v>-4.1621383493796071E-2</v>
      </c>
      <c r="DC62" s="2">
        <f t="shared" si="42"/>
        <v>-4.054968310569218E-2</v>
      </c>
      <c r="DD62" s="2">
        <f t="shared" si="42"/>
        <v>-0.11654120341693919</v>
      </c>
      <c r="DE62" s="2">
        <f t="shared" si="42"/>
        <v>4.1825913230033596E-2</v>
      </c>
      <c r="DG62" s="1">
        <v>37256</v>
      </c>
      <c r="DH62" s="2">
        <f t="shared" si="41"/>
        <v>-5.2329291640076381E-2</v>
      </c>
      <c r="DI62" s="2">
        <f t="shared" si="41"/>
        <v>-0.17262688946181293</v>
      </c>
      <c r="DJ62" s="2">
        <f t="shared" si="41"/>
        <v>-0.27780085701797341</v>
      </c>
      <c r="DK62" s="2">
        <f t="shared" si="41"/>
        <v>-4.9651788563967347E-2</v>
      </c>
    </row>
    <row r="63" spans="1:115">
      <c r="A63" s="1">
        <v>37287</v>
      </c>
      <c r="B63">
        <v>2.0202020202020332E-3</v>
      </c>
      <c r="C63">
        <v>-2.0766211305560334E-2</v>
      </c>
      <c r="D63">
        <v>5.9016011973446414E-2</v>
      </c>
      <c r="E63">
        <v>-2.8441359613644912E-2</v>
      </c>
      <c r="G63" s="1">
        <v>37287</v>
      </c>
      <c r="H63">
        <f t="shared" si="6"/>
        <v>1.0276243093922652</v>
      </c>
      <c r="I63">
        <f t="shared" si="6"/>
        <v>1.4077668897040123</v>
      </c>
      <c r="J63">
        <f t="shared" si="6"/>
        <v>0.57762271887269689</v>
      </c>
      <c r="K63">
        <f t="shared" si="6"/>
        <v>1.2704289342396882</v>
      </c>
      <c r="M63" s="1">
        <v>37287</v>
      </c>
      <c r="N63" s="2">
        <f t="shared" ref="N63:N126" si="48">STDEV(B4:B63)*SQRT(12)</f>
        <v>0.11848578309577287</v>
      </c>
      <c r="O63" s="2">
        <f t="shared" ref="O63:O126" si="49">STDEV(C4:C63)*SQRT(12)</f>
        <v>0.17793267070516178</v>
      </c>
      <c r="P63" s="2">
        <f t="shared" ref="P63:P126" si="50">STDEV(D4:D63)*SQRT(12)</f>
        <v>0.20688115988561329</v>
      </c>
      <c r="Q63" s="2">
        <f t="shared" ref="Q63:Q126" si="51">STDEV(E4:E63)*SQRT(12)</f>
        <v>0.22770631507882325</v>
      </c>
      <c r="Y63" s="1">
        <v>37287</v>
      </c>
      <c r="Z63" s="2">
        <f>H63/MAX(H$2:H63)-1</f>
        <v>-0.17195320934631131</v>
      </c>
      <c r="AA63" s="2">
        <f>I63/MAX(I$2:I63)-1</f>
        <v>-0.270775169586567</v>
      </c>
      <c r="AB63" s="2">
        <f>J63/MAX(J$2:J63)-1</f>
        <v>-0.48615141228082781</v>
      </c>
      <c r="AC63" s="2">
        <f>K63/MAX(K$2:K63)-1</f>
        <v>-0.18755090421471021</v>
      </c>
      <c r="AL63" s="1">
        <v>37287</v>
      </c>
      <c r="AM63" s="2">
        <f t="shared" si="44"/>
        <v>-2.7645927221060596E-3</v>
      </c>
      <c r="AN63" s="2">
        <f t="shared" si="45"/>
        <v>2.937966406759735E-3</v>
      </c>
      <c r="AO63" s="2">
        <f t="shared" si="46"/>
        <v>-8.5455651228936644E-4</v>
      </c>
      <c r="AQ63" s="1">
        <v>37287</v>
      </c>
      <c r="AR63" s="2">
        <f t="shared" si="28"/>
        <v>-1.4510095587333489E-3</v>
      </c>
      <c r="AS63" s="2">
        <f t="shared" si="29"/>
        <v>-1.1612618168316941E-3</v>
      </c>
      <c r="AT63" s="2">
        <f t="shared" si="30"/>
        <v>-3.9331616961919115E-3</v>
      </c>
      <c r="AV63" s="1">
        <v>37287</v>
      </c>
      <c r="AW63" s="2">
        <f t="shared" si="18"/>
        <v>3.1201193095050485E-3</v>
      </c>
      <c r="AX63" s="2">
        <f t="shared" si="19"/>
        <v>2.6329903762036663E-3</v>
      </c>
      <c r="AY63" s="2">
        <f t="shared" si="20"/>
        <v>-2.1020702494347668E-3</v>
      </c>
      <c r="BB63" s="1">
        <v>37287</v>
      </c>
      <c r="BD63">
        <f t="shared" si="34"/>
        <v>0.83261081554519689</v>
      </c>
      <c r="BE63">
        <f t="shared" si="35"/>
        <v>0.42614780594273821</v>
      </c>
      <c r="BF63">
        <f t="shared" si="36"/>
        <v>0.58794947481013216</v>
      </c>
      <c r="BH63" s="1">
        <v>37287</v>
      </c>
      <c r="BJ63">
        <f t="shared" si="37"/>
        <v>0.74826943763460396</v>
      </c>
      <c r="BK63">
        <f t="shared" si="38"/>
        <v>0.35901032300065605</v>
      </c>
      <c r="BL63">
        <f t="shared" si="39"/>
        <v>0.39627123461472252</v>
      </c>
      <c r="BN63" s="1">
        <v>37287</v>
      </c>
      <c r="BP63">
        <f t="shared" si="23"/>
        <v>0.9338333053180613</v>
      </c>
      <c r="BQ63">
        <f t="shared" si="24"/>
        <v>0.58510824179659315</v>
      </c>
      <c r="BR63">
        <f t="shared" si="25"/>
        <v>0.85661686077940247</v>
      </c>
      <c r="BU63" s="1">
        <v>36616</v>
      </c>
      <c r="BV63" s="2">
        <v>-1.5404364569961526E-2</v>
      </c>
      <c r="BW63" s="2">
        <v>-3.079575555193137E-2</v>
      </c>
      <c r="BY63" s="1">
        <v>38168</v>
      </c>
      <c r="BZ63" s="2">
        <v>-3.0994152046783685E-2</v>
      </c>
      <c r="CA63" s="2">
        <v>-4.4952836040914379E-2</v>
      </c>
      <c r="CC63" s="1">
        <v>42643</v>
      </c>
      <c r="CD63" s="2">
        <v>-2.9964220484605564E-2</v>
      </c>
      <c r="CE63" s="2">
        <v>-4.8144455594242075E-2</v>
      </c>
      <c r="CU63" s="1">
        <v>37287</v>
      </c>
      <c r="CV63" s="2">
        <f t="shared" ref="CV63:CY78" si="52">(H63/H3)^(12/COUNTA(H4:H63))-1</f>
        <v>3.3945112229216701E-3</v>
      </c>
      <c r="CW63" s="2">
        <f t="shared" si="47"/>
        <v>6.9529592206980739E-2</v>
      </c>
      <c r="CX63" s="2">
        <f t="shared" si="47"/>
        <v>-0.1061598904074107</v>
      </c>
      <c r="CY63" s="2">
        <f t="shared" si="47"/>
        <v>5.4456460722428268E-2</v>
      </c>
      <c r="DA63" s="1">
        <v>37287</v>
      </c>
      <c r="DB63" s="2">
        <f t="shared" si="42"/>
        <v>-3.6191774209186955E-2</v>
      </c>
      <c r="DC63" s="2">
        <f t="shared" si="42"/>
        <v>-3.6758692419142203E-2</v>
      </c>
      <c r="DD63" s="2">
        <f t="shared" si="42"/>
        <v>-9.6749559098839533E-2</v>
      </c>
      <c r="DE63" s="2">
        <f t="shared" si="42"/>
        <v>6.1640168103296755E-2</v>
      </c>
      <c r="DG63" s="1">
        <v>37287</v>
      </c>
      <c r="DH63" s="2">
        <f t="shared" ref="DH63:DK78" si="53">(H63/H51)^(12/COUNTA(H$3:H$14))-1</f>
        <v>-2.4901703800786157E-2</v>
      </c>
      <c r="DI63" s="2">
        <f t="shared" si="53"/>
        <v>-0.10743259136613281</v>
      </c>
      <c r="DJ63" s="2">
        <f t="shared" si="53"/>
        <v>-0.17818937606050922</v>
      </c>
      <c r="DK63" s="2">
        <f t="shared" si="53"/>
        <v>-1.0561397332898514E-2</v>
      </c>
    </row>
    <row r="64" spans="1:115">
      <c r="A64" s="1">
        <v>37315</v>
      </c>
      <c r="B64">
        <v>1.8817204301075252E-2</v>
      </c>
      <c r="C64">
        <v>3.6738893618839086E-2</v>
      </c>
      <c r="D64">
        <v>4.1284224319792617E-2</v>
      </c>
      <c r="E64">
        <v>7.9043819638779045E-2</v>
      </c>
      <c r="G64" s="1">
        <v>37315</v>
      </c>
      <c r="H64">
        <f t="shared" si="6"/>
        <v>1.0469613259668509</v>
      </c>
      <c r="I64">
        <f t="shared" si="6"/>
        <v>1.4594866877049719</v>
      </c>
      <c r="J64">
        <f t="shared" si="6"/>
        <v>0.60146942477084586</v>
      </c>
      <c r="K64">
        <f t="shared" si="6"/>
        <v>1.3708484897816164</v>
      </c>
      <c r="M64" s="1">
        <v>37315</v>
      </c>
      <c r="N64" s="2">
        <f t="shared" si="48"/>
        <v>0.11757838858251968</v>
      </c>
      <c r="O64" s="2">
        <f t="shared" si="49"/>
        <v>0.176975030290068</v>
      </c>
      <c r="P64" s="2">
        <f t="shared" si="50"/>
        <v>0.20776429203249824</v>
      </c>
      <c r="Q64" s="2">
        <f t="shared" si="51"/>
        <v>0.22856921482287584</v>
      </c>
      <c r="Y64" s="1">
        <v>37315</v>
      </c>
      <c r="Z64" s="2">
        <f>H64/MAX(H$2:H64)-1</f>
        <v>-0.15637168371573107</v>
      </c>
      <c r="AA64" s="2">
        <f>I64/MAX(I$2:I64)-1</f>
        <v>-0.24398425611779184</v>
      </c>
      <c r="AB64" s="2">
        <f>J64/MAX(J$2:J64)-1</f>
        <v>-0.46493757191902085</v>
      </c>
      <c r="AC64" s="2">
        <f>K64/MAX(K$2:K64)-1</f>
        <v>-0.1233318244217686</v>
      </c>
      <c r="AL64" s="1">
        <v>37315</v>
      </c>
      <c r="AM64" s="2">
        <f t="shared" si="44"/>
        <v>-2.5274328519625266E-3</v>
      </c>
      <c r="AN64" s="2">
        <f t="shared" si="45"/>
        <v>3.5035640734975633E-3</v>
      </c>
      <c r="AO64" s="2">
        <f t="shared" si="46"/>
        <v>-4.606020462712382E-4</v>
      </c>
      <c r="AQ64" s="1">
        <v>37315</v>
      </c>
      <c r="AR64" s="2">
        <f t="shared" si="28"/>
        <v>-1.7444882270558856E-3</v>
      </c>
      <c r="AS64" s="2">
        <f t="shared" si="29"/>
        <v>-1.1768355357537419E-3</v>
      </c>
      <c r="AT64" s="2">
        <f t="shared" si="30"/>
        <v>-4.6319748620779391E-3</v>
      </c>
      <c r="AV64" s="1">
        <v>37315</v>
      </c>
      <c r="AW64" s="2">
        <f t="shared" si="18"/>
        <v>2.5694151413689255E-3</v>
      </c>
      <c r="AX64" s="2">
        <f t="shared" si="19"/>
        <v>6.4086037296443316E-3</v>
      </c>
      <c r="AY64" s="2">
        <f t="shared" si="20"/>
        <v>-1.8521496646870441E-3</v>
      </c>
      <c r="BB64" s="1">
        <v>37315</v>
      </c>
      <c r="BD64">
        <f t="shared" si="34"/>
        <v>0.83101226098646785</v>
      </c>
      <c r="BE64">
        <f t="shared" si="35"/>
        <v>0.40427627682765738</v>
      </c>
      <c r="BF64">
        <f t="shared" si="36"/>
        <v>0.58982133068679032</v>
      </c>
      <c r="BH64" s="1">
        <v>37315</v>
      </c>
      <c r="BJ64">
        <f t="shared" si="37"/>
        <v>0.74589858413730836</v>
      </c>
      <c r="BK64">
        <f t="shared" si="38"/>
        <v>0.33906223592006263</v>
      </c>
      <c r="BL64">
        <f t="shared" si="39"/>
        <v>0.40986767904370686</v>
      </c>
      <c r="BN64" s="1">
        <v>37315</v>
      </c>
      <c r="BP64">
        <f t="shared" si="23"/>
        <v>0.92701339238821001</v>
      </c>
      <c r="BQ64">
        <f t="shared" si="24"/>
        <v>0.67487916185817631</v>
      </c>
      <c r="BR64">
        <f t="shared" si="25"/>
        <v>0.84519040709719528</v>
      </c>
      <c r="BU64" s="1">
        <v>36403</v>
      </c>
      <c r="BV64" s="2">
        <v>-0.12240184757505779</v>
      </c>
      <c r="BW64" s="2">
        <v>-2.8551792268491583E-2</v>
      </c>
      <c r="BY64" s="1">
        <v>38107</v>
      </c>
      <c r="BZ64" s="2">
        <v>7.8172584375981735E-3</v>
      </c>
      <c r="CA64" s="2">
        <v>-4.4671765118897699E-2</v>
      </c>
      <c r="CC64" s="1">
        <v>36799</v>
      </c>
      <c r="CD64" s="2">
        <v>1.1038961038960959E-2</v>
      </c>
      <c r="CE64" s="2">
        <v>-4.543798497648488E-2</v>
      </c>
      <c r="CU64" s="1">
        <v>37315</v>
      </c>
      <c r="CV64" s="2">
        <f t="shared" si="52"/>
        <v>1.4458855338033816E-2</v>
      </c>
      <c r="CW64" s="2">
        <f t="shared" si="47"/>
        <v>8.6699006684310964E-2</v>
      </c>
      <c r="CX64" s="2">
        <f t="shared" si="47"/>
        <v>-9.3423739943110262E-2</v>
      </c>
      <c r="CY64" s="2">
        <f t="shared" si="47"/>
        <v>8.1338582684151062E-2</v>
      </c>
      <c r="DA64" s="1">
        <v>37315</v>
      </c>
      <c r="DB64" s="2">
        <f t="shared" si="42"/>
        <v>-3.9718699706524974E-2</v>
      </c>
      <c r="DC64" s="2">
        <f t="shared" si="42"/>
        <v>-3.739439033091152E-2</v>
      </c>
      <c r="DD64" s="2">
        <f t="shared" si="42"/>
        <v>-0.11371881941322282</v>
      </c>
      <c r="DE64" s="2">
        <f t="shared" si="42"/>
        <v>8.3981819006045733E-2</v>
      </c>
      <c r="DG64" s="1">
        <v>37315</v>
      </c>
      <c r="DH64" s="2">
        <f t="shared" si="53"/>
        <v>2.7100271002710397E-2</v>
      </c>
      <c r="DI64" s="2">
        <f t="shared" si="53"/>
        <v>-1.1151949437389175E-2</v>
      </c>
      <c r="DJ64" s="2">
        <f t="shared" si="53"/>
        <v>-0.15190810060062299</v>
      </c>
      <c r="DK64" s="2">
        <f t="shared" si="53"/>
        <v>0.12414265892203113</v>
      </c>
    </row>
    <row r="65" spans="1:115">
      <c r="A65" s="1">
        <v>37346</v>
      </c>
      <c r="B65">
        <v>-1.5831134564643801E-2</v>
      </c>
      <c r="C65">
        <v>-6.1417626159139926E-2</v>
      </c>
      <c r="D65">
        <v>4.2412892112107192E-2</v>
      </c>
      <c r="E65">
        <v>8.3126447790817792E-3</v>
      </c>
      <c r="G65" s="1">
        <v>37346</v>
      </c>
      <c r="H65">
        <f t="shared" si="6"/>
        <v>1.0303867403314917</v>
      </c>
      <c r="I65">
        <f t="shared" si="6"/>
        <v>1.3698484799352666</v>
      </c>
      <c r="J65">
        <f t="shared" si="6"/>
        <v>0.6269794825923829</v>
      </c>
      <c r="K65">
        <f t="shared" si="6"/>
        <v>1.3822438663231118</v>
      </c>
      <c r="M65" s="1">
        <v>37346</v>
      </c>
      <c r="N65" s="2">
        <f t="shared" si="48"/>
        <v>0.11736387772496233</v>
      </c>
      <c r="O65" s="2">
        <f t="shared" si="49"/>
        <v>0.1781773239929953</v>
      </c>
      <c r="P65" s="2">
        <f t="shared" si="50"/>
        <v>0.2065156388286504</v>
      </c>
      <c r="Q65" s="2">
        <f t="shared" si="51"/>
        <v>0.22854436661774447</v>
      </c>
      <c r="Y65" s="1">
        <v>37346</v>
      </c>
      <c r="Z65" s="2">
        <f>H65/MAX(H$2:H65)-1</f>
        <v>-0.16972727711337132</v>
      </c>
      <c r="AA65" s="2">
        <f>I65/MAX(I$2:I65)-1</f>
        <v>-0.29041694844597343</v>
      </c>
      <c r="AB65" s="2">
        <f>J65/MAX(J$2:J65)-1</f>
        <v>-0.44224402688358022</v>
      </c>
      <c r="AC65" s="2">
        <f>K65/MAX(K$2:K65)-1</f>
        <v>-0.11604439328906102</v>
      </c>
      <c r="AL65" s="1">
        <v>37346</v>
      </c>
      <c r="AM65" s="2">
        <f t="shared" si="44"/>
        <v>-2.1189134905523644E-3</v>
      </c>
      <c r="AN65" s="2">
        <f t="shared" si="45"/>
        <v>2.865871086525449E-3</v>
      </c>
      <c r="AO65" s="2">
        <f t="shared" si="46"/>
        <v>-1.1747326155166988E-3</v>
      </c>
      <c r="AQ65" s="1">
        <v>37346</v>
      </c>
      <c r="AR65" s="2">
        <f t="shared" si="28"/>
        <v>-2.2649256855201399E-3</v>
      </c>
      <c r="AS65" s="2">
        <f t="shared" si="29"/>
        <v>-3.2034760263866184E-3</v>
      </c>
      <c r="AT65" s="2">
        <f t="shared" si="30"/>
        <v>-5.8642614683647766E-3</v>
      </c>
      <c r="AV65" s="1">
        <v>37346</v>
      </c>
      <c r="AW65" s="2">
        <f t="shared" si="18"/>
        <v>4.2782261147110163E-3</v>
      </c>
      <c r="AX65" s="2">
        <f t="shared" si="19"/>
        <v>1.3956423111870144E-3</v>
      </c>
      <c r="AY65" s="2">
        <f t="shared" si="20"/>
        <v>-4.2469326869768141E-3</v>
      </c>
      <c r="BB65" s="1">
        <v>37346</v>
      </c>
      <c r="BD65">
        <f t="shared" si="34"/>
        <v>0.82764845929976161</v>
      </c>
      <c r="BE65">
        <f t="shared" si="35"/>
        <v>0.38375452110333619</v>
      </c>
      <c r="BF65">
        <f t="shared" si="36"/>
        <v>0.58395584710515491</v>
      </c>
      <c r="BH65" s="1">
        <v>37346</v>
      </c>
      <c r="BJ65">
        <f t="shared" si="37"/>
        <v>0.73781715236995038</v>
      </c>
      <c r="BK65">
        <f t="shared" si="38"/>
        <v>0.29275587299888367</v>
      </c>
      <c r="BL65">
        <f t="shared" si="39"/>
        <v>0.37604864431026763</v>
      </c>
      <c r="BN65" s="1">
        <v>37346</v>
      </c>
      <c r="BP65">
        <f t="shared" si="23"/>
        <v>0.90136764799294034</v>
      </c>
      <c r="BQ65">
        <f t="shared" si="24"/>
        <v>0.52669234085424277</v>
      </c>
      <c r="BR65">
        <f t="shared" si="25"/>
        <v>0.81558333829813345</v>
      </c>
      <c r="BU65" s="1">
        <v>44104</v>
      </c>
      <c r="BV65" s="2">
        <v>-5.3751435096997535E-2</v>
      </c>
      <c r="BW65" s="2">
        <v>-2.766578620279514E-2</v>
      </c>
      <c r="BY65" s="1">
        <v>43131</v>
      </c>
      <c r="BZ65" s="2">
        <v>-2.8317112795999799E-2</v>
      </c>
      <c r="CA65" s="2">
        <v>-4.4594161333359694E-2</v>
      </c>
      <c r="CC65" s="1">
        <v>37376</v>
      </c>
      <c r="CD65" s="2">
        <v>-1.3404825737265424E-3</v>
      </c>
      <c r="CE65" s="2">
        <v>-4.5430535197687361E-2</v>
      </c>
      <c r="CU65" s="1">
        <v>37346</v>
      </c>
      <c r="CV65" s="2">
        <f t="shared" si="52"/>
        <v>6.2829309338214845E-3</v>
      </c>
      <c r="CW65" s="2">
        <f t="shared" si="47"/>
        <v>6.0897252764228194E-2</v>
      </c>
      <c r="CX65" s="2">
        <f t="shared" si="47"/>
        <v>-9.709018609945963E-2</v>
      </c>
      <c r="CY65" s="2">
        <f t="shared" si="47"/>
        <v>8.2852359740924308E-2</v>
      </c>
      <c r="DA65" s="1">
        <v>37346</v>
      </c>
      <c r="DB65" s="2">
        <f t="shared" si="42"/>
        <v>-6.0117442284267963E-2</v>
      </c>
      <c r="DC65" s="2">
        <f t="shared" si="42"/>
        <v>-6.9146774137207934E-2</v>
      </c>
      <c r="DD65" s="2">
        <f t="shared" si="42"/>
        <v>-0.11715066289773768</v>
      </c>
      <c r="DE65" s="2">
        <f t="shared" si="42"/>
        <v>5.6690226656361142E-2</v>
      </c>
      <c r="DG65" s="1">
        <v>37346</v>
      </c>
      <c r="DH65" s="2">
        <f t="shared" si="53"/>
        <v>-2.8645833333333148E-2</v>
      </c>
      <c r="DI65" s="2">
        <f t="shared" si="53"/>
        <v>-0.13809159347683964</v>
      </c>
      <c r="DJ65" s="2">
        <f t="shared" si="53"/>
        <v>-0.1752349751657386</v>
      </c>
      <c r="DK65" s="2">
        <f t="shared" si="53"/>
        <v>5.2233589455132678E-2</v>
      </c>
    </row>
    <row r="66" spans="1:115">
      <c r="A66" s="1">
        <v>37376</v>
      </c>
      <c r="B66">
        <v>-1.3404825737265424E-3</v>
      </c>
      <c r="C66">
        <v>-9.0814810760454501E-3</v>
      </c>
      <c r="D66">
        <v>2.3594449536814111E-2</v>
      </c>
      <c r="E66">
        <v>-4.5430535197687361E-2</v>
      </c>
      <c r="G66" s="1">
        <v>37376</v>
      </c>
      <c r="H66">
        <f t="shared" si="6"/>
        <v>1.0290055248618784</v>
      </c>
      <c r="I66">
        <f t="shared" si="6"/>
        <v>1.3574082268876848</v>
      </c>
      <c r="J66">
        <f t="shared" si="6"/>
        <v>0.64177271835502669</v>
      </c>
      <c r="K66">
        <f t="shared" si="6"/>
        <v>1.3194477877023323</v>
      </c>
      <c r="M66" s="1">
        <v>37376</v>
      </c>
      <c r="N66" s="2">
        <f t="shared" si="48"/>
        <v>0.11525791872724155</v>
      </c>
      <c r="O66" s="2">
        <f t="shared" si="49"/>
        <v>0.17669948600183438</v>
      </c>
      <c r="P66" s="2">
        <f t="shared" si="50"/>
        <v>0.20549127754473326</v>
      </c>
      <c r="Q66" s="2">
        <f t="shared" si="51"/>
        <v>0.22508664320412194</v>
      </c>
      <c r="Y66" s="1">
        <v>37376</v>
      </c>
      <c r="Z66" s="2">
        <f>H66/MAX(H$2:H66)-1</f>
        <v>-0.17084024322984137</v>
      </c>
      <c r="AA66" s="2">
        <f>I66/MAX(I$2:I66)-1</f>
        <v>-0.29686101350054395</v>
      </c>
      <c r="AB66" s="2">
        <f>J66/MAX(J$2:J66)-1</f>
        <v>-0.42908408172202817</v>
      </c>
      <c r="AC66" s="2">
        <f>K66/MAX(K$2:K66)-1</f>
        <v>-0.15620296959293534</v>
      </c>
      <c r="AL66" s="1">
        <v>37376</v>
      </c>
      <c r="AM66" s="2">
        <f t="shared" si="44"/>
        <v>-2.3495357373088796E-3</v>
      </c>
      <c r="AN66" s="2">
        <f t="shared" si="45"/>
        <v>2.0451441579474204E-3</v>
      </c>
      <c r="AO66" s="2">
        <f t="shared" si="46"/>
        <v>-1.2856428543431731E-3</v>
      </c>
      <c r="AQ66" s="1">
        <v>37376</v>
      </c>
      <c r="AR66" s="2">
        <f t="shared" si="28"/>
        <v>-2.0739011095698948E-3</v>
      </c>
      <c r="AS66" s="2">
        <f t="shared" si="29"/>
        <v>-3.076522296616385E-3</v>
      </c>
      <c r="AT66" s="2">
        <f t="shared" si="30"/>
        <v>-5.1323198533202979E-3</v>
      </c>
      <c r="AV66" s="1">
        <v>37376</v>
      </c>
      <c r="AW66" s="2">
        <f t="shared" si="18"/>
        <v>3.3111925069053572E-3</v>
      </c>
      <c r="AX66" s="2">
        <f t="shared" si="19"/>
        <v>-1.4056624179698183E-3</v>
      </c>
      <c r="AY66" s="2">
        <f t="shared" si="20"/>
        <v>-3.7259433248896748E-3</v>
      </c>
      <c r="BB66" s="1">
        <v>37376</v>
      </c>
      <c r="BD66">
        <f t="shared" si="34"/>
        <v>0.82720844603254395</v>
      </c>
      <c r="BE66">
        <f t="shared" si="35"/>
        <v>0.37646843523332818</v>
      </c>
      <c r="BF66">
        <f t="shared" si="36"/>
        <v>0.58606819509999275</v>
      </c>
      <c r="BH66" s="1">
        <v>37376</v>
      </c>
      <c r="BJ66">
        <f t="shared" si="37"/>
        <v>0.73627716843644164</v>
      </c>
      <c r="BK66">
        <f t="shared" si="38"/>
        <v>0.28954769991357698</v>
      </c>
      <c r="BL66">
        <f t="shared" si="39"/>
        <v>0.37265667790480317</v>
      </c>
      <c r="BN66" s="1">
        <v>37376</v>
      </c>
      <c r="BP66">
        <f t="shared" si="23"/>
        <v>0.90371558483368597</v>
      </c>
      <c r="BQ66">
        <f t="shared" si="24"/>
        <v>0.58481813280217732</v>
      </c>
      <c r="BR66">
        <f t="shared" si="25"/>
        <v>0.79263524159892829</v>
      </c>
      <c r="BU66" s="1">
        <v>37621</v>
      </c>
      <c r="BV66" s="2">
        <v>-1.3544018058690765E-2</v>
      </c>
      <c r="BW66" s="2">
        <v>-2.7414692559952214E-2</v>
      </c>
      <c r="BY66" s="1">
        <v>37925</v>
      </c>
      <c r="BZ66" s="2">
        <v>1.6885553470919357E-2</v>
      </c>
      <c r="CA66" s="2">
        <v>-4.34694469937974E-2</v>
      </c>
      <c r="CC66" s="1">
        <v>35703</v>
      </c>
      <c r="CD66" s="2">
        <v>-2.0214782059380987E-2</v>
      </c>
      <c r="CE66" s="2">
        <v>-4.5304298362500273E-2</v>
      </c>
      <c r="CU66" s="1">
        <v>37376</v>
      </c>
      <c r="CV66" s="2">
        <f t="shared" si="52"/>
        <v>-3.7165881292661185E-3</v>
      </c>
      <c r="CW66" s="2">
        <f t="shared" si="47"/>
        <v>4.6975291541424324E-2</v>
      </c>
      <c r="CX66" s="2">
        <f t="shared" si="47"/>
        <v>-0.10132126996929469</v>
      </c>
      <c r="CY66" s="2">
        <f t="shared" si="47"/>
        <v>5.06530194043604E-2</v>
      </c>
      <c r="DA66" s="1">
        <v>37376</v>
      </c>
      <c r="DB66" s="2">
        <f t="shared" si="42"/>
        <v>-5.5428866439743207E-2</v>
      </c>
      <c r="DC66" s="2">
        <f t="shared" si="42"/>
        <v>-6.4117625336326034E-2</v>
      </c>
      <c r="DD66" s="2">
        <f t="shared" si="42"/>
        <v>-9.9532645101995443E-2</v>
      </c>
      <c r="DE66" s="2">
        <f t="shared" si="42"/>
        <v>3.5778015439145383E-2</v>
      </c>
      <c r="DG66" s="1">
        <v>37376</v>
      </c>
      <c r="DH66" s="2">
        <f t="shared" si="53"/>
        <v>-4.609475032010224E-2</v>
      </c>
      <c r="DI66" s="2">
        <f t="shared" si="53"/>
        <v>-0.15024441330222349</v>
      </c>
      <c r="DJ66" s="2">
        <f t="shared" si="53"/>
        <v>-0.11298625205066148</v>
      </c>
      <c r="DK66" s="2">
        <f t="shared" si="53"/>
        <v>-1.8187309164148568E-2</v>
      </c>
    </row>
    <row r="67" spans="1:115">
      <c r="A67" s="1">
        <v>37407</v>
      </c>
      <c r="B67">
        <v>-5.3691275167785268E-2</v>
      </c>
      <c r="C67">
        <v>-7.245535441757367E-2</v>
      </c>
      <c r="D67">
        <v>-9.7066427405667066E-2</v>
      </c>
      <c r="E67">
        <v>-5.0936439060995764E-2</v>
      </c>
      <c r="G67" s="1">
        <v>37407</v>
      </c>
      <c r="H67">
        <f t="shared" si="6"/>
        <v>0.97375690607734788</v>
      </c>
      <c r="I67">
        <f t="shared" si="6"/>
        <v>1.2590567327192073</v>
      </c>
      <c r="J67">
        <f t="shared" si="6"/>
        <v>0.5794781333778809</v>
      </c>
      <c r="K67">
        <f t="shared" si="6"/>
        <v>1.2522398158698667</v>
      </c>
      <c r="M67" s="1">
        <v>37407</v>
      </c>
      <c r="N67" s="2">
        <f t="shared" si="48"/>
        <v>0.11720524861693747</v>
      </c>
      <c r="O67" s="2">
        <f t="shared" si="49"/>
        <v>0.17917221718425552</v>
      </c>
      <c r="P67" s="2">
        <f t="shared" si="50"/>
        <v>0.20877822151841052</v>
      </c>
      <c r="Q67" s="2">
        <f t="shared" si="51"/>
        <v>0.22595239371291925</v>
      </c>
      <c r="Y67" s="1">
        <v>37407</v>
      </c>
      <c r="Z67" s="2">
        <f>H67/MAX(H$2:H67)-1</f>
        <v>-0.21535888788864188</v>
      </c>
      <c r="AA67" s="2">
        <f>I67/MAX(I$2:I67)-1</f>
        <v>-0.34780719797217563</v>
      </c>
      <c r="AB67" s="2">
        <f>J67/MAX(J$2:J67)-1</f>
        <v>-0.4845008502582967</v>
      </c>
      <c r="AC67" s="2">
        <f>K67/MAX(K$2:K67)-1</f>
        <v>-0.19918298561211401</v>
      </c>
      <c r="AL67" s="1">
        <v>37407</v>
      </c>
      <c r="AM67" s="2">
        <f t="shared" si="44"/>
        <v>-2.6910125912607864E-3</v>
      </c>
      <c r="AN67" s="2">
        <f t="shared" si="45"/>
        <v>1.3596472154167631E-3</v>
      </c>
      <c r="AO67" s="2">
        <f t="shared" si="46"/>
        <v>-2.2412223926267854E-3</v>
      </c>
      <c r="AQ67" s="1">
        <v>37407</v>
      </c>
      <c r="AR67" s="2">
        <f t="shared" si="28"/>
        <v>-1.8966863081121355E-3</v>
      </c>
      <c r="AS67" s="2">
        <f t="shared" si="29"/>
        <v>-3.653967110578883E-3</v>
      </c>
      <c r="AT67" s="2">
        <f t="shared" si="30"/>
        <v>-6.4288839389914617E-3</v>
      </c>
      <c r="AV67" s="1">
        <v>37407</v>
      </c>
      <c r="AW67" s="2">
        <f t="shared" si="18"/>
        <v>2.9501168021409847E-3</v>
      </c>
      <c r="AX67" s="2">
        <f t="shared" si="19"/>
        <v>-2.2298425647055862E-3</v>
      </c>
      <c r="AY67" s="2">
        <f t="shared" si="20"/>
        <v>-4.2358303378147218E-3</v>
      </c>
      <c r="BB67" s="1">
        <v>37407</v>
      </c>
      <c r="BD67">
        <f t="shared" si="34"/>
        <v>0.83243873036260685</v>
      </c>
      <c r="BE67">
        <f t="shared" si="35"/>
        <v>0.38397382642090994</v>
      </c>
      <c r="BF67">
        <f t="shared" si="36"/>
        <v>0.58772071200586984</v>
      </c>
      <c r="BH67" s="1">
        <v>37407</v>
      </c>
      <c r="BJ67">
        <f t="shared" si="37"/>
        <v>0.75395765704481865</v>
      </c>
      <c r="BK67">
        <f t="shared" si="38"/>
        <v>0.32645862622201849</v>
      </c>
      <c r="BL67">
        <f t="shared" si="39"/>
        <v>0.3874201405022028</v>
      </c>
      <c r="BN67" s="1">
        <v>37407</v>
      </c>
      <c r="BP67">
        <f t="shared" si="23"/>
        <v>0.9139336088631218</v>
      </c>
      <c r="BQ67">
        <f t="shared" si="24"/>
        <v>0.66067468115503614</v>
      </c>
      <c r="BR67">
        <f t="shared" si="25"/>
        <v>0.81666858275169907</v>
      </c>
      <c r="BU67" s="1">
        <v>43159</v>
      </c>
      <c r="BV67" s="2">
        <v>-1.0824313072439584E-2</v>
      </c>
      <c r="BW67" s="2">
        <v>-2.6884498624825115E-2</v>
      </c>
      <c r="BY67" s="1">
        <v>40329</v>
      </c>
      <c r="BZ67" s="2">
        <v>-2.6764049466906914E-2</v>
      </c>
      <c r="CA67" s="2">
        <v>-3.9520155117218181E-2</v>
      </c>
      <c r="CC67" s="1">
        <v>44500</v>
      </c>
      <c r="CD67" s="2">
        <v>-1.3884297520661226E-2</v>
      </c>
      <c r="CE67" s="2">
        <v>-4.2782717809227933E-2</v>
      </c>
      <c r="CU67" s="1">
        <v>37407</v>
      </c>
      <c r="CV67" s="2">
        <f t="shared" si="52"/>
        <v>-1.9386779935532394E-2</v>
      </c>
      <c r="CW67" s="2">
        <f t="shared" si="47"/>
        <v>2.2607210507957776E-2</v>
      </c>
      <c r="CX67" s="2">
        <f t="shared" si="47"/>
        <v>-0.12411802160541718</v>
      </c>
      <c r="CY67" s="2">
        <f t="shared" si="47"/>
        <v>3.1403223594528296E-2</v>
      </c>
      <c r="DA67" s="1">
        <v>37407</v>
      </c>
      <c r="DB67" s="2">
        <f t="shared" si="42"/>
        <v>-7.5426544109446603E-2</v>
      </c>
      <c r="DC67" s="2">
        <f t="shared" si="42"/>
        <v>-0.10327526872460313</v>
      </c>
      <c r="DD67" s="2">
        <f t="shared" si="42"/>
        <v>-0.15379661921070076</v>
      </c>
      <c r="DE67" s="2">
        <f t="shared" si="42"/>
        <v>3.5994664450487157E-3</v>
      </c>
      <c r="DG67" s="1">
        <v>37407</v>
      </c>
      <c r="DH67" s="2">
        <f t="shared" si="53"/>
        <v>-8.2628497072218532E-2</v>
      </c>
      <c r="DI67" s="2">
        <f t="shared" si="53"/>
        <v>-0.19157450876535664</v>
      </c>
      <c r="DJ67" s="2">
        <f t="shared" si="53"/>
        <v>-0.18098549980855727</v>
      </c>
      <c r="DK67" s="2">
        <f t="shared" si="53"/>
        <v>-9.7534329231009798E-2</v>
      </c>
    </row>
    <row r="68" spans="1:115">
      <c r="A68" s="1">
        <v>37437</v>
      </c>
      <c r="B68">
        <v>-5.8156028368794299E-2</v>
      </c>
      <c r="C68">
        <v>-7.9004274966125276E-2</v>
      </c>
      <c r="D68">
        <v>-7.0034892723430442E-2</v>
      </c>
      <c r="E68">
        <v>-0.15178108188501593</v>
      </c>
      <c r="G68" s="1">
        <v>37437</v>
      </c>
      <c r="H68">
        <f t="shared" ref="H68:K131" si="54">H67*(1+B68)</f>
        <v>0.9171270718232043</v>
      </c>
      <c r="I68">
        <f t="shared" si="54"/>
        <v>1.1595858684095077</v>
      </c>
      <c r="J68">
        <f t="shared" si="54"/>
        <v>0.53889444447118728</v>
      </c>
      <c r="K68">
        <f t="shared" si="54"/>
        <v>1.0621735018376453</v>
      </c>
      <c r="M68" s="1">
        <v>37437</v>
      </c>
      <c r="N68" s="2">
        <f t="shared" si="48"/>
        <v>0.11654698122840677</v>
      </c>
      <c r="O68" s="2">
        <f t="shared" si="49"/>
        <v>0.17958491054605147</v>
      </c>
      <c r="P68" s="2">
        <f t="shared" si="50"/>
        <v>0.2105412252588319</v>
      </c>
      <c r="Q68" s="2">
        <f t="shared" si="51"/>
        <v>0.23571448283738589</v>
      </c>
      <c r="Y68" s="1">
        <v>37437</v>
      </c>
      <c r="Z68" s="2">
        <f>H68/MAX(H$2:H68)-1</f>
        <v>-0.26099049866391233</v>
      </c>
      <c r="AA68" s="2">
        <f>I68/MAX(I$2:I68)-1</f>
        <v>-0.39933321743450956</v>
      </c>
      <c r="AB68" s="2">
        <f>J68/MAX(J$2:J68)-1</f>
        <v>-0.52060377790947654</v>
      </c>
      <c r="AC68" s="2">
        <f>K68/MAX(K$2:K68)-1</f>
        <v>-0.32073185844783569</v>
      </c>
      <c r="AL68" s="1">
        <v>37437</v>
      </c>
      <c r="AM68" s="2">
        <f t="shared" si="44"/>
        <v>-3.3240804646086628E-3</v>
      </c>
      <c r="AN68" s="2">
        <f t="shared" si="45"/>
        <v>-2.4461859609118579E-4</v>
      </c>
      <c r="AO68" s="2">
        <f t="shared" si="46"/>
        <v>-3.3898023290458469E-3</v>
      </c>
      <c r="AQ68" s="1">
        <v>37437</v>
      </c>
      <c r="AR68" s="2">
        <f t="shared" si="28"/>
        <v>-2.2130124417811467E-3</v>
      </c>
      <c r="AS68" s="2">
        <f t="shared" si="29"/>
        <v>-3.9274330366198869E-3</v>
      </c>
      <c r="AT68" s="2">
        <f t="shared" si="30"/>
        <v>-6.8495494234641578E-3</v>
      </c>
      <c r="AV68" s="1">
        <v>37437</v>
      </c>
      <c r="AW68" s="2">
        <f t="shared" si="18"/>
        <v>1.5865648701647705E-3</v>
      </c>
      <c r="AX68" s="2">
        <f t="shared" si="19"/>
        <v>-6.5973572492735912E-3</v>
      </c>
      <c r="AY68" s="2">
        <f t="shared" si="20"/>
        <v>-6.2711870122288561E-3</v>
      </c>
      <c r="BB68" s="1">
        <v>37437</v>
      </c>
      <c r="BD68">
        <f t="shared" si="34"/>
        <v>0.83296726857732939</v>
      </c>
      <c r="BE68">
        <f t="shared" si="35"/>
        <v>0.39574718288517302</v>
      </c>
      <c r="BF68">
        <f t="shared" si="36"/>
        <v>0.59245202768680127</v>
      </c>
      <c r="BH68" s="1">
        <v>37437</v>
      </c>
      <c r="BJ68">
        <f t="shared" si="37"/>
        <v>0.76771458390960412</v>
      </c>
      <c r="BK68">
        <f t="shared" si="38"/>
        <v>0.36085296890914986</v>
      </c>
      <c r="BL68">
        <f t="shared" si="39"/>
        <v>0.43863650053085212</v>
      </c>
      <c r="BN68" s="1">
        <v>37437</v>
      </c>
      <c r="BP68">
        <f t="shared" si="23"/>
        <v>0.92604450650589265</v>
      </c>
      <c r="BQ68">
        <f t="shared" si="24"/>
        <v>0.77466607663313203</v>
      </c>
      <c r="BR68">
        <f t="shared" si="25"/>
        <v>0.89611445688254532</v>
      </c>
      <c r="BU68" s="1">
        <v>42247</v>
      </c>
      <c r="BV68" s="2">
        <v>-2.5974025974025872E-2</v>
      </c>
      <c r="BW68" s="2">
        <v>-2.6442831573227132E-2</v>
      </c>
      <c r="BY68" s="1">
        <v>39294</v>
      </c>
      <c r="BZ68" s="2">
        <v>9.2819252213933723E-3</v>
      </c>
      <c r="CA68" s="2">
        <v>-3.9411275529495193E-2</v>
      </c>
      <c r="CC68" s="1">
        <v>38352</v>
      </c>
      <c r="CD68" s="2">
        <v>-1.0662233445566716E-2</v>
      </c>
      <c r="CE68" s="2">
        <v>-4.2282466510156547E-2</v>
      </c>
      <c r="CU68" s="1">
        <v>37437</v>
      </c>
      <c r="CV68" s="2">
        <f t="shared" si="52"/>
        <v>-4.237498119175831E-2</v>
      </c>
      <c r="CW68" s="2">
        <f t="shared" si="47"/>
        <v>-9.111304811969867E-3</v>
      </c>
      <c r="CX68" s="2">
        <f t="shared" si="47"/>
        <v>-0.13443498048195213</v>
      </c>
      <c r="CY68" s="2">
        <f t="shared" si="47"/>
        <v>-1.0878797414147545E-2</v>
      </c>
      <c r="DA68" s="1">
        <v>37437</v>
      </c>
      <c r="DB68" s="2">
        <f t="shared" si="42"/>
        <v>-8.8050807784610274E-2</v>
      </c>
      <c r="DC68" s="2">
        <f t="shared" si="42"/>
        <v>-0.11801717823681923</v>
      </c>
      <c r="DD68" s="2">
        <f t="shared" si="42"/>
        <v>-0.17918255320386289</v>
      </c>
      <c r="DE68" s="2">
        <f t="shared" si="42"/>
        <v>-4.0882332966658996E-2</v>
      </c>
      <c r="DG68" s="1">
        <v>37437</v>
      </c>
      <c r="DH68" s="2">
        <f t="shared" si="53"/>
        <v>-0.14045307443365684</v>
      </c>
      <c r="DI68" s="2">
        <f t="shared" si="53"/>
        <v>-0.24736011322969409</v>
      </c>
      <c r="DJ68" s="2">
        <f t="shared" si="53"/>
        <v>-0.16717541773470601</v>
      </c>
      <c r="DK68" s="2">
        <f t="shared" si="53"/>
        <v>-0.19051938238070709</v>
      </c>
    </row>
    <row r="69" spans="1:115">
      <c r="A69" s="1">
        <v>37468</v>
      </c>
      <c r="B69">
        <v>1.5813253012048278E-2</v>
      </c>
      <c r="C69">
        <v>4.8814330800193151E-3</v>
      </c>
      <c r="D69">
        <v>-2.618365911728826E-2</v>
      </c>
      <c r="E69">
        <v>-3.7205594812514953E-3</v>
      </c>
      <c r="G69" s="1">
        <v>37468</v>
      </c>
      <c r="H69">
        <f t="shared" si="54"/>
        <v>0.93162983425414359</v>
      </c>
      <c r="I69">
        <f t="shared" si="54"/>
        <v>1.1652463092266849</v>
      </c>
      <c r="J69">
        <f t="shared" si="54"/>
        <v>0.52478421603695324</v>
      </c>
      <c r="K69">
        <f t="shared" si="54"/>
        <v>1.058221622144649</v>
      </c>
      <c r="M69" s="1">
        <v>37468</v>
      </c>
      <c r="N69" s="2">
        <f t="shared" si="48"/>
        <v>0.11620485807935627</v>
      </c>
      <c r="O69" s="2">
        <f t="shared" si="49"/>
        <v>0.1776404103494659</v>
      </c>
      <c r="P69" s="2">
        <f t="shared" si="50"/>
        <v>0.20637422477845738</v>
      </c>
      <c r="Q69" s="2">
        <f t="shared" si="51"/>
        <v>0.23554552392865272</v>
      </c>
      <c r="Y69" s="1">
        <v>37468</v>
      </c>
      <c r="Z69" s="2">
        <f>H69/MAX(H$2:H69)-1</f>
        <v>-0.2493043544409772</v>
      </c>
      <c r="AA69" s="2">
        <f>I69/MAX(I$2:I69)-1</f>
        <v>-0.39640110273202556</v>
      </c>
      <c r="AB69" s="2">
        <f>J69/MAX(J$2:J69)-1</f>
        <v>-0.53315612517081057</v>
      </c>
      <c r="AC69" s="2">
        <f>K69/MAX(K$2:K69)-1</f>
        <v>-0.3232591159721997</v>
      </c>
      <c r="AL69" s="1">
        <v>37468</v>
      </c>
      <c r="AM69" s="2">
        <f t="shared" si="44"/>
        <v>-3.0958836679036861E-3</v>
      </c>
      <c r="AN69" s="2">
        <f t="shared" si="45"/>
        <v>1.3867030940934713E-4</v>
      </c>
      <c r="AO69" s="2">
        <f t="shared" si="46"/>
        <v>-2.5259141915866833E-3</v>
      </c>
      <c r="AQ69" s="1">
        <v>37468</v>
      </c>
      <c r="AR69" s="2">
        <f t="shared" si="28"/>
        <v>-1.6125508934781343E-3</v>
      </c>
      <c r="AS69" s="2">
        <f t="shared" si="29"/>
        <v>-3.2109970526164465E-3</v>
      </c>
      <c r="AT69" s="2">
        <f t="shared" si="30"/>
        <v>-6.3104125361851792E-3</v>
      </c>
      <c r="AV69" s="1">
        <v>37468</v>
      </c>
      <c r="AW69" s="2">
        <f t="shared" si="18"/>
        <v>1.7886520783365369E-3</v>
      </c>
      <c r="AX69" s="2">
        <f t="shared" si="19"/>
        <v>-5.5872006463638033E-3</v>
      </c>
      <c r="AY69" s="2">
        <f t="shared" si="20"/>
        <v>-4.1140603341329523E-3</v>
      </c>
      <c r="BB69" s="1">
        <v>37468</v>
      </c>
      <c r="BD69">
        <f t="shared" si="34"/>
        <v>0.83323344880081807</v>
      </c>
      <c r="BE69">
        <f t="shared" si="35"/>
        <v>0.39393978728804724</v>
      </c>
      <c r="BF69">
        <f t="shared" si="36"/>
        <v>0.59117086728368828</v>
      </c>
      <c r="BH69" s="1">
        <v>37468</v>
      </c>
      <c r="BJ69">
        <f t="shared" si="37"/>
        <v>0.76776290951152215</v>
      </c>
      <c r="BK69">
        <f t="shared" si="38"/>
        <v>0.35444133106892262</v>
      </c>
      <c r="BL69">
        <f t="shared" si="39"/>
        <v>0.43513519206787626</v>
      </c>
      <c r="BN69" s="1">
        <v>37468</v>
      </c>
      <c r="BP69">
        <f t="shared" si="23"/>
        <v>0.93688414204593129</v>
      </c>
      <c r="BQ69">
        <f t="shared" si="24"/>
        <v>0.76559421646772541</v>
      </c>
      <c r="BR69">
        <f t="shared" si="25"/>
        <v>0.87941855536310087</v>
      </c>
      <c r="BU69" s="1">
        <v>44957</v>
      </c>
      <c r="BV69" s="2">
        <v>-2.1346509796941304E-2</v>
      </c>
      <c r="BW69" s="2">
        <v>-2.6112494098262107E-2</v>
      </c>
      <c r="BY69" s="1">
        <v>43677</v>
      </c>
      <c r="BZ69" s="2">
        <v>-7.166948025588149E-3</v>
      </c>
      <c r="CA69" s="2">
        <v>-3.7969427949244738E-2</v>
      </c>
      <c r="CC69" s="1">
        <v>43131</v>
      </c>
      <c r="CD69" s="2">
        <v>-2.8317112795999799E-2</v>
      </c>
      <c r="CE69" s="2">
        <v>-3.9702110372222044E-2</v>
      </c>
      <c r="CU69" s="1">
        <v>37468</v>
      </c>
      <c r="CV69" s="2">
        <f t="shared" si="52"/>
        <v>-3.3552218652216359E-2</v>
      </c>
      <c r="CW69" s="2">
        <f t="shared" si="47"/>
        <v>3.6641205123237874E-3</v>
      </c>
      <c r="CX69" s="2">
        <f t="shared" si="47"/>
        <v>-0.12001732421033662</v>
      </c>
      <c r="CY69" s="2">
        <f t="shared" si="47"/>
        <v>-1.5829960944103938E-2</v>
      </c>
      <c r="DA69" s="1">
        <v>37468</v>
      </c>
      <c r="DB69" s="2">
        <f t="shared" si="42"/>
        <v>-7.9928975128438773E-2</v>
      </c>
      <c r="DC69" s="2">
        <f t="shared" si="42"/>
        <v>-0.11473502338570363</v>
      </c>
      <c r="DD69" s="2">
        <f t="shared" si="42"/>
        <v>-0.17984825584880171</v>
      </c>
      <c r="DE69" s="2">
        <f t="shared" si="42"/>
        <v>-2.9593497014809067E-2</v>
      </c>
      <c r="DG69" s="1">
        <v>37468</v>
      </c>
      <c r="DH69" s="2">
        <f t="shared" si="53"/>
        <v>-0.10780423280423279</v>
      </c>
      <c r="DI69" s="2">
        <f t="shared" si="53"/>
        <v>-0.19187878883066622</v>
      </c>
      <c r="DJ69" s="2">
        <f t="shared" si="53"/>
        <v>-0.10213365973423028</v>
      </c>
      <c r="DK69" s="2">
        <f t="shared" si="53"/>
        <v>-0.16561381110471973</v>
      </c>
    </row>
    <row r="70" spans="1:115">
      <c r="A70" s="1">
        <v>37499</v>
      </c>
      <c r="B70">
        <v>-7.4870274277242355E-2</v>
      </c>
      <c r="C70">
        <v>-0.11002431826151904</v>
      </c>
      <c r="D70">
        <v>-2.453502549918718E-2</v>
      </c>
      <c r="E70">
        <v>-7.3383473144186695E-2</v>
      </c>
      <c r="G70" s="1">
        <v>37499</v>
      </c>
      <c r="H70">
        <f t="shared" si="54"/>
        <v>0.86187845303867405</v>
      </c>
      <c r="I70">
        <f t="shared" si="54"/>
        <v>1.0370408784472678</v>
      </c>
      <c r="J70">
        <f t="shared" si="54"/>
        <v>0.5119086219149156</v>
      </c>
      <c r="K70">
        <f t="shared" si="54"/>
        <v>0.98056564415539949</v>
      </c>
      <c r="M70" s="1">
        <v>37499</v>
      </c>
      <c r="N70" s="2">
        <f t="shared" si="48"/>
        <v>0.12061243810542244</v>
      </c>
      <c r="O70" s="2">
        <f t="shared" si="49"/>
        <v>0.18292242297219791</v>
      </c>
      <c r="P70" s="2">
        <f t="shared" si="50"/>
        <v>0.20644707516322716</v>
      </c>
      <c r="Q70" s="2">
        <f t="shared" si="51"/>
        <v>0.23561938965024876</v>
      </c>
      <c r="Y70" s="1">
        <v>37499</v>
      </c>
      <c r="Z70" s="2">
        <f>H70/MAX(H$2:H70)-1</f>
        <v>-0.30550914332271273</v>
      </c>
      <c r="AA70" s="2">
        <f>I70/MAX(I$2:I70)-1</f>
        <v>-0.46281165990733908</v>
      </c>
      <c r="AB70" s="2">
        <f>J70/MAX(J$2:J70)-1</f>
        <v>-0.54461015154388415</v>
      </c>
      <c r="AC70" s="2">
        <f>K70/MAX(K$2:K70)-1</f>
        <v>-0.37292071246082692</v>
      </c>
      <c r="AL70" s="1">
        <v>37499</v>
      </c>
      <c r="AM70" s="2">
        <f t="shared" si="44"/>
        <v>-2.7560089186370912E-3</v>
      </c>
      <c r="AN70" s="2">
        <f t="shared" si="45"/>
        <v>-8.6267842213152111E-4</v>
      </c>
      <c r="AO70" s="2">
        <f t="shared" si="46"/>
        <v>-2.9471666277086643E-3</v>
      </c>
      <c r="AQ70" s="1">
        <v>37499</v>
      </c>
      <c r="AR70" s="2">
        <f t="shared" si="28"/>
        <v>8.6577961309932359E-4</v>
      </c>
      <c r="AS70" s="2">
        <f t="shared" si="29"/>
        <v>-1.201540190740842E-3</v>
      </c>
      <c r="AT70" s="2">
        <f t="shared" si="30"/>
        <v>-4.5229706532206922E-3</v>
      </c>
      <c r="AV70" s="1">
        <v>37499</v>
      </c>
      <c r="AW70" s="2">
        <f t="shared" si="18"/>
        <v>2.5265028420472548E-3</v>
      </c>
      <c r="AX70" s="2">
        <f t="shared" si="19"/>
        <v>-8.3636253800197669E-3</v>
      </c>
      <c r="AY70" s="2">
        <f t="shared" si="20"/>
        <v>-6.3646954938042823E-3</v>
      </c>
      <c r="BB70" s="1">
        <v>37499</v>
      </c>
      <c r="BD70">
        <f t="shared" si="34"/>
        <v>0.90026281032731692</v>
      </c>
      <c r="BE70">
        <f t="shared" si="35"/>
        <v>0.46269092012232083</v>
      </c>
      <c r="BF70">
        <f t="shared" si="36"/>
        <v>0.65256697664188312</v>
      </c>
      <c r="BH70" s="1">
        <v>37499</v>
      </c>
      <c r="BJ70">
        <f t="shared" si="37"/>
        <v>0.90426098262153798</v>
      </c>
      <c r="BK70">
        <f t="shared" si="38"/>
        <v>0.45693802013076018</v>
      </c>
      <c r="BL70">
        <f t="shared" si="39"/>
        <v>0.5469857933267086</v>
      </c>
      <c r="BN70" s="1">
        <v>37499</v>
      </c>
      <c r="BP70">
        <f t="shared" si="23"/>
        <v>0.95461128059500111</v>
      </c>
      <c r="BQ70">
        <f t="shared" si="24"/>
        <v>0.63836145621178808</v>
      </c>
      <c r="BR70">
        <f t="shared" si="25"/>
        <v>0.81944981941743045</v>
      </c>
      <c r="BU70" s="1">
        <v>38352</v>
      </c>
      <c r="BV70" s="2">
        <v>-1.0662233445566716E-2</v>
      </c>
      <c r="BW70" s="2">
        <v>-2.5290467099494562E-2</v>
      </c>
      <c r="BY70" s="1">
        <v>44500</v>
      </c>
      <c r="BZ70" s="2">
        <v>-1.3884297520661226E-2</v>
      </c>
      <c r="CA70" s="2">
        <v>-3.7065766713828774E-2</v>
      </c>
      <c r="CC70" s="1">
        <v>41729</v>
      </c>
      <c r="CD70" s="2">
        <v>-5.1701424028497422E-3</v>
      </c>
      <c r="CE70" s="2">
        <v>-3.9367841219953403E-2</v>
      </c>
      <c r="CU70" s="1">
        <v>37499</v>
      </c>
      <c r="CV70" s="2">
        <f t="shared" si="52"/>
        <v>-4.6442834291526625E-2</v>
      </c>
      <c r="CW70" s="2">
        <f t="shared" si="47"/>
        <v>-2.9566713890919583E-2</v>
      </c>
      <c r="CX70" s="2">
        <f t="shared" si="47"/>
        <v>-0.1210582896313328</v>
      </c>
      <c r="CY70" s="2">
        <f t="shared" si="47"/>
        <v>-4.406196010365393E-2</v>
      </c>
      <c r="DA70" s="1">
        <v>37499</v>
      </c>
      <c r="DB70" s="2">
        <f t="shared" si="42"/>
        <v>-6.3609499672007686E-2</v>
      </c>
      <c r="DC70" s="2">
        <f t="shared" si="42"/>
        <v>-0.14020922935185287</v>
      </c>
      <c r="DD70" s="2">
        <f t="shared" si="42"/>
        <v>-0.18922083440757631</v>
      </c>
      <c r="DE70" s="2">
        <f t="shared" si="42"/>
        <v>-5.3545314106339337E-2</v>
      </c>
      <c r="DG70" s="1">
        <v>37499</v>
      </c>
      <c r="DH70" s="2">
        <f t="shared" si="53"/>
        <v>-0.11174377224199283</v>
      </c>
      <c r="DI70" s="2">
        <f t="shared" si="53"/>
        <v>-0.2167847568450636</v>
      </c>
      <c r="DJ70" s="2">
        <f t="shared" si="53"/>
        <v>-4.004117387912931E-2</v>
      </c>
      <c r="DK70" s="2">
        <f t="shared" si="53"/>
        <v>-0.10521897529106805</v>
      </c>
    </row>
    <row r="71" spans="1:115">
      <c r="A71" s="1">
        <v>37529</v>
      </c>
      <c r="B71">
        <v>4.1666666666666741E-2</v>
      </c>
      <c r="C71">
        <v>8.6448801016809851E-2</v>
      </c>
      <c r="D71">
        <v>-7.9163019251525024E-2</v>
      </c>
      <c r="E71">
        <v>3.0999009967673574E-2</v>
      </c>
      <c r="G71" s="1">
        <v>37529</v>
      </c>
      <c r="H71">
        <f t="shared" si="54"/>
        <v>0.89779005524861888</v>
      </c>
      <c r="I71">
        <f t="shared" si="54"/>
        <v>1.1266918189944533</v>
      </c>
      <c r="J71">
        <f t="shared" si="54"/>
        <v>0.47138438982324349</v>
      </c>
      <c r="K71">
        <f t="shared" si="54"/>
        <v>1.0109622083325309</v>
      </c>
      <c r="M71" s="1">
        <v>37529</v>
      </c>
      <c r="N71" s="2">
        <f t="shared" si="48"/>
        <v>0.12201849441936004</v>
      </c>
      <c r="O71" s="2">
        <f t="shared" si="49"/>
        <v>0.18639622463456854</v>
      </c>
      <c r="P71" s="2">
        <f t="shared" si="50"/>
        <v>0.20639758078113321</v>
      </c>
      <c r="Q71" s="2">
        <f t="shared" si="51"/>
        <v>0.23519997047369778</v>
      </c>
      <c r="Y71" s="1">
        <v>37529</v>
      </c>
      <c r="Z71" s="2">
        <f>H71/MAX(H$2:H71)-1</f>
        <v>-0.27657202429449235</v>
      </c>
      <c r="AA71" s="2">
        <f>I71/MAX(I$2:I71)-1</f>
        <v>-0.41637237198611821</v>
      </c>
      <c r="AB71" s="2">
        <f>J71/MAX(J$2:J71)-1</f>
        <v>-0.58066018688416476</v>
      </c>
      <c r="AC71" s="2">
        <f>K71/MAX(K$2:K71)-1</f>
        <v>-0.3534818753758785</v>
      </c>
      <c r="AL71" s="1">
        <v>37529</v>
      </c>
      <c r="AM71" s="2">
        <f t="shared" si="44"/>
        <v>-2.7956064239208853E-3</v>
      </c>
      <c r="AN71" s="2">
        <f t="shared" si="45"/>
        <v>-1.8833939784914603E-5</v>
      </c>
      <c r="AO71" s="2">
        <f t="shared" si="46"/>
        <v>-2.2677890622535982E-3</v>
      </c>
      <c r="AQ71" s="1">
        <v>37529</v>
      </c>
      <c r="AR71" s="2">
        <f t="shared" si="28"/>
        <v>1.6720376228460294E-3</v>
      </c>
      <c r="AS71" s="2">
        <f t="shared" si="29"/>
        <v>-1.3914432677078307E-4</v>
      </c>
      <c r="AT71" s="2">
        <f t="shared" si="30"/>
        <v>-3.7018216564273882E-3</v>
      </c>
      <c r="AV71" s="1">
        <v>37529</v>
      </c>
      <c r="AW71" s="2">
        <f t="shared" si="18"/>
        <v>5.6369999257087529E-4</v>
      </c>
      <c r="AX71" s="2">
        <f t="shared" si="19"/>
        <v>-3.7242276260586729E-3</v>
      </c>
      <c r="AY71" s="2">
        <f t="shared" si="20"/>
        <v>-3.064524215207697E-3</v>
      </c>
      <c r="BB71" s="1">
        <v>37529</v>
      </c>
      <c r="BD71">
        <f t="shared" si="34"/>
        <v>0.91143854921802925</v>
      </c>
      <c r="BE71">
        <f t="shared" si="35"/>
        <v>0.46252340227372751</v>
      </c>
      <c r="BF71">
        <f t="shared" si="36"/>
        <v>0.65304815015408568</v>
      </c>
      <c r="BH71" s="1">
        <v>37529</v>
      </c>
      <c r="BJ71">
        <f t="shared" si="37"/>
        <v>0.92240052908728964</v>
      </c>
      <c r="BK71">
        <f t="shared" si="38"/>
        <v>0.38878599915318651</v>
      </c>
      <c r="BL71">
        <f t="shared" si="39"/>
        <v>0.54763053731351063</v>
      </c>
      <c r="BN71" s="1">
        <v>37529</v>
      </c>
      <c r="BP71">
        <f t="shared" si="23"/>
        <v>0.95582991093544012</v>
      </c>
      <c r="BQ71">
        <f t="shared" si="24"/>
        <v>0.35418945079149128</v>
      </c>
      <c r="BR71">
        <f t="shared" si="25"/>
        <v>0.80079552714392355</v>
      </c>
      <c r="BU71" s="1">
        <v>37042</v>
      </c>
      <c r="BV71" s="2">
        <v>-1.6005121638924424E-2</v>
      </c>
      <c r="BW71" s="2">
        <v>-2.5035389109833495E-2</v>
      </c>
      <c r="BY71" s="1">
        <v>42338</v>
      </c>
      <c r="BZ71" s="2">
        <v>-2.1669063085796858E-2</v>
      </c>
      <c r="CA71" s="2">
        <v>-3.6144363788906175E-2</v>
      </c>
      <c r="CC71" s="1">
        <v>45291</v>
      </c>
      <c r="CD71" s="2">
        <v>1.2996695135536473E-2</v>
      </c>
      <c r="CE71" s="2">
        <v>-3.9332623996192417E-2</v>
      </c>
      <c r="CU71" s="1">
        <v>37529</v>
      </c>
      <c r="CV71" s="2">
        <f t="shared" si="52"/>
        <v>-3.4691098751796434E-2</v>
      </c>
      <c r="CW71" s="2">
        <f t="shared" si="47"/>
        <v>-6.3920092672831164E-3</v>
      </c>
      <c r="CX71" s="2">
        <f t="shared" si="47"/>
        <v>-0.12092240967290024</v>
      </c>
      <c r="CY71" s="2">
        <f t="shared" si="47"/>
        <v>-2.92477626802502E-2</v>
      </c>
      <c r="DA71" s="1">
        <v>37529</v>
      </c>
      <c r="DB71" s="2">
        <f t="shared" ref="DB71:DE86" si="55">(H71/H35)^(12/COUNTA(H36:H71))-1</f>
        <v>-5.2646736300409613E-2</v>
      </c>
      <c r="DC71" s="2">
        <f t="shared" si="55"/>
        <v>-0.13380800285827921</v>
      </c>
      <c r="DD71" s="2">
        <f t="shared" si="55"/>
        <v>-0.2161703262147513</v>
      </c>
      <c r="DE71" s="2">
        <f t="shared" si="55"/>
        <v>-4.4862349341187491E-2</v>
      </c>
      <c r="DG71" s="1">
        <v>37529</v>
      </c>
      <c r="DH71" s="2">
        <f t="shared" si="53"/>
        <v>-8.9635854341736487E-2</v>
      </c>
      <c r="DI71" s="2">
        <f t="shared" si="53"/>
        <v>-0.1642039048086269</v>
      </c>
      <c r="DJ71" s="2">
        <f t="shared" si="53"/>
        <v>-0.16648686045141792</v>
      </c>
      <c r="DK71" s="2">
        <f t="shared" si="53"/>
        <v>-0.12768295616255576</v>
      </c>
    </row>
    <row r="72" spans="1:115">
      <c r="A72" s="1">
        <v>37560</v>
      </c>
      <c r="B72">
        <v>5.9230769230769198E-2</v>
      </c>
      <c r="C72">
        <v>5.7069620923617892E-2</v>
      </c>
      <c r="D72">
        <v>6.6556379944755051E-2</v>
      </c>
      <c r="E72">
        <v>8.7951823293172637E-2</v>
      </c>
      <c r="G72" s="1">
        <v>37560</v>
      </c>
      <c r="H72">
        <f t="shared" si="54"/>
        <v>0.95096685082872934</v>
      </c>
      <c r="I72">
        <f t="shared" si="54"/>
        <v>1.1909916940022083</v>
      </c>
      <c r="J72">
        <f t="shared" si="54"/>
        <v>0.50275802837234584</v>
      </c>
      <c r="K72">
        <f t="shared" si="54"/>
        <v>1.0998781778358693</v>
      </c>
      <c r="M72" s="1">
        <v>37560</v>
      </c>
      <c r="N72" s="2">
        <f t="shared" si="48"/>
        <v>0.12477476316010279</v>
      </c>
      <c r="O72" s="2">
        <f t="shared" si="49"/>
        <v>0.18707347437805735</v>
      </c>
      <c r="P72" s="2">
        <f t="shared" si="50"/>
        <v>0.20897104681951362</v>
      </c>
      <c r="Q72" s="2">
        <f t="shared" si="51"/>
        <v>0.23844342065547042</v>
      </c>
      <c r="Y72" s="1">
        <v>37560</v>
      </c>
      <c r="Z72" s="2">
        <f>H72/MAX(H$2:H72)-1</f>
        <v>-0.23372282881039697</v>
      </c>
      <c r="AA72" s="2">
        <f>I72/MAX(I$2:I72)-1</f>
        <v>-0.38306496449481575</v>
      </c>
      <c r="AB72" s="2">
        <f>J72/MAX(J$2:J72)-1</f>
        <v>-0.55275044695646458</v>
      </c>
      <c r="AC72" s="2">
        <f>K72/MAX(K$2:K72)-1</f>
        <v>-0.29661942752310444</v>
      </c>
      <c r="AL72" s="1">
        <v>37560</v>
      </c>
      <c r="AM72" s="2">
        <f t="shared" si="44"/>
        <v>-2.23214627440857E-3</v>
      </c>
      <c r="AN72" s="2">
        <f t="shared" si="45"/>
        <v>5.342011460422679E-4</v>
      </c>
      <c r="AO72" s="2">
        <f t="shared" si="46"/>
        <v>-2.0462121664745984E-3</v>
      </c>
      <c r="AQ72" s="1">
        <v>37560</v>
      </c>
      <c r="AR72" s="2">
        <f t="shared" si="28"/>
        <v>2.9939950724964149E-3</v>
      </c>
      <c r="AS72" s="2">
        <f t="shared" si="29"/>
        <v>1.9748773491825408E-3</v>
      </c>
      <c r="AT72" s="2">
        <f t="shared" si="30"/>
        <v>-2.1811047393618227E-3</v>
      </c>
      <c r="AV72" s="1">
        <v>37560</v>
      </c>
      <c r="AW72" s="2">
        <f t="shared" si="18"/>
        <v>4.1742426807426488E-3</v>
      </c>
      <c r="AX72" s="2">
        <f t="shared" si="19"/>
        <v>-1.9952598407612702E-3</v>
      </c>
      <c r="AY72" s="2">
        <f t="shared" si="20"/>
        <v>-1.4580788598329464E-3</v>
      </c>
      <c r="BB72" s="1">
        <v>37560</v>
      </c>
      <c r="BD72">
        <f t="shared" si="34"/>
        <v>0.91474985204901016</v>
      </c>
      <c r="BE72">
        <f t="shared" si="35"/>
        <v>0.46741448255342272</v>
      </c>
      <c r="BF72">
        <f t="shared" si="36"/>
        <v>0.66694163895033975</v>
      </c>
      <c r="BH72" s="1">
        <v>37560</v>
      </c>
      <c r="BJ72">
        <f t="shared" si="37"/>
        <v>0.92456581459532994</v>
      </c>
      <c r="BK72">
        <f t="shared" si="38"/>
        <v>0.43709587343872053</v>
      </c>
      <c r="BL72">
        <f t="shared" si="39"/>
        <v>0.57757511210498602</v>
      </c>
      <c r="BN72" s="1">
        <v>37560</v>
      </c>
      <c r="BP72">
        <f t="shared" si="23"/>
        <v>0.95162764431183477</v>
      </c>
      <c r="BQ72">
        <f t="shared" si="24"/>
        <v>0.43795883630086685</v>
      </c>
      <c r="BR72">
        <f t="shared" si="25"/>
        <v>0.81572741921878644</v>
      </c>
      <c r="BU72" s="1">
        <v>36280</v>
      </c>
      <c r="BV72" s="2">
        <v>-1.6137953040509467E-2</v>
      </c>
      <c r="BW72" s="2">
        <v>-2.4970480872686829E-2</v>
      </c>
      <c r="BY72" s="1">
        <v>41729</v>
      </c>
      <c r="BZ72" s="2">
        <v>-5.1701424028497422E-3</v>
      </c>
      <c r="CA72" s="2">
        <v>-3.5320051770558303E-2</v>
      </c>
      <c r="CC72" s="1">
        <v>36372</v>
      </c>
      <c r="CD72" s="2">
        <v>-1.0850942318675116E-2</v>
      </c>
      <c r="CE72" s="2">
        <v>-3.8087106637044288E-2</v>
      </c>
      <c r="CU72" s="1">
        <v>37560</v>
      </c>
      <c r="CV72" s="2">
        <f t="shared" si="52"/>
        <v>-2.7005552223073881E-2</v>
      </c>
      <c r="CW72" s="2">
        <f t="shared" si="47"/>
        <v>-4.0285654678157146E-3</v>
      </c>
      <c r="CX72" s="2">
        <f t="shared" si="47"/>
        <v>-0.1114268141578777</v>
      </c>
      <c r="CY72" s="2">
        <f t="shared" si="47"/>
        <v>-1.1213515171521693E-2</v>
      </c>
      <c r="DA72" s="1">
        <v>37560</v>
      </c>
      <c r="DB72" s="2">
        <f t="shared" si="55"/>
        <v>-3.3667760854935391E-2</v>
      </c>
      <c r="DC72" s="2">
        <f t="shared" si="55"/>
        <v>-0.12317044136491606</v>
      </c>
      <c r="DD72" s="2">
        <f t="shared" si="55"/>
        <v>-0.20811573101843273</v>
      </c>
      <c r="DE72" s="2">
        <f t="shared" si="55"/>
        <v>-3.6342654025111054E-2</v>
      </c>
      <c r="DG72" s="1">
        <v>37560</v>
      </c>
      <c r="DH72" s="2">
        <f t="shared" si="53"/>
        <v>-7.0850202429149745E-2</v>
      </c>
      <c r="DI72" s="2">
        <f t="shared" si="53"/>
        <v>-0.17827896067020832</v>
      </c>
      <c r="DJ72" s="2">
        <f t="shared" si="53"/>
        <v>-0.1385266755815906</v>
      </c>
      <c r="DK72" s="2">
        <f t="shared" si="53"/>
        <v>-0.11812577177422134</v>
      </c>
    </row>
    <row r="73" spans="1:115">
      <c r="A73" s="1">
        <v>37590</v>
      </c>
      <c r="B73">
        <v>-3.4858387799564294E-2</v>
      </c>
      <c r="C73">
        <v>-6.0332572674290597E-2</v>
      </c>
      <c r="D73">
        <v>-6.9079839391673503E-2</v>
      </c>
      <c r="E73">
        <v>-5.7241318214721559E-2</v>
      </c>
      <c r="G73" s="1">
        <v>37590</v>
      </c>
      <c r="H73">
        <f t="shared" si="54"/>
        <v>0.91781767955801108</v>
      </c>
      <c r="I73">
        <f t="shared" si="54"/>
        <v>1.1191361010693435</v>
      </c>
      <c r="J73">
        <f t="shared" si="54"/>
        <v>0.46802758451950977</v>
      </c>
      <c r="K73">
        <f t="shared" si="54"/>
        <v>1.0369197010609381</v>
      </c>
      <c r="M73" s="1">
        <v>37590</v>
      </c>
      <c r="N73" s="2">
        <f t="shared" si="48"/>
        <v>0.12487599230788318</v>
      </c>
      <c r="O73" s="2">
        <f t="shared" si="49"/>
        <v>0.18894851463458573</v>
      </c>
      <c r="P73" s="2">
        <f t="shared" si="50"/>
        <v>0.2080598241207168</v>
      </c>
      <c r="Q73" s="2">
        <f t="shared" si="51"/>
        <v>0.23977274043373462</v>
      </c>
      <c r="Y73" s="1">
        <v>37590</v>
      </c>
      <c r="Z73" s="2">
        <f>H73/MAX(H$2:H73)-1</f>
        <v>-0.26043401560567725</v>
      </c>
      <c r="AA73" s="2">
        <f>I73/MAX(I$2:I73)-1</f>
        <v>-0.42028624235974832</v>
      </c>
      <c r="AB73" s="2">
        <f>J73/MAX(J$2:J73)-1</f>
        <v>-0.5836463742487098</v>
      </c>
      <c r="AC73" s="2">
        <f>K73/MAX(K$2:K73)-1</f>
        <v>-0.33688185869830745</v>
      </c>
      <c r="AL73" s="1">
        <v>37590</v>
      </c>
      <c r="AM73" s="2">
        <f t="shared" si="44"/>
        <v>-1.5765136579364803E-3</v>
      </c>
      <c r="AN73" s="2">
        <f t="shared" si="45"/>
        <v>4.4727234081374059E-4</v>
      </c>
      <c r="AO73" s="2">
        <f t="shared" si="46"/>
        <v>-1.719680473745001E-3</v>
      </c>
      <c r="AQ73" s="1">
        <v>37590</v>
      </c>
      <c r="AR73" s="2">
        <f t="shared" si="28"/>
        <v>3.9646321152381515E-3</v>
      </c>
      <c r="AS73" s="2">
        <f t="shared" si="29"/>
        <v>1.589955877250668E-3</v>
      </c>
      <c r="AT73" s="2">
        <f t="shared" si="30"/>
        <v>-2.0012680418664119E-3</v>
      </c>
      <c r="AV73" s="1">
        <v>37590</v>
      </c>
      <c r="AW73" s="2">
        <f t="shared" si="18"/>
        <v>4.553939203109484E-3</v>
      </c>
      <c r="AX73" s="2">
        <f t="shared" si="19"/>
        <v>-3.6981609189048062E-3</v>
      </c>
      <c r="AY73" s="2">
        <f t="shared" si="20"/>
        <v>5.6729944179301217E-4</v>
      </c>
      <c r="BB73" s="1">
        <v>37590</v>
      </c>
      <c r="BD73">
        <f t="shared" si="34"/>
        <v>0.92549059439404557</v>
      </c>
      <c r="BE73">
        <f t="shared" si="35"/>
        <v>0.47408095351031221</v>
      </c>
      <c r="BF73">
        <f t="shared" si="36"/>
        <v>0.67953734829181633</v>
      </c>
      <c r="BH73" s="1">
        <v>37590</v>
      </c>
      <c r="BJ73">
        <f t="shared" si="37"/>
        <v>0.93835698279418733</v>
      </c>
      <c r="BK73">
        <f t="shared" si="38"/>
        <v>0.44776166590083777</v>
      </c>
      <c r="BL73">
        <f t="shared" si="39"/>
        <v>0.59466987013125094</v>
      </c>
      <c r="BN73" s="1">
        <v>37590</v>
      </c>
      <c r="BP73">
        <f t="shared" si="23"/>
        <v>0.95374274751173538</v>
      </c>
      <c r="BQ73">
        <f t="shared" si="24"/>
        <v>0.4719217389712308</v>
      </c>
      <c r="BR73">
        <f t="shared" si="25"/>
        <v>0.84025222758141849</v>
      </c>
      <c r="BU73" s="1">
        <v>45199</v>
      </c>
      <c r="BV73" s="2">
        <v>-3.3386327503974522E-2</v>
      </c>
      <c r="BW73" s="2">
        <v>-2.1979688736381231E-2</v>
      </c>
      <c r="BY73" s="1">
        <v>36280</v>
      </c>
      <c r="BZ73" s="2">
        <v>-1.6137953040509467E-2</v>
      </c>
      <c r="CA73" s="2">
        <v>-3.531885586704675E-2</v>
      </c>
      <c r="CC73" s="1">
        <v>39478</v>
      </c>
      <c r="CD73" s="2">
        <v>-1.1211959423385043E-2</v>
      </c>
      <c r="CE73" s="2">
        <v>-3.8020461876132838E-2</v>
      </c>
      <c r="CU73" s="1">
        <v>37590</v>
      </c>
      <c r="CV73" s="2">
        <f t="shared" si="52"/>
        <v>-2.7393452715480215E-2</v>
      </c>
      <c r="CW73" s="2">
        <f t="shared" si="47"/>
        <v>-1.9413466908713262E-2</v>
      </c>
      <c r="CX73" s="2">
        <f t="shared" si="47"/>
        <v>-0.10878375662885775</v>
      </c>
      <c r="CY73" s="2">
        <f t="shared" si="47"/>
        <v>-2.5997880708289678E-2</v>
      </c>
      <c r="DA73" s="1">
        <v>37590</v>
      </c>
      <c r="DB73" s="2">
        <f t="shared" si="55"/>
        <v>-4.7106008685885326E-2</v>
      </c>
      <c r="DC73" s="2">
        <f t="shared" si="55"/>
        <v>-0.15711942595338224</v>
      </c>
      <c r="DD73" s="2">
        <f t="shared" si="55"/>
        <v>-0.23194086371976752</v>
      </c>
      <c r="DE73" s="2">
        <f t="shared" si="55"/>
        <v>-8.7832010056698717E-2</v>
      </c>
      <c r="DG73" s="1">
        <v>37590</v>
      </c>
      <c r="DH73" s="2">
        <f t="shared" si="53"/>
        <v>-0.10805369127516784</v>
      </c>
      <c r="DI73" s="2">
        <f t="shared" si="53"/>
        <v>-0.2336596398169325</v>
      </c>
      <c r="DJ73" s="2">
        <f t="shared" si="53"/>
        <v>-0.18626014218548748</v>
      </c>
      <c r="DK73" s="2">
        <f t="shared" si="53"/>
        <v>-0.21578301740020467</v>
      </c>
    </row>
    <row r="74" spans="1:115">
      <c r="A74" s="1">
        <v>37621</v>
      </c>
      <c r="B74">
        <v>-1.3544018058690765E-2</v>
      </c>
      <c r="C74">
        <v>-2.7414692559952214E-2</v>
      </c>
      <c r="D74">
        <v>-2.7860024777775161E-2</v>
      </c>
      <c r="E74">
        <v>-2.8505006954031797E-2</v>
      </c>
      <c r="G74" s="1">
        <v>37621</v>
      </c>
      <c r="H74">
        <f t="shared" si="54"/>
        <v>0.90538674033149169</v>
      </c>
      <c r="I74">
        <f t="shared" si="54"/>
        <v>1.0884553289257839</v>
      </c>
      <c r="J74">
        <f t="shared" si="54"/>
        <v>0.45498832441811399</v>
      </c>
      <c r="K74">
        <f t="shared" si="54"/>
        <v>1.0073622977714236</v>
      </c>
      <c r="M74" s="1">
        <v>37621</v>
      </c>
      <c r="N74" s="2">
        <f t="shared" si="48"/>
        <v>0.12484957960003212</v>
      </c>
      <c r="O74" s="2">
        <f t="shared" si="49"/>
        <v>0.18927865751432171</v>
      </c>
      <c r="P74" s="2">
        <f t="shared" si="50"/>
        <v>0.20344565228276243</v>
      </c>
      <c r="Q74" s="2">
        <f t="shared" si="51"/>
        <v>0.24001048459844726</v>
      </c>
      <c r="Y74" s="1">
        <v>37621</v>
      </c>
      <c r="Z74" s="2">
        <f>H74/MAX(H$2:H74)-1</f>
        <v>-0.27045071065390736</v>
      </c>
      <c r="AA74" s="2">
        <f>I74/MAX(I$2:I74)-1</f>
        <v>-0.43617891679823051</v>
      </c>
      <c r="AB74" s="2">
        <f>J74/MAX(J$2:J74)-1</f>
        <v>-0.59524599657845723</v>
      </c>
      <c r="AC74" s="2">
        <f>K74/MAX(K$2:K74)-1</f>
        <v>-0.35578404592745683</v>
      </c>
      <c r="AL74" s="1">
        <v>37621</v>
      </c>
      <c r="AM74" s="2">
        <f t="shared" si="44"/>
        <v>-1.6468986480128135E-3</v>
      </c>
      <c r="AN74" s="2">
        <f t="shared" si="45"/>
        <v>6.3888346416626253E-4</v>
      </c>
      <c r="AO74" s="2">
        <f t="shared" si="46"/>
        <v>-2.0686064230131754E-3</v>
      </c>
      <c r="AQ74" s="1">
        <v>37621</v>
      </c>
      <c r="AR74" s="2">
        <f t="shared" si="28"/>
        <v>3.8718638520702127E-3</v>
      </c>
      <c r="AS74" s="2">
        <f t="shared" si="29"/>
        <v>2.606332260447891E-3</v>
      </c>
      <c r="AT74" s="2">
        <f t="shared" si="30"/>
        <v>-1.6388230719046476E-3</v>
      </c>
      <c r="AV74" s="1">
        <v>37621</v>
      </c>
      <c r="AW74" s="2">
        <f t="shared" si="18"/>
        <v>4.3435103256315825E-3</v>
      </c>
      <c r="AX74" s="2">
        <f t="shared" si="19"/>
        <v>-4.9525520324500217E-3</v>
      </c>
      <c r="AY74" s="2">
        <f t="shared" si="20"/>
        <v>4.6093976212817009E-4</v>
      </c>
      <c r="BB74" s="1">
        <v>37621</v>
      </c>
      <c r="BD74">
        <f t="shared" si="34"/>
        <v>0.92496551418558914</v>
      </c>
      <c r="BE74">
        <f t="shared" si="35"/>
        <v>0.48833472769503844</v>
      </c>
      <c r="BF74">
        <f t="shared" si="36"/>
        <v>0.68035483730460222</v>
      </c>
      <c r="BH74" s="1">
        <v>37621</v>
      </c>
      <c r="BJ74">
        <f t="shared" si="37"/>
        <v>0.93792355051235254</v>
      </c>
      <c r="BK74">
        <f t="shared" si="38"/>
        <v>0.47071215401595595</v>
      </c>
      <c r="BL74">
        <f t="shared" si="39"/>
        <v>0.59629695529734705</v>
      </c>
      <c r="BN74" s="1">
        <v>37621</v>
      </c>
      <c r="BP74">
        <f t="shared" si="23"/>
        <v>0.95386801800903909</v>
      </c>
      <c r="BQ74">
        <f t="shared" si="24"/>
        <v>0.49022668293186433</v>
      </c>
      <c r="BR74">
        <f t="shared" si="25"/>
        <v>0.84021388336971214</v>
      </c>
      <c r="BU74" s="1">
        <v>36646</v>
      </c>
      <c r="BV74" s="2">
        <v>0</v>
      </c>
      <c r="BW74" s="2">
        <v>-2.1915050512993584E-2</v>
      </c>
      <c r="BY74" s="1">
        <v>44651</v>
      </c>
      <c r="BZ74" s="2">
        <v>-7.8628365825134439E-2</v>
      </c>
      <c r="CA74" s="2">
        <v>-3.4992065753540524E-2</v>
      </c>
      <c r="CC74" s="1">
        <v>40178</v>
      </c>
      <c r="CD74" s="2">
        <v>-1.8948776347874396E-2</v>
      </c>
      <c r="CE74" s="2">
        <v>-3.7336760165574301E-2</v>
      </c>
      <c r="CU74" s="1">
        <v>37621</v>
      </c>
      <c r="CV74" s="2">
        <f t="shared" si="52"/>
        <v>-3.2187829588093186E-2</v>
      </c>
      <c r="CW74" s="2">
        <f t="shared" si="47"/>
        <v>-2.6817531634009351E-2</v>
      </c>
      <c r="CX74" s="2">
        <f t="shared" si="47"/>
        <v>-0.12891180583345341</v>
      </c>
      <c r="CY74" s="2">
        <f t="shared" si="47"/>
        <v>-2.8496236053444868E-2</v>
      </c>
      <c r="DA74" s="1">
        <v>37621</v>
      </c>
      <c r="DB74" s="2">
        <f t="shared" si="55"/>
        <v>-4.3898915353139389E-2</v>
      </c>
      <c r="DC74" s="2">
        <f t="shared" si="55"/>
        <v>-0.15022262681922416</v>
      </c>
      <c r="DD74" s="2">
        <f t="shared" si="55"/>
        <v>-0.24708082423796118</v>
      </c>
      <c r="DE74" s="2">
        <f t="shared" si="55"/>
        <v>-9.1441734085105475E-2</v>
      </c>
      <c r="DG74" s="1">
        <v>37621</v>
      </c>
      <c r="DH74" s="2">
        <f t="shared" si="53"/>
        <v>-0.11717171717171726</v>
      </c>
      <c r="DI74" s="2">
        <f t="shared" si="53"/>
        <v>-0.24287732339496426</v>
      </c>
      <c r="DJ74" s="2">
        <f t="shared" si="53"/>
        <v>-0.16582242166630379</v>
      </c>
      <c r="DK74" s="2">
        <f t="shared" si="53"/>
        <v>-0.22962117909806024</v>
      </c>
    </row>
    <row r="75" spans="1:115">
      <c r="A75" s="1">
        <v>37652</v>
      </c>
      <c r="B75">
        <v>-6.1022120518687828E-3</v>
      </c>
      <c r="C75">
        <v>-1.7003608502929368E-2</v>
      </c>
      <c r="D75">
        <v>2.7697570736724408E-3</v>
      </c>
      <c r="E75">
        <v>-3.1302962605963547E-2</v>
      </c>
      <c r="G75" s="1">
        <v>37652</v>
      </c>
      <c r="H75">
        <f t="shared" si="54"/>
        <v>0.89986187845303867</v>
      </c>
      <c r="I75">
        <f t="shared" si="54"/>
        <v>1.0699476606398026</v>
      </c>
      <c r="J75">
        <f t="shared" si="54"/>
        <v>0.4562485315481094</v>
      </c>
      <c r="K75">
        <f t="shared" si="54"/>
        <v>0.97582887343362723</v>
      </c>
      <c r="M75" s="1">
        <v>37652</v>
      </c>
      <c r="N75" s="2">
        <f t="shared" si="48"/>
        <v>0.12337286174306018</v>
      </c>
      <c r="O75" s="2">
        <f t="shared" si="49"/>
        <v>0.18660741778014717</v>
      </c>
      <c r="P75" s="2">
        <f t="shared" si="50"/>
        <v>0.20328230122402238</v>
      </c>
      <c r="Q75" s="2">
        <f t="shared" si="51"/>
        <v>0.23802553458652814</v>
      </c>
      <c r="Y75" s="1">
        <v>37652</v>
      </c>
      <c r="Z75" s="2">
        <f>H75/MAX(H$2:H75)-1</f>
        <v>-0.27490257511978744</v>
      </c>
      <c r="AA75" s="2">
        <f>I75/MAX(I$2:I75)-1</f>
        <v>-0.44576590976269093</v>
      </c>
      <c r="AB75" s="2">
        <f>J75/MAX(J$2:J75)-1</f>
        <v>-0.59412492631438318</v>
      </c>
      <c r="AC75" s="2">
        <f>K75/MAX(K$2:K75)-1</f>
        <v>-0.37594991384795473</v>
      </c>
      <c r="AL75" s="1">
        <v>37652</v>
      </c>
      <c r="AM75" s="2">
        <f t="shared" si="44"/>
        <v>-1.6280967955084418E-3</v>
      </c>
      <c r="AN75" s="2">
        <f t="shared" si="45"/>
        <v>-1.3150678251724326E-4</v>
      </c>
      <c r="AO75" s="2">
        <f t="shared" si="46"/>
        <v>-2.3253302663918218E-3</v>
      </c>
      <c r="AQ75" s="1">
        <v>37652</v>
      </c>
      <c r="AR75" s="2">
        <f t="shared" si="28"/>
        <v>4.1601184127193882E-3</v>
      </c>
      <c r="AS75" s="2">
        <f t="shared" si="29"/>
        <v>3.2665772420171265E-3</v>
      </c>
      <c r="AT75" s="2">
        <f t="shared" si="30"/>
        <v>1.0413821819579908E-3</v>
      </c>
      <c r="AV75" s="1">
        <v>37652</v>
      </c>
      <c r="AW75" s="2">
        <f t="shared" si="18"/>
        <v>3.4619587483062514E-3</v>
      </c>
      <c r="AX75" s="2">
        <f t="shared" si="19"/>
        <v>-3.4640928486698187E-3</v>
      </c>
      <c r="AY75" s="2">
        <f t="shared" si="20"/>
        <v>-8.038563658890191E-5</v>
      </c>
      <c r="BB75" s="1">
        <v>37652</v>
      </c>
      <c r="BD75">
        <f t="shared" si="34"/>
        <v>0.9253770405979197</v>
      </c>
      <c r="BE75">
        <f t="shared" si="35"/>
        <v>0.5013538479441898</v>
      </c>
      <c r="BF75">
        <f t="shared" si="36"/>
        <v>0.75437910364786886</v>
      </c>
      <c r="BH75" s="1">
        <v>37652</v>
      </c>
      <c r="BJ75">
        <f t="shared" si="37"/>
        <v>0.93915556041580683</v>
      </c>
      <c r="BK75">
        <f t="shared" si="38"/>
        <v>0.48331370494887477</v>
      </c>
      <c r="BL75">
        <f t="shared" si="39"/>
        <v>0.69027658530568048</v>
      </c>
      <c r="BN75" s="1">
        <v>37652</v>
      </c>
      <c r="BP75">
        <f t="shared" si="23"/>
        <v>0.95743875066427053</v>
      </c>
      <c r="BQ75">
        <f t="shared" si="24"/>
        <v>0.49669815070786472</v>
      </c>
      <c r="BR75">
        <f t="shared" si="25"/>
        <v>0.84471851287029376</v>
      </c>
      <c r="BU75" s="1">
        <v>39113</v>
      </c>
      <c r="BV75" s="2">
        <v>5.0632911392405333E-3</v>
      </c>
      <c r="BW75" s="2">
        <v>-2.1846176033528231E-2</v>
      </c>
      <c r="BY75" s="1">
        <v>41090</v>
      </c>
      <c r="BZ75" s="2">
        <v>1.0813542739443793E-2</v>
      </c>
      <c r="CA75" s="2">
        <v>-3.4609560081582003E-2</v>
      </c>
      <c r="CC75" s="1">
        <v>40724</v>
      </c>
      <c r="CD75" s="2">
        <v>-7.3723012111636121E-3</v>
      </c>
      <c r="CE75" s="2">
        <v>-3.6740224861536941E-2</v>
      </c>
      <c r="CU75" s="1">
        <v>37652</v>
      </c>
      <c r="CV75" s="2">
        <f t="shared" si="52"/>
        <v>-4.0953244660749788E-2</v>
      </c>
      <c r="CW75" s="2">
        <f t="shared" si="47"/>
        <v>-4.326546796003139E-2</v>
      </c>
      <c r="CX75" s="2">
        <f t="shared" si="47"/>
        <v>-0.1305444300109625</v>
      </c>
      <c r="CY75" s="2">
        <f t="shared" si="47"/>
        <v>-4.8323283465499411E-2</v>
      </c>
      <c r="DA75" s="1">
        <v>37652</v>
      </c>
      <c r="DB75" s="2">
        <f t="shared" si="55"/>
        <v>-3.9835742302238963E-2</v>
      </c>
      <c r="DC75" s="2">
        <f t="shared" si="55"/>
        <v>-0.14932615676040906</v>
      </c>
      <c r="DD75" s="2">
        <f t="shared" si="55"/>
        <v>-0.25170754813611418</v>
      </c>
      <c r="DE75" s="2">
        <f t="shared" si="55"/>
        <v>-0.14544540091394909</v>
      </c>
      <c r="DG75" s="1">
        <v>37652</v>
      </c>
      <c r="DH75" s="2">
        <f t="shared" si="53"/>
        <v>-0.12432795698924737</v>
      </c>
      <c r="DI75" s="2">
        <f t="shared" si="53"/>
        <v>-0.23996815917103809</v>
      </c>
      <c r="DJ75" s="2">
        <f t="shared" si="53"/>
        <v>-0.21012710088942554</v>
      </c>
      <c r="DK75" s="2">
        <f t="shared" si="53"/>
        <v>-0.23189023239805995</v>
      </c>
    </row>
    <row r="76" spans="1:115">
      <c r="A76" s="1">
        <v>37680</v>
      </c>
      <c r="B76">
        <v>-3.8372985418264616E-3</v>
      </c>
      <c r="C76">
        <v>8.3575685661514409E-3</v>
      </c>
      <c r="D76">
        <v>-4.6673228416908685E-2</v>
      </c>
      <c r="E76">
        <v>1.1150616117432399E-2</v>
      </c>
      <c r="G76" s="1">
        <v>37680</v>
      </c>
      <c r="H76">
        <f t="shared" si="54"/>
        <v>0.89640883977900565</v>
      </c>
      <c r="I76">
        <f t="shared" si="54"/>
        <v>1.0788898215757932</v>
      </c>
      <c r="J76">
        <f t="shared" si="54"/>
        <v>0.43495393962028533</v>
      </c>
      <c r="K76">
        <f t="shared" si="54"/>
        <v>0.98670996659759214</v>
      </c>
      <c r="M76" s="1">
        <v>37680</v>
      </c>
      <c r="N76" s="2">
        <f t="shared" si="48"/>
        <v>0.12260428010184039</v>
      </c>
      <c r="O76" s="2">
        <f t="shared" si="49"/>
        <v>0.18516359394836021</v>
      </c>
      <c r="P76" s="2">
        <f t="shared" si="50"/>
        <v>0.20391836356469023</v>
      </c>
      <c r="Q76" s="2">
        <f t="shared" si="51"/>
        <v>0.23731515189368368</v>
      </c>
      <c r="Y76" s="1">
        <v>37680</v>
      </c>
      <c r="Z76" s="2">
        <f>H76/MAX(H$2:H76)-1</f>
        <v>-0.27768499041096228</v>
      </c>
      <c r="AA76" s="2">
        <f>I76/MAX(I$2:I76)-1</f>
        <v>-0.441133860351834</v>
      </c>
      <c r="AB76" s="2">
        <f>J76/MAX(J$2:J76)-1</f>
        <v>-0.61306842633724168</v>
      </c>
      <c r="AC76" s="2">
        <f>K76/MAX(K$2:K76)-1</f>
        <v>-0.36899137089922263</v>
      </c>
      <c r="AL76" s="1">
        <v>37680</v>
      </c>
      <c r="AM76" s="2">
        <f t="shared" si="44"/>
        <v>-1.7754899367561239E-3</v>
      </c>
      <c r="AN76" s="2">
        <f t="shared" si="45"/>
        <v>-5.2535264413448076E-4</v>
      </c>
      <c r="AO76" s="2">
        <f t="shared" si="46"/>
        <v>-2.7076242774039831E-3</v>
      </c>
      <c r="AQ76" s="1">
        <v>37680</v>
      </c>
      <c r="AR76" s="2">
        <f t="shared" si="28"/>
        <v>3.8574453351045059E-3</v>
      </c>
      <c r="AS76" s="2">
        <f t="shared" si="29"/>
        <v>1.5849718612621086E-3</v>
      </c>
      <c r="AT76" s="2">
        <f t="shared" si="30"/>
        <v>-1.1854261060233644E-3</v>
      </c>
      <c r="AV76" s="1">
        <v>37680</v>
      </c>
      <c r="AW76" s="2">
        <f t="shared" si="18"/>
        <v>3.1935165293822641E-3</v>
      </c>
      <c r="AX76" s="2">
        <f t="shared" si="19"/>
        <v>-3.3373605613785575E-3</v>
      </c>
      <c r="AY76" s="2">
        <f t="shared" si="20"/>
        <v>2.2036715789173333E-3</v>
      </c>
      <c r="BB76" s="1">
        <v>37680</v>
      </c>
      <c r="BD76">
        <f t="shared" si="34"/>
        <v>0.92049212154560156</v>
      </c>
      <c r="BE76">
        <f t="shared" si="35"/>
        <v>0.49816274271783351</v>
      </c>
      <c r="BF76">
        <f t="shared" si="36"/>
        <v>0.8210806938179781</v>
      </c>
      <c r="BH76" s="1">
        <v>37680</v>
      </c>
      <c r="BJ76">
        <f t="shared" si="37"/>
        <v>0.92991603449286542</v>
      </c>
      <c r="BK76">
        <f t="shared" si="38"/>
        <v>0.47156640629561447</v>
      </c>
      <c r="BL76">
        <f t="shared" si="39"/>
        <v>0.78293669742045824</v>
      </c>
      <c r="BN76" s="1">
        <v>37680</v>
      </c>
      <c r="BP76">
        <f t="shared" si="23"/>
        <v>0.95269818027508435</v>
      </c>
      <c r="BQ76">
        <f t="shared" si="24"/>
        <v>0.44447970295853351</v>
      </c>
      <c r="BR76">
        <f t="shared" si="25"/>
        <v>0.8534563598185273</v>
      </c>
      <c r="BU76" s="1">
        <v>40724</v>
      </c>
      <c r="BV76" s="2">
        <v>-7.3723012111636121E-3</v>
      </c>
      <c r="BW76" s="2">
        <v>-2.1474425791952023E-2</v>
      </c>
      <c r="BY76" s="1">
        <v>40056</v>
      </c>
      <c r="BZ76" s="2">
        <v>3.6363636363636376E-2</v>
      </c>
      <c r="CA76" s="2">
        <v>-3.4243389787930512E-2</v>
      </c>
      <c r="CC76" s="1">
        <v>44377</v>
      </c>
      <c r="CD76" s="2">
        <v>9.2474167969573973E-3</v>
      </c>
      <c r="CE76" s="2">
        <v>-3.6484840065024726E-2</v>
      </c>
      <c r="CU76" s="1">
        <v>37680</v>
      </c>
      <c r="CV76" s="2">
        <f t="shared" si="52"/>
        <v>-4.685680918774382E-2</v>
      </c>
      <c r="CW76" s="2">
        <f t="shared" si="47"/>
        <v>-5.0967701696095546E-2</v>
      </c>
      <c r="CX76" s="2">
        <f t="shared" si="47"/>
        <v>-0.1356662038709463</v>
      </c>
      <c r="CY76" s="2">
        <f t="shared" si="47"/>
        <v>-5.3811139560181576E-2</v>
      </c>
      <c r="DA76" s="1">
        <v>37680</v>
      </c>
      <c r="DB76" s="2">
        <f t="shared" si="55"/>
        <v>-5.9044511690135248E-2</v>
      </c>
      <c r="DC76" s="2">
        <f t="shared" si="55"/>
        <v>-0.17281490265730037</v>
      </c>
      <c r="DD76" s="2">
        <f t="shared" si="55"/>
        <v>-0.26812415789230359</v>
      </c>
      <c r="DE76" s="2">
        <f t="shared" si="55"/>
        <v>-0.12226927566096812</v>
      </c>
      <c r="DG76" s="1">
        <v>37680</v>
      </c>
      <c r="DH76" s="2">
        <f t="shared" si="53"/>
        <v>-0.14379947229551437</v>
      </c>
      <c r="DI76" s="2">
        <f t="shared" si="53"/>
        <v>-0.26077446908930935</v>
      </c>
      <c r="DJ76" s="2">
        <f t="shared" si="53"/>
        <v>-0.27684779690006911</v>
      </c>
      <c r="DK76" s="2">
        <f t="shared" si="53"/>
        <v>-0.28021953268170408</v>
      </c>
    </row>
    <row r="77" spans="1:115">
      <c r="A77" s="1">
        <v>37711</v>
      </c>
      <c r="B77">
        <v>6.7796610169491345E-2</v>
      </c>
      <c r="C77">
        <v>8.1044106872726118E-2</v>
      </c>
      <c r="D77">
        <v>-1.7721708138280001E-2</v>
      </c>
      <c r="E77">
        <v>9.3652227895786311E-2</v>
      </c>
      <c r="G77" s="1">
        <v>37711</v>
      </c>
      <c r="H77">
        <f t="shared" si="54"/>
        <v>0.95718232044198892</v>
      </c>
      <c r="I77">
        <f t="shared" si="54"/>
        <v>1.1663274835794781</v>
      </c>
      <c r="J77">
        <f t="shared" si="54"/>
        <v>0.42724581284873958</v>
      </c>
      <c r="K77">
        <f t="shared" si="54"/>
        <v>1.0791175532564334</v>
      </c>
      <c r="M77" s="1">
        <v>37711</v>
      </c>
      <c r="N77" s="2">
        <f t="shared" si="48"/>
        <v>0.12660373519837975</v>
      </c>
      <c r="O77" s="2">
        <f t="shared" si="49"/>
        <v>0.18887229994946197</v>
      </c>
      <c r="P77" s="2">
        <f t="shared" si="50"/>
        <v>0.20299946324294252</v>
      </c>
      <c r="Q77" s="2">
        <f t="shared" si="51"/>
        <v>0.24114842683664292</v>
      </c>
      <c r="Y77" s="1">
        <v>37711</v>
      </c>
      <c r="Z77" s="2">
        <f>H77/MAX(H$2:H77)-1</f>
        <v>-0.22871448128628191</v>
      </c>
      <c r="AA77" s="2">
        <f>I77/MAX(I$2:I77)-1</f>
        <v>-0.39584105320264018</v>
      </c>
      <c r="AB77" s="2">
        <f>J77/MAX(J$2:J77)-1</f>
        <v>-0.61992551475517843</v>
      </c>
      <c r="AC77" s="2">
        <f>K77/MAX(K$2:K77)-1</f>
        <v>-0.309896006962469</v>
      </c>
      <c r="AL77" s="1">
        <v>37711</v>
      </c>
      <c r="AM77" s="2">
        <f t="shared" si="44"/>
        <v>-1.3859926751879773E-3</v>
      </c>
      <c r="AN77" s="2">
        <f t="shared" si="45"/>
        <v>3.4768476700626754E-4</v>
      </c>
      <c r="AO77" s="2">
        <f t="shared" si="46"/>
        <v>-2.1088637586647199E-3</v>
      </c>
      <c r="AQ77" s="1">
        <v>37711</v>
      </c>
      <c r="AR77" s="2">
        <f t="shared" si="28"/>
        <v>4.5286336852505609E-3</v>
      </c>
      <c r="AS77" s="2">
        <f t="shared" si="29"/>
        <v>3.4740518287592068E-3</v>
      </c>
      <c r="AT77" s="2">
        <f t="shared" si="30"/>
        <v>-4.2245392150036119E-4</v>
      </c>
      <c r="AV77" s="1">
        <v>37711</v>
      </c>
      <c r="AW77" s="2">
        <f t="shared" si="18"/>
        <v>2.9163624089690717E-3</v>
      </c>
      <c r="AX77" s="2">
        <f t="shared" si="19"/>
        <v>9.1535371176049846E-3</v>
      </c>
      <c r="AY77" s="2">
        <f t="shared" si="20"/>
        <v>5.8561366674755007E-3</v>
      </c>
      <c r="BB77" s="1">
        <v>37711</v>
      </c>
      <c r="BD77">
        <f t="shared" si="34"/>
        <v>0.91890404843764706</v>
      </c>
      <c r="BE77">
        <f t="shared" si="35"/>
        <v>0.50322570965910929</v>
      </c>
      <c r="BF77">
        <f t="shared" si="36"/>
        <v>0.82333479717881985</v>
      </c>
      <c r="BH77" s="1">
        <v>37711</v>
      </c>
      <c r="BJ77">
        <f t="shared" si="37"/>
        <v>0.93552963685976265</v>
      </c>
      <c r="BK77">
        <f t="shared" si="38"/>
        <v>0.44735058582019627</v>
      </c>
      <c r="BL77">
        <f t="shared" si="39"/>
        <v>0.79890746643970034</v>
      </c>
      <c r="BN77" s="1">
        <v>37711</v>
      </c>
      <c r="BP77">
        <f t="shared" si="23"/>
        <v>0.97446663352052532</v>
      </c>
      <c r="BQ77">
        <f t="shared" si="24"/>
        <v>0.4770180406382763</v>
      </c>
      <c r="BR77">
        <f t="shared" si="25"/>
        <v>0.90548761950619094</v>
      </c>
      <c r="BU77" s="1">
        <v>42155</v>
      </c>
      <c r="BV77" s="2">
        <v>-1.2760569970225455E-2</v>
      </c>
      <c r="BW77" s="2">
        <v>-2.1011672375900514E-2</v>
      </c>
      <c r="BY77" s="1">
        <v>40178</v>
      </c>
      <c r="BZ77" s="2">
        <v>-1.8948776347874396E-2</v>
      </c>
      <c r="CA77" s="2">
        <v>-3.3034879712490972E-2</v>
      </c>
      <c r="CC77" s="1">
        <v>44074</v>
      </c>
      <c r="CD77" s="2">
        <v>-2.0833332571881136E-2</v>
      </c>
      <c r="CE77" s="2">
        <v>-3.4695407986863769E-2</v>
      </c>
      <c r="CU77" s="1">
        <v>37711</v>
      </c>
      <c r="CV77" s="2">
        <f t="shared" si="52"/>
        <v>-3.5552227589270902E-2</v>
      </c>
      <c r="CW77" s="2">
        <f t="shared" si="47"/>
        <v>-3.7801091499767292E-2</v>
      </c>
      <c r="CX77" s="2">
        <f t="shared" si="47"/>
        <v>-0.12920935131338673</v>
      </c>
      <c r="CY77" s="2">
        <f t="shared" si="47"/>
        <v>-3.7600822150489543E-2</v>
      </c>
      <c r="DA77" s="1">
        <v>37711</v>
      </c>
      <c r="DB77" s="2">
        <f t="shared" si="55"/>
        <v>-3.3253466338156845E-2</v>
      </c>
      <c r="DC77" s="2">
        <f t="shared" si="55"/>
        <v>-0.14214858832302124</v>
      </c>
      <c r="DD77" s="2">
        <f t="shared" si="55"/>
        <v>-0.24188629588982025</v>
      </c>
      <c r="DE77" s="2">
        <f t="shared" si="55"/>
        <v>-7.6536356817762163E-2</v>
      </c>
      <c r="DG77" s="1">
        <v>37711</v>
      </c>
      <c r="DH77" s="2">
        <f t="shared" si="53"/>
        <v>-7.104557640750675E-2</v>
      </c>
      <c r="DI77" s="2">
        <f t="shared" si="53"/>
        <v>-0.14857190363521522</v>
      </c>
      <c r="DJ77" s="2">
        <f t="shared" si="53"/>
        <v>-0.31856492164273231</v>
      </c>
      <c r="DK77" s="2">
        <f t="shared" si="53"/>
        <v>-0.2193001686981767</v>
      </c>
    </row>
    <row r="78" spans="1:115">
      <c r="A78" s="1">
        <v>37741</v>
      </c>
      <c r="B78">
        <v>6.8542568542568683E-2</v>
      </c>
      <c r="C78">
        <v>5.0898709664177977E-2</v>
      </c>
      <c r="D78">
        <v>7.5732095827717449E-2</v>
      </c>
      <c r="E78">
        <v>0.10615031539844533</v>
      </c>
      <c r="G78" s="1">
        <v>37741</v>
      </c>
      <c r="H78">
        <f t="shared" si="54"/>
        <v>1.0227900552486189</v>
      </c>
      <c r="I78">
        <f t="shared" si="54"/>
        <v>1.2256920475395412</v>
      </c>
      <c r="J78">
        <f t="shared" si="54"/>
        <v>0.45960203368939134</v>
      </c>
      <c r="K78">
        <f t="shared" si="54"/>
        <v>1.1936662218866025</v>
      </c>
      <c r="M78" s="1">
        <v>37741</v>
      </c>
      <c r="N78" s="2">
        <f t="shared" si="48"/>
        <v>0.13051194534481456</v>
      </c>
      <c r="O78" s="2">
        <f t="shared" si="49"/>
        <v>0.19015787292948105</v>
      </c>
      <c r="P78" s="2">
        <f t="shared" si="50"/>
        <v>0.20651592010850237</v>
      </c>
      <c r="Q78" s="2">
        <f t="shared" si="51"/>
        <v>0.24455022086846137</v>
      </c>
      <c r="Y78" s="1">
        <v>37741</v>
      </c>
      <c r="Z78" s="2">
        <f>H78/MAX(H$2:H78)-1</f>
        <v>-0.17584859075395631</v>
      </c>
      <c r="AA78" s="2">
        <f>I78/MAX(I$2:I78)-1</f>
        <v>-0.36509014237858584</v>
      </c>
      <c r="AB78" s="2">
        <f>J78/MAX(J$2:J78)-1</f>
        <v>-0.59114167741694723</v>
      </c>
      <c r="AC78" s="2">
        <f>K78/MAX(K$2:K78)-1</f>
        <v>-0.23664125044380857</v>
      </c>
      <c r="AL78" s="1">
        <v>37741</v>
      </c>
      <c r="AM78" s="2">
        <f t="shared" si="44"/>
        <v>-8.3955516049261092E-4</v>
      </c>
      <c r="AN78" s="2">
        <f t="shared" si="45"/>
        <v>1.3538512314489322E-3</v>
      </c>
      <c r="AO78" s="2">
        <f t="shared" si="46"/>
        <v>-1.7729652302730429E-3</v>
      </c>
      <c r="AQ78" s="1">
        <v>37741</v>
      </c>
      <c r="AR78" s="2">
        <f t="shared" si="28"/>
        <v>5.4143109349731027E-3</v>
      </c>
      <c r="AS78" s="2">
        <f t="shared" si="29"/>
        <v>4.9500434667294185E-3</v>
      </c>
      <c r="AT78" s="2">
        <f t="shared" si="30"/>
        <v>-4.0945647127860424E-4</v>
      </c>
      <c r="AV78" s="1">
        <v>37741</v>
      </c>
      <c r="AW78" s="2">
        <f t="shared" ref="AW78:AW141" si="56">INTERCEPT($B67:$B78,C67:C78)</f>
        <v>5.4499865130683009E-3</v>
      </c>
      <c r="AX78" s="2">
        <f t="shared" ref="AX78:AX141" si="57">INTERCEPT($B67:$B78,D67:D78)</f>
        <v>1.5794411245405024E-2</v>
      </c>
      <c r="AY78" s="2">
        <f t="shared" ref="AY78:AY141" si="58">INTERCEPT($B67:$B78,E67:E78)</f>
        <v>4.0959684270111428E-3</v>
      </c>
      <c r="BB78" s="1">
        <v>37741</v>
      </c>
      <c r="BD78">
        <f t="shared" si="34"/>
        <v>0.92029560835682978</v>
      </c>
      <c r="BE78">
        <f t="shared" si="35"/>
        <v>0.51572642520506495</v>
      </c>
      <c r="BF78">
        <f t="shared" si="36"/>
        <v>0.8328832135966675</v>
      </c>
      <c r="BH78" s="1">
        <v>37741</v>
      </c>
      <c r="BJ78">
        <f t="shared" si="37"/>
        <v>0.93103563398092559</v>
      </c>
      <c r="BK78">
        <f t="shared" si="38"/>
        <v>0.50852901078144774</v>
      </c>
      <c r="BL78">
        <f t="shared" si="39"/>
        <v>0.82395142412477818</v>
      </c>
      <c r="BN78" s="1">
        <v>37741</v>
      </c>
      <c r="BP78">
        <f t="shared" si="23"/>
        <v>0.9652263245468935</v>
      </c>
      <c r="BQ78">
        <f t="shared" si="24"/>
        <v>0.61758429558457084</v>
      </c>
      <c r="BR78">
        <f t="shared" si="25"/>
        <v>0.93176964803595552</v>
      </c>
      <c r="BU78" s="1">
        <v>37287</v>
      </c>
      <c r="BV78" s="2">
        <v>2.0202020202020332E-3</v>
      </c>
      <c r="BW78" s="2">
        <v>-2.0766211305560334E-2</v>
      </c>
      <c r="BY78" s="1">
        <v>44712</v>
      </c>
      <c r="BZ78" s="2">
        <v>-6.4078437087130125E-2</v>
      </c>
      <c r="CA78" s="2">
        <v>-3.2506165463555003E-2</v>
      </c>
      <c r="CC78" s="1">
        <v>37103</v>
      </c>
      <c r="CD78" s="2">
        <v>-2.1359223300970842E-2</v>
      </c>
      <c r="CE78" s="2">
        <v>-3.3458478141545567E-2</v>
      </c>
      <c r="CU78" s="1">
        <v>37741</v>
      </c>
      <c r="CV78" s="2">
        <f t="shared" si="52"/>
        <v>-2.2207931680160442E-2</v>
      </c>
      <c r="CW78" s="2">
        <f t="shared" si="52"/>
        <v>-2.4498716419538824E-2</v>
      </c>
      <c r="CX78" s="2">
        <f t="shared" si="52"/>
        <v>-0.11673544373375266</v>
      </c>
      <c r="CY78" s="2">
        <f t="shared" si="52"/>
        <v>-6.9371558216938523E-3</v>
      </c>
      <c r="DA78" s="1">
        <v>37741</v>
      </c>
      <c r="DB78" s="2">
        <f t="shared" si="55"/>
        <v>-1.1651973007138827E-2</v>
      </c>
      <c r="DC78" s="2">
        <f t="shared" si="55"/>
        <v>-0.12136837463123618</v>
      </c>
      <c r="DD78" s="2">
        <f t="shared" si="55"/>
        <v>-0.19801834912406369</v>
      </c>
      <c r="DE78" s="2">
        <f t="shared" si="55"/>
        <v>-2.5259192013337928E-2</v>
      </c>
      <c r="DG78" s="1">
        <v>37741</v>
      </c>
      <c r="DH78" s="2">
        <f t="shared" si="53"/>
        <v>-6.0402684563756193E-3</v>
      </c>
      <c r="DI78" s="2">
        <f t="shared" si="53"/>
        <v>-9.7035053080639755E-2</v>
      </c>
      <c r="DJ78" s="2">
        <f t="shared" si="53"/>
        <v>-0.28385545140119073</v>
      </c>
      <c r="DK78" s="2">
        <f t="shared" si="53"/>
        <v>-9.5328945175438884E-2</v>
      </c>
    </row>
    <row r="79" spans="1:115">
      <c r="A79" s="1">
        <v>37772</v>
      </c>
      <c r="B79">
        <v>3.3760972316001503E-3</v>
      </c>
      <c r="C79">
        <v>1.1322214525161467E-2</v>
      </c>
      <c r="D79">
        <v>7.8176725328043428E-2</v>
      </c>
      <c r="E79">
        <v>1.6712006802721113E-2</v>
      </c>
      <c r="G79" s="1">
        <v>37772</v>
      </c>
      <c r="H79">
        <f t="shared" si="54"/>
        <v>1.0262430939226519</v>
      </c>
      <c r="I79">
        <f t="shared" si="54"/>
        <v>1.2395695958435682</v>
      </c>
      <c r="J79">
        <f t="shared" si="54"/>
        <v>0.49553221563733707</v>
      </c>
      <c r="K79">
        <f t="shared" si="54"/>
        <v>1.2136147799069499</v>
      </c>
      <c r="M79" s="1">
        <v>37772</v>
      </c>
      <c r="N79" s="2">
        <f t="shared" si="48"/>
        <v>0.130402875266033</v>
      </c>
      <c r="O79" s="2">
        <f t="shared" si="49"/>
        <v>0.18936902271067765</v>
      </c>
      <c r="P79" s="2">
        <f t="shared" si="50"/>
        <v>0.20997772535013215</v>
      </c>
      <c r="Q79" s="2">
        <f t="shared" si="51"/>
        <v>0.24463968711406373</v>
      </c>
      <c r="Y79" s="1">
        <v>37772</v>
      </c>
      <c r="Z79" s="2">
        <f>H79/MAX(H$2:H79)-1</f>
        <v>-0.17306617546278136</v>
      </c>
      <c r="AA79" s="2">
        <f>I79/MAX(I$2:I79)-1</f>
        <v>-0.35790155676645652</v>
      </c>
      <c r="AB79" s="2">
        <f>J79/MAX(J$2:J79)-1</f>
        <v>-0.55917847263428733</v>
      </c>
      <c r="AC79" s="2">
        <f>K79/MAX(K$2:K79)-1</f>
        <v>-0.2238839938283087</v>
      </c>
      <c r="AL79" s="1">
        <v>37772</v>
      </c>
      <c r="AM79" s="2">
        <f t="shared" si="44"/>
        <v>-7.0660771260850957E-4</v>
      </c>
      <c r="AN79" s="2">
        <f t="shared" si="45"/>
        <v>8.1906156414984711E-4</v>
      </c>
      <c r="AO79" s="2">
        <f t="shared" si="46"/>
        <v>-1.9882511233663882E-3</v>
      </c>
      <c r="AQ79" s="1">
        <v>37772</v>
      </c>
      <c r="AR79" s="2">
        <f t="shared" si="28"/>
        <v>5.8121472417312072E-3</v>
      </c>
      <c r="AS79" s="2">
        <f t="shared" si="29"/>
        <v>4.9371746387387623E-3</v>
      </c>
      <c r="AT79" s="2">
        <f t="shared" si="30"/>
        <v>6.0090625985363732E-4</v>
      </c>
      <c r="AV79" s="1">
        <v>37772</v>
      </c>
      <c r="AW79" s="2">
        <f t="shared" si="56"/>
        <v>5.0424639740526203E-3</v>
      </c>
      <c r="AX79" s="2">
        <f t="shared" si="57"/>
        <v>1.0025280240001929E-2</v>
      </c>
      <c r="AY79" s="2">
        <f t="shared" si="58"/>
        <v>5.3879570505792878E-3</v>
      </c>
      <c r="BB79" s="1">
        <v>37772</v>
      </c>
      <c r="BD79">
        <f t="shared" si="34"/>
        <v>0.92252814954984941</v>
      </c>
      <c r="BE79">
        <f t="shared" si="35"/>
        <v>0.5297909224676205</v>
      </c>
      <c r="BF79">
        <f t="shared" si="36"/>
        <v>0.85049531323275529</v>
      </c>
      <c r="BH79" s="1">
        <v>37772</v>
      </c>
      <c r="BJ79">
        <f t="shared" si="37"/>
        <v>0.93566208137164064</v>
      </c>
      <c r="BK79">
        <f t="shared" si="38"/>
        <v>0.50968382328979711</v>
      </c>
      <c r="BL79">
        <f t="shared" si="39"/>
        <v>0.84483548281720944</v>
      </c>
      <c r="BN79" s="1">
        <v>37772</v>
      </c>
      <c r="BP79">
        <f t="shared" ref="BP79:BP142" si="59">CORREL($B68:$B79,C68:C79)</f>
        <v>0.95915038297688981</v>
      </c>
      <c r="BQ79">
        <f t="shared" ref="BQ79:BQ142" si="60">CORREL($B68:$B79,D68:D79)</f>
        <v>0.47603979113791012</v>
      </c>
      <c r="BR79">
        <f t="shared" ref="BR79:BR142" si="61">CORREL($B68:$B79,E68:E79)</f>
        <v>0.93636400700247957</v>
      </c>
      <c r="BU79" s="1">
        <v>38442</v>
      </c>
      <c r="BV79" s="2">
        <v>-2.3242575013751376E-2</v>
      </c>
      <c r="BW79" s="2">
        <v>-2.0108581881679299E-2</v>
      </c>
      <c r="BY79" s="1">
        <v>45199</v>
      </c>
      <c r="BZ79" s="2">
        <v>-3.3386327503974522E-2</v>
      </c>
      <c r="CA79" s="2">
        <v>-3.1351041255766821E-2</v>
      </c>
      <c r="CC79" s="1">
        <v>38898</v>
      </c>
      <c r="CD79" s="2">
        <v>-5.7083549558899493E-3</v>
      </c>
      <c r="CE79" s="2">
        <v>-3.3270296225309526E-2</v>
      </c>
      <c r="CU79" s="1">
        <v>37772</v>
      </c>
      <c r="CV79" s="2">
        <f t="shared" ref="CV79:CY94" si="62">(H79/H19)^(12/COUNTA(H20:H79))-1</f>
        <v>-2.3777171905019712E-2</v>
      </c>
      <c r="CW79" s="2">
        <f t="shared" si="62"/>
        <v>-2.9834075943661942E-2</v>
      </c>
      <c r="CX79" s="2">
        <f t="shared" si="62"/>
        <v>-0.10515203202545076</v>
      </c>
      <c r="CY79" s="2">
        <f t="shared" si="62"/>
        <v>-3.9756118836143939E-3</v>
      </c>
      <c r="DA79" s="1">
        <v>37772</v>
      </c>
      <c r="DB79" s="2">
        <f t="shared" si="55"/>
        <v>-1.0110582586093986E-2</v>
      </c>
      <c r="DC79" s="2">
        <f t="shared" si="55"/>
        <v>-0.12499052498199681</v>
      </c>
      <c r="DD79" s="2">
        <f t="shared" si="55"/>
        <v>-0.1949864271985815</v>
      </c>
      <c r="DE79" s="2">
        <f t="shared" si="55"/>
        <v>-4.6506762231259935E-2</v>
      </c>
      <c r="DG79" s="1">
        <v>37772</v>
      </c>
      <c r="DH79" s="2">
        <f t="shared" ref="DH79:DK94" si="63">(H79/H67)^(12/COUNTA(H$3:H$14))-1</f>
        <v>5.3900709219858234E-2</v>
      </c>
      <c r="DI79" s="2">
        <f t="shared" si="63"/>
        <v>-1.5477568539387754E-2</v>
      </c>
      <c r="DJ79" s="2">
        <f t="shared" si="63"/>
        <v>-0.14486468583587131</v>
      </c>
      <c r="DK79" s="2">
        <f t="shared" si="63"/>
        <v>-3.0844759504860431E-2</v>
      </c>
    </row>
    <row r="80" spans="1:115">
      <c r="A80" s="1">
        <v>37802</v>
      </c>
      <c r="B80">
        <v>4.0376850605652326E-3</v>
      </c>
      <c r="C80">
        <v>1.6223702411493068E-2</v>
      </c>
      <c r="D80">
        <v>5.2856300363485875E-2</v>
      </c>
      <c r="E80">
        <v>6.1667806294665173E-2</v>
      </c>
      <c r="G80" s="1">
        <v>37802</v>
      </c>
      <c r="H80">
        <f t="shared" si="54"/>
        <v>1.0303867403314917</v>
      </c>
      <c r="I80">
        <f t="shared" si="54"/>
        <v>1.259680004084869</v>
      </c>
      <c r="J80">
        <f t="shared" si="54"/>
        <v>0.52172421526684776</v>
      </c>
      <c r="K80">
        <f t="shared" si="54"/>
        <v>1.2884557410705944</v>
      </c>
      <c r="M80" s="1">
        <v>37802</v>
      </c>
      <c r="N80" s="2">
        <f t="shared" si="48"/>
        <v>0.13040670564518159</v>
      </c>
      <c r="O80" s="2">
        <f t="shared" si="49"/>
        <v>0.18946179570649688</v>
      </c>
      <c r="P80" s="2">
        <f t="shared" si="50"/>
        <v>0.21087443502907979</v>
      </c>
      <c r="Q80" s="2">
        <f t="shared" si="51"/>
        <v>0.24299731513176656</v>
      </c>
      <c r="Y80" s="1">
        <v>37802</v>
      </c>
      <c r="Z80" s="2">
        <f>H80/MAX(H$2:H80)-1</f>
        <v>-0.16972727711337132</v>
      </c>
      <c r="AA80" s="2">
        <f>I80/MAX(I$2:I80)-1</f>
        <v>-0.34748434270455253</v>
      </c>
      <c r="AB80" s="2">
        <f>J80/MAX(J$2:J80)-1</f>
        <v>-0.53587827757715467</v>
      </c>
      <c r="AC80" s="2">
        <f>K80/MAX(K$2:K80)-1</f>
        <v>-0.17602262229752375</v>
      </c>
      <c r="AL80" s="1">
        <v>37802</v>
      </c>
      <c r="AM80" s="2">
        <f t="shared" si="44"/>
        <v>-8.0401475591512675E-4</v>
      </c>
      <c r="AN80" s="2">
        <f t="shared" si="45"/>
        <v>8.9848704843746899E-4</v>
      </c>
      <c r="AO80" s="2">
        <f t="shared" si="46"/>
        <v>-2.610366011560286E-3</v>
      </c>
      <c r="AQ80" s="1">
        <v>37802</v>
      </c>
      <c r="AR80" s="2">
        <f t="shared" si="28"/>
        <v>5.3185591596656284E-3</v>
      </c>
      <c r="AS80" s="2">
        <f t="shared" si="29"/>
        <v>3.8293939285421312E-3</v>
      </c>
      <c r="AT80" s="2">
        <f t="shared" si="30"/>
        <v>-4.9154192645145512E-4</v>
      </c>
      <c r="AV80" s="1">
        <v>37802</v>
      </c>
      <c r="AW80" s="2">
        <f t="shared" si="56"/>
        <v>4.5820761523090109E-3</v>
      </c>
      <c r="AX80" s="2">
        <f t="shared" si="57"/>
        <v>1.095496163467486E-2</v>
      </c>
      <c r="AY80" s="2">
        <f t="shared" si="58"/>
        <v>-1.1717538607680118E-3</v>
      </c>
      <c r="BB80" s="1">
        <v>37802</v>
      </c>
      <c r="BD80">
        <f t="shared" si="34"/>
        <v>0.92385402328277788</v>
      </c>
      <c r="BE80">
        <f t="shared" si="35"/>
        <v>0.54541768829940573</v>
      </c>
      <c r="BF80">
        <f t="shared" si="36"/>
        <v>0.85474489154796895</v>
      </c>
      <c r="BH80" s="1">
        <v>37802</v>
      </c>
      <c r="BJ80">
        <f t="shared" si="37"/>
        <v>0.93441565789353442</v>
      </c>
      <c r="BK80">
        <f t="shared" si="38"/>
        <v>0.51952681106734888</v>
      </c>
      <c r="BL80">
        <f t="shared" si="39"/>
        <v>0.84035157988388953</v>
      </c>
      <c r="BN80" s="1">
        <v>37802</v>
      </c>
      <c r="BP80">
        <f t="shared" si="59"/>
        <v>0.94719425383481015</v>
      </c>
      <c r="BQ80">
        <f t="shared" si="60"/>
        <v>0.36152262478065528</v>
      </c>
      <c r="BR80">
        <f t="shared" si="61"/>
        <v>0.91656623374440571</v>
      </c>
      <c r="BU80" s="1">
        <v>36556</v>
      </c>
      <c r="BV80" s="2">
        <v>-1.8666666666666609E-2</v>
      </c>
      <c r="BW80" s="2">
        <v>-2.0108083261058285E-2</v>
      </c>
      <c r="BY80" s="1">
        <v>35489</v>
      </c>
      <c r="BZ80" s="2">
        <v>-3.5543403964456655E-2</v>
      </c>
      <c r="CA80" s="2">
        <v>-2.9832387185428688E-2</v>
      </c>
      <c r="CC80" s="1">
        <v>41486</v>
      </c>
      <c r="CD80" s="2">
        <v>-1.8418688230009028E-2</v>
      </c>
      <c r="CE80" s="2">
        <v>-3.2872190336641682E-2</v>
      </c>
      <c r="CU80" s="1">
        <v>37802</v>
      </c>
      <c r="CV80" s="2">
        <f t="shared" si="62"/>
        <v>-2.1820030900800869E-2</v>
      </c>
      <c r="CW80" s="2">
        <f t="shared" si="62"/>
        <v>-2.4429453381741073E-2</v>
      </c>
      <c r="CX80" s="2">
        <f t="shared" si="62"/>
        <v>-0.10202670327329366</v>
      </c>
      <c r="CY80" s="2">
        <f t="shared" si="62"/>
        <v>2.5479297094622488E-2</v>
      </c>
      <c r="DA80" s="1">
        <v>37802</v>
      </c>
      <c r="DB80" s="2">
        <f t="shared" si="55"/>
        <v>-8.9956607819320356E-3</v>
      </c>
      <c r="DC80" s="2">
        <f t="shared" si="55"/>
        <v>-0.11543915142759331</v>
      </c>
      <c r="DD80" s="2">
        <f t="shared" si="55"/>
        <v>-0.15280882685801522</v>
      </c>
      <c r="DE80" s="2">
        <f t="shared" si="55"/>
        <v>-1.6668668693892164E-2</v>
      </c>
      <c r="DG80" s="1">
        <v>37802</v>
      </c>
      <c r="DH80" s="2">
        <f t="shared" si="63"/>
        <v>0.12349397590361466</v>
      </c>
      <c r="DI80" s="2">
        <f t="shared" si="63"/>
        <v>8.6318864693177622E-2</v>
      </c>
      <c r="DJ80" s="2">
        <f t="shared" si="63"/>
        <v>-3.1861952522424963E-2</v>
      </c>
      <c r="DK80" s="2">
        <f t="shared" si="63"/>
        <v>0.21303698392161241</v>
      </c>
    </row>
    <row r="81" spans="1:115">
      <c r="A81" s="1">
        <v>37833</v>
      </c>
      <c r="B81">
        <v>3.351206434316345E-2</v>
      </c>
      <c r="C81">
        <v>1.7873203376464364E-2</v>
      </c>
      <c r="D81">
        <v>8.1598108499376876E-2</v>
      </c>
      <c r="E81">
        <v>4.4956145738661357E-2</v>
      </c>
      <c r="G81" s="1">
        <v>37833</v>
      </c>
      <c r="H81">
        <f t="shared" si="54"/>
        <v>1.0649171270718232</v>
      </c>
      <c r="I81">
        <f t="shared" si="54"/>
        <v>1.2821945209871433</v>
      </c>
      <c r="J81">
        <f t="shared" si="54"/>
        <v>0.56429592439094423</v>
      </c>
      <c r="K81">
        <f t="shared" si="54"/>
        <v>1.346379745143979</v>
      </c>
      <c r="M81" s="1">
        <v>37833</v>
      </c>
      <c r="N81" s="2">
        <f t="shared" si="48"/>
        <v>0.12486162717100589</v>
      </c>
      <c r="O81" s="2">
        <f t="shared" si="49"/>
        <v>0.17771977227809904</v>
      </c>
      <c r="P81" s="2">
        <f t="shared" si="50"/>
        <v>0.20586785931059687</v>
      </c>
      <c r="Q81" s="2">
        <f t="shared" si="51"/>
        <v>0.22604064242973326</v>
      </c>
      <c r="Y81" s="1">
        <v>37833</v>
      </c>
      <c r="Z81" s="2">
        <f>H81/MAX(H$2:H81)-1</f>
        <v>-0.14190312420162099</v>
      </c>
      <c r="AA81" s="2">
        <f>I81/MAX(I$2:I81)-1</f>
        <v>-0.33582179765538378</v>
      </c>
      <c r="AB81" s="2">
        <f>J81/MAX(J$2:J81)-1</f>
        <v>-0.49800682291397769</v>
      </c>
      <c r="AC81" s="2">
        <f>K81/MAX(K$2:K81)-1</f>
        <v>-0.13897977522017113</v>
      </c>
      <c r="AL81" s="1">
        <v>37833</v>
      </c>
      <c r="AM81" s="2">
        <f t="shared" si="44"/>
        <v>-2.8797989448236323E-4</v>
      </c>
      <c r="AN81" s="2">
        <f t="shared" si="45"/>
        <v>1.8068834936922319E-3</v>
      </c>
      <c r="AO81" s="2">
        <f t="shared" si="46"/>
        <v>-1.710879178739755E-3</v>
      </c>
      <c r="AQ81" s="1">
        <v>37833</v>
      </c>
      <c r="AR81" s="2">
        <f t="shared" si="28"/>
        <v>5.7970408885577784E-3</v>
      </c>
      <c r="AS81" s="2">
        <f t="shared" si="29"/>
        <v>3.3260991747347192E-3</v>
      </c>
      <c r="AT81" s="2">
        <f t="shared" si="30"/>
        <v>-4.2372119202500891E-4</v>
      </c>
      <c r="AV81" s="1">
        <v>37833</v>
      </c>
      <c r="AW81" s="2">
        <f t="shared" si="56"/>
        <v>5.2410349873265143E-3</v>
      </c>
      <c r="AX81" s="2">
        <f t="shared" si="57"/>
        <v>9.8534368205113083E-3</v>
      </c>
      <c r="AY81" s="2">
        <f t="shared" si="58"/>
        <v>-2.71270639238122E-3</v>
      </c>
      <c r="BB81" s="1">
        <v>37833</v>
      </c>
      <c r="BD81">
        <f t="shared" si="34"/>
        <v>0.92111552450912382</v>
      </c>
      <c r="BE81">
        <f t="shared" si="35"/>
        <v>0.52689560002358571</v>
      </c>
      <c r="BF81">
        <f t="shared" si="36"/>
        <v>0.84947659575860268</v>
      </c>
      <c r="BH81" s="1">
        <v>37833</v>
      </c>
      <c r="BJ81">
        <f t="shared" si="37"/>
        <v>0.92972244611224752</v>
      </c>
      <c r="BK81">
        <f t="shared" si="38"/>
        <v>0.51246475565207594</v>
      </c>
      <c r="BL81">
        <f t="shared" si="39"/>
        <v>0.83618879764762688</v>
      </c>
      <c r="BN81" s="1">
        <v>37833</v>
      </c>
      <c r="BP81">
        <f t="shared" si="59"/>
        <v>0.94348847028482685</v>
      </c>
      <c r="BQ81">
        <f t="shared" si="60"/>
        <v>0.39753733925612128</v>
      </c>
      <c r="BR81">
        <f t="shared" si="61"/>
        <v>0.92831353697120922</v>
      </c>
      <c r="BU81" s="1">
        <v>41182</v>
      </c>
      <c r="BV81" s="2">
        <v>-1.4271604330708731E-2</v>
      </c>
      <c r="BW81" s="2">
        <v>-1.9789409878227415E-2</v>
      </c>
      <c r="BY81" s="1">
        <v>40786</v>
      </c>
      <c r="BZ81" s="2">
        <v>-4.8431425426527341E-2</v>
      </c>
      <c r="CA81" s="2">
        <v>-2.8465042706954269E-2</v>
      </c>
      <c r="CC81" s="1">
        <v>42004</v>
      </c>
      <c r="CD81" s="2">
        <v>-1.1418533157663502E-2</v>
      </c>
      <c r="CE81" s="2">
        <v>-3.2630478624465442E-2</v>
      </c>
      <c r="CU81" s="1">
        <v>37833</v>
      </c>
      <c r="CV81" s="2">
        <f t="shared" si="62"/>
        <v>3.4067875384882207E-3</v>
      </c>
      <c r="CW81" s="2">
        <f t="shared" si="62"/>
        <v>1.0380996359479644E-2</v>
      </c>
      <c r="CX81" s="2">
        <f t="shared" si="62"/>
        <v>-6.0186863504171573E-2</v>
      </c>
      <c r="CY81" s="2">
        <f t="shared" si="62"/>
        <v>8.0374083685766484E-2</v>
      </c>
      <c r="DA81" s="1">
        <v>37833</v>
      </c>
      <c r="DB81" s="2">
        <f t="shared" si="55"/>
        <v>-1.2438052923639753E-2</v>
      </c>
      <c r="DC81" s="2">
        <f t="shared" si="55"/>
        <v>-0.12750782738653033</v>
      </c>
      <c r="DD81" s="2">
        <f t="shared" si="55"/>
        <v>-0.15031125898596565</v>
      </c>
      <c r="DE81" s="2">
        <f t="shared" si="55"/>
        <v>-2.5736144801250194E-2</v>
      </c>
      <c r="DG81" s="1">
        <v>37833</v>
      </c>
      <c r="DH81" s="2">
        <f t="shared" si="63"/>
        <v>0.14306893995552272</v>
      </c>
      <c r="DI81" s="2">
        <f t="shared" si="63"/>
        <v>0.10036351184675363</v>
      </c>
      <c r="DJ81" s="2">
        <f t="shared" si="63"/>
        <v>7.5291342892082502E-2</v>
      </c>
      <c r="DK81" s="2">
        <f t="shared" si="63"/>
        <v>0.27230413456808145</v>
      </c>
    </row>
    <row r="82" spans="1:115">
      <c r="A82" s="1">
        <v>37864</v>
      </c>
      <c r="B82">
        <v>-7.1335927367055518E-3</v>
      </c>
      <c r="C82">
        <v>-1.194436452074521E-2</v>
      </c>
      <c r="D82">
        <v>-1.2036486732999285E-2</v>
      </c>
      <c r="E82">
        <v>-1.9581077852611317E-2</v>
      </c>
      <c r="G82" s="1">
        <v>37864</v>
      </c>
      <c r="H82">
        <f t="shared" si="54"/>
        <v>1.0573204419889504</v>
      </c>
      <c r="I82">
        <f t="shared" si="54"/>
        <v>1.2668795222419704</v>
      </c>
      <c r="J82">
        <f t="shared" si="54"/>
        <v>0.55750378398352707</v>
      </c>
      <c r="K82">
        <f t="shared" si="54"/>
        <v>1.3200161785351356</v>
      </c>
      <c r="M82" s="1">
        <v>37864</v>
      </c>
      <c r="N82" s="2">
        <f t="shared" si="48"/>
        <v>0.12400237005339008</v>
      </c>
      <c r="O82" s="2">
        <f t="shared" si="49"/>
        <v>0.17569319007593612</v>
      </c>
      <c r="P82" s="2">
        <f t="shared" si="50"/>
        <v>0.20483062897245252</v>
      </c>
      <c r="Q82" s="2">
        <f t="shared" si="51"/>
        <v>0.22428355328611851</v>
      </c>
      <c r="Y82" s="1">
        <v>37864</v>
      </c>
      <c r="Z82" s="2">
        <f>H82/MAX(H$2:H82)-1</f>
        <v>-0.14802443784220598</v>
      </c>
      <c r="AA82" s="2">
        <f>I82/MAX(I$2:I82)-1</f>
        <v>-0.34375498421092121</v>
      </c>
      <c r="AB82" s="2">
        <f>J82/MAX(J$2:J82)-1</f>
        <v>-0.50404905713002979</v>
      </c>
      <c r="AC82" s="2">
        <f>K82/MAX(K$2:K82)-1</f>
        <v>-0.15583947927425801</v>
      </c>
      <c r="AL82" s="1">
        <v>37864</v>
      </c>
      <c r="AM82" s="2">
        <f t="shared" si="44"/>
        <v>8.0666186649713031E-4</v>
      </c>
      <c r="AN82" s="2">
        <f t="shared" si="45"/>
        <v>2.0527238369076242E-3</v>
      </c>
      <c r="AO82" s="2">
        <f t="shared" si="46"/>
        <v>-9.0428336792825153E-4</v>
      </c>
      <c r="AQ82" s="1">
        <v>37864</v>
      </c>
      <c r="AR82" s="2">
        <f t="shared" si="28"/>
        <v>5.8934845833034143E-3</v>
      </c>
      <c r="AS82" s="2">
        <f t="shared" si="29"/>
        <v>3.6084212702977253E-3</v>
      </c>
      <c r="AT82" s="2">
        <f t="shared" si="30"/>
        <v>2.9902034904243893E-4</v>
      </c>
      <c r="AV82" s="1">
        <v>37864</v>
      </c>
      <c r="AW82" s="2">
        <f t="shared" si="56"/>
        <v>5.0628147478644098E-3</v>
      </c>
      <c r="AX82" s="2">
        <f t="shared" si="57"/>
        <v>1.5712194879356725E-2</v>
      </c>
      <c r="AY82" s="2">
        <f t="shared" si="58"/>
        <v>2.0917734083663597E-3</v>
      </c>
      <c r="BB82" s="1">
        <v>37864</v>
      </c>
      <c r="BD82">
        <f t="shared" si="34"/>
        <v>0.91196098672739367</v>
      </c>
      <c r="BE82">
        <f t="shared" si="35"/>
        <v>0.4718382825188126</v>
      </c>
      <c r="BF82">
        <f t="shared" si="36"/>
        <v>0.84776562706623981</v>
      </c>
      <c r="BH82" s="1">
        <v>37864</v>
      </c>
      <c r="BJ82">
        <f t="shared" si="37"/>
        <v>0.92836085586680883</v>
      </c>
      <c r="BK82">
        <f t="shared" si="38"/>
        <v>0.49776734027706421</v>
      </c>
      <c r="BL82">
        <f t="shared" si="39"/>
        <v>0.83849488206322176</v>
      </c>
      <c r="BN82" s="1">
        <v>37864</v>
      </c>
      <c r="BP82">
        <f t="shared" si="59"/>
        <v>0.90954655873179491</v>
      </c>
      <c r="BQ82">
        <f t="shared" si="60"/>
        <v>0.39267657870808609</v>
      </c>
      <c r="BR82">
        <f t="shared" si="61"/>
        <v>0.91573516831666291</v>
      </c>
      <c r="BU82" s="1">
        <v>40086</v>
      </c>
      <c r="BV82" s="2">
        <v>-2.3809523809523836E-2</v>
      </c>
      <c r="BW82" s="2">
        <v>-1.9762000860415463E-2</v>
      </c>
      <c r="BY82" s="1">
        <v>37621</v>
      </c>
      <c r="BZ82" s="2">
        <v>-1.3544018058690765E-2</v>
      </c>
      <c r="CA82" s="2">
        <v>-2.7860024777775161E-2</v>
      </c>
      <c r="CC82" s="1">
        <v>43830</v>
      </c>
      <c r="CD82" s="2">
        <v>8.9430894308941689E-3</v>
      </c>
      <c r="CE82" s="2">
        <v>-3.2610663030027132E-2</v>
      </c>
      <c r="CU82" s="1">
        <v>37864</v>
      </c>
      <c r="CV82" s="2">
        <f t="shared" si="62"/>
        <v>8.5768961055208148E-3</v>
      </c>
      <c r="CW82" s="2">
        <f t="shared" si="62"/>
        <v>-4.1722979071135979E-3</v>
      </c>
      <c r="CX82" s="2">
        <f t="shared" si="62"/>
        <v>-5.2847880140688308E-2</v>
      </c>
      <c r="CY82" s="2">
        <f t="shared" si="62"/>
        <v>6.0485177583767813E-2</v>
      </c>
      <c r="DA82" s="1">
        <v>37864</v>
      </c>
      <c r="DB82" s="2">
        <f t="shared" si="55"/>
        <v>-1.9518592237799393E-3</v>
      </c>
      <c r="DC82" s="2">
        <f t="shared" si="55"/>
        <v>-0.11492678896562891</v>
      </c>
      <c r="DD82" s="2">
        <f t="shared" si="55"/>
        <v>-0.13423137853944189</v>
      </c>
      <c r="DE82" s="2">
        <f t="shared" si="55"/>
        <v>-2.2020761842069581E-2</v>
      </c>
      <c r="DG82" s="1">
        <v>37864</v>
      </c>
      <c r="DH82" s="2">
        <f t="shared" si="63"/>
        <v>0.22676282051282048</v>
      </c>
      <c r="DI82" s="2">
        <f t="shared" si="63"/>
        <v>0.22162929983901281</v>
      </c>
      <c r="DJ82" s="2">
        <f t="shared" si="63"/>
        <v>8.9068947301672585E-2</v>
      </c>
      <c r="DK82" s="2">
        <f t="shared" si="63"/>
        <v>0.34617828638297699</v>
      </c>
    </row>
    <row r="83" spans="1:115">
      <c r="A83" s="1">
        <v>37894</v>
      </c>
      <c r="B83">
        <v>4.4415414761593608E-2</v>
      </c>
      <c r="C83">
        <v>5.496148638401066E-2</v>
      </c>
      <c r="D83">
        <v>3.3324041422459816E-2</v>
      </c>
      <c r="E83">
        <v>8.3128236921542031E-2</v>
      </c>
      <c r="G83" s="1">
        <v>37894</v>
      </c>
      <c r="H83">
        <f t="shared" si="54"/>
        <v>1.104281767955801</v>
      </c>
      <c r="I83">
        <f t="shared" si="54"/>
        <v>1.3365091038538544</v>
      </c>
      <c r="J83">
        <f t="shared" si="54"/>
        <v>0.57608206317417221</v>
      </c>
      <c r="K83">
        <f t="shared" si="54"/>
        <v>1.4297467961646728</v>
      </c>
      <c r="M83" s="1">
        <v>37894</v>
      </c>
      <c r="N83" s="2">
        <f t="shared" si="48"/>
        <v>0.12400993928800237</v>
      </c>
      <c r="O83" s="2">
        <f t="shared" si="49"/>
        <v>0.17371966788439583</v>
      </c>
      <c r="P83" s="2">
        <f t="shared" si="50"/>
        <v>0.2053677775128917</v>
      </c>
      <c r="Q83" s="2">
        <f t="shared" si="51"/>
        <v>0.22639266804196351</v>
      </c>
      <c r="Y83" s="1">
        <v>37894</v>
      </c>
      <c r="Z83" s="2">
        <f>H83/MAX(H$2:H83)-1</f>
        <v>-0.11018358988222576</v>
      </c>
      <c r="AA83" s="2">
        <f>I83/MAX(I$2:I83)-1</f>
        <v>-0.30768678271105487</v>
      </c>
      <c r="AB83" s="2">
        <f>J83/MAX(J$2:J83)-1</f>
        <v>-0.48752196736632281</v>
      </c>
      <c r="AC83" s="2">
        <f>K83/MAX(K$2:K83)-1</f>
        <v>-8.5665903507556207E-2</v>
      </c>
      <c r="AL83" s="1">
        <v>37894</v>
      </c>
      <c r="AM83" s="2">
        <f t="shared" si="44"/>
        <v>1.0553705312344418E-3</v>
      </c>
      <c r="AN83" s="2">
        <f t="shared" si="45"/>
        <v>1.9717390117033181E-3</v>
      </c>
      <c r="AO83" s="2">
        <f t="shared" si="46"/>
        <v>-1.1453466524416187E-3</v>
      </c>
      <c r="AQ83" s="1">
        <v>37894</v>
      </c>
      <c r="AR83" s="2">
        <f t="shared" si="28"/>
        <v>5.8036542167910826E-3</v>
      </c>
      <c r="AS83" s="2">
        <f t="shared" si="29"/>
        <v>3.8221500460715154E-3</v>
      </c>
      <c r="AT83" s="2">
        <f t="shared" si="30"/>
        <v>-4.1338263807611203E-4</v>
      </c>
      <c r="AV83" s="1">
        <v>37894</v>
      </c>
      <c r="AW83" s="2">
        <f t="shared" si="56"/>
        <v>5.6839412729009775E-3</v>
      </c>
      <c r="AX83" s="2">
        <f t="shared" si="57"/>
        <v>1.1097553176790927E-2</v>
      </c>
      <c r="AY83" s="2">
        <f t="shared" si="58"/>
        <v>7.0498214453127567E-5</v>
      </c>
      <c r="BB83" s="1">
        <v>37894</v>
      </c>
      <c r="BD83">
        <f t="shared" si="34"/>
        <v>0.91087632608216063</v>
      </c>
      <c r="BE83">
        <f t="shared" si="35"/>
        <v>0.48320763922889376</v>
      </c>
      <c r="BF83">
        <f t="shared" si="36"/>
        <v>0.85873494242062454</v>
      </c>
      <c r="BH83" s="1">
        <v>37894</v>
      </c>
      <c r="BJ83">
        <f t="shared" si="37"/>
        <v>0.93192144593478998</v>
      </c>
      <c r="BK83">
        <f t="shared" si="38"/>
        <v>0.52967750450301054</v>
      </c>
      <c r="BL83">
        <f t="shared" si="39"/>
        <v>0.85795975691642434</v>
      </c>
      <c r="BN83" s="1">
        <v>37894</v>
      </c>
      <c r="BP83">
        <f t="shared" si="59"/>
        <v>0.94489201205313778</v>
      </c>
      <c r="BQ83">
        <f t="shared" si="60"/>
        <v>0.57229504131895803</v>
      </c>
      <c r="BR83">
        <f t="shared" si="61"/>
        <v>0.93541612191544532</v>
      </c>
      <c r="BU83" s="1">
        <v>42643</v>
      </c>
      <c r="BV83" s="2">
        <v>-2.9964220484605564E-2</v>
      </c>
      <c r="BW83" s="2">
        <v>-1.9425679279557517E-2</v>
      </c>
      <c r="BY83" s="1">
        <v>43159</v>
      </c>
      <c r="BZ83" s="2">
        <v>-1.0824313072439584E-2</v>
      </c>
      <c r="CA83" s="2">
        <v>-2.7820045753087164E-2</v>
      </c>
      <c r="CC83" s="1">
        <v>36707</v>
      </c>
      <c r="CD83" s="2">
        <v>6.5274151436023331E-4</v>
      </c>
      <c r="CE83" s="2">
        <v>-3.2074639215615375E-2</v>
      </c>
      <c r="CU83" s="1">
        <v>37894</v>
      </c>
      <c r="CV83" s="2">
        <f t="shared" si="62"/>
        <v>8.5976215688772228E-3</v>
      </c>
      <c r="CW83" s="2">
        <f t="shared" si="62"/>
        <v>-8.8871355459567702E-3</v>
      </c>
      <c r="CX83" s="2">
        <f t="shared" si="62"/>
        <v>-4.8850926039260889E-2</v>
      </c>
      <c r="CY83" s="2">
        <f t="shared" si="62"/>
        <v>6.9123423476611379E-2</v>
      </c>
      <c r="DA83" s="1">
        <v>37894</v>
      </c>
      <c r="DB83" s="2">
        <f t="shared" si="55"/>
        <v>8.911991084300297E-3</v>
      </c>
      <c r="DC83" s="2">
        <f t="shared" si="55"/>
        <v>-9.7508705248777305E-2</v>
      </c>
      <c r="DD83" s="2">
        <f t="shared" si="55"/>
        <v>-0.10112727859926796</v>
      </c>
      <c r="DE83" s="2">
        <f t="shared" si="55"/>
        <v>2.005019905965022E-2</v>
      </c>
      <c r="DG83" s="1">
        <v>37894</v>
      </c>
      <c r="DH83" s="2">
        <f t="shared" si="63"/>
        <v>0.22999999999999976</v>
      </c>
      <c r="DI83" s="2">
        <f t="shared" si="63"/>
        <v>0.18622420197091549</v>
      </c>
      <c r="DJ83" s="2">
        <f t="shared" si="63"/>
        <v>0.22210678930243644</v>
      </c>
      <c r="DK83" s="2">
        <f t="shared" si="63"/>
        <v>0.41424356358768377</v>
      </c>
    </row>
    <row r="84" spans="1:115">
      <c r="A84" s="1">
        <v>37925</v>
      </c>
      <c r="B84">
        <v>1.6885553470919357E-2</v>
      </c>
      <c r="C84">
        <v>7.1285038478854368E-3</v>
      </c>
      <c r="D84">
        <v>-4.34694469937974E-2</v>
      </c>
      <c r="E84">
        <v>3.4625799863973628E-2</v>
      </c>
      <c r="G84" s="1">
        <v>37925</v>
      </c>
      <c r="H84">
        <f t="shared" si="54"/>
        <v>1.1229281767955801</v>
      </c>
      <c r="I84">
        <f t="shared" si="54"/>
        <v>1.3460364141434105</v>
      </c>
      <c r="J84">
        <f t="shared" si="54"/>
        <v>0.55104009446494506</v>
      </c>
      <c r="K84">
        <f t="shared" si="54"/>
        <v>1.4792529225848283</v>
      </c>
      <c r="M84" s="1">
        <v>37925</v>
      </c>
      <c r="N84" s="2">
        <f t="shared" si="48"/>
        <v>0.12310563916952899</v>
      </c>
      <c r="O84" s="2">
        <f t="shared" si="49"/>
        <v>0.1716951563924401</v>
      </c>
      <c r="P84" s="2">
        <f t="shared" si="50"/>
        <v>0.20107431595233255</v>
      </c>
      <c r="Q84" s="2">
        <f t="shared" si="51"/>
        <v>0.22584151817987361</v>
      </c>
      <c r="Y84" s="1">
        <v>37925</v>
      </c>
      <c r="Z84" s="2">
        <f>H84/MAX(H$2:H84)-1</f>
        <v>-9.5158547309880492E-2</v>
      </c>
      <c r="AA84" s="2">
        <f>I84/MAX(I$2:I84)-1</f>
        <v>-0.30275162527766863</v>
      </c>
      <c r="AB84" s="2">
        <f>J84/MAX(J$2:J84)-1</f>
        <v>-0.50979910404137807</v>
      </c>
      <c r="AC84" s="2">
        <f>K84/MAX(K$2:K84)-1</f>
        <v>-5.4006354073601659E-2</v>
      </c>
      <c r="AL84" s="1">
        <v>37925</v>
      </c>
      <c r="AM84" s="2">
        <f t="shared" si="44"/>
        <v>1.2244395682118596E-3</v>
      </c>
      <c r="AN84" s="2">
        <f t="shared" si="45"/>
        <v>2.1694306851915961E-3</v>
      </c>
      <c r="AO84" s="2">
        <f t="shared" si="46"/>
        <v>-1.3782168463643623E-3</v>
      </c>
      <c r="AQ84" s="1">
        <v>37925</v>
      </c>
      <c r="AR84" s="2">
        <f t="shared" si="28"/>
        <v>5.6241821492336013E-3</v>
      </c>
      <c r="AS84" s="2">
        <f t="shared" si="29"/>
        <v>5.5404710194868444E-3</v>
      </c>
      <c r="AT84" s="2">
        <f t="shared" si="30"/>
        <v>-1.019318341509679E-3</v>
      </c>
      <c r="AV84" s="1">
        <v>37925</v>
      </c>
      <c r="AW84" s="2">
        <f t="shared" si="56"/>
        <v>5.7725189753734217E-3</v>
      </c>
      <c r="AX84" s="2">
        <f t="shared" si="57"/>
        <v>1.1742235332950405E-2</v>
      </c>
      <c r="AY84" s="2">
        <f t="shared" si="58"/>
        <v>-4.3902187170603499E-4</v>
      </c>
      <c r="BB84" s="1">
        <v>37925</v>
      </c>
      <c r="BD84">
        <f t="shared" si="34"/>
        <v>0.91369662646865313</v>
      </c>
      <c r="BE84">
        <f t="shared" si="35"/>
        <v>0.50370544551551732</v>
      </c>
      <c r="BF84">
        <f t="shared" si="36"/>
        <v>0.86093008566794949</v>
      </c>
      <c r="BH84" s="1">
        <v>37925</v>
      </c>
      <c r="BJ84">
        <f t="shared" si="37"/>
        <v>0.93327399300399771</v>
      </c>
      <c r="BK84">
        <f t="shared" si="38"/>
        <v>0.53092408238676558</v>
      </c>
      <c r="BL84">
        <f t="shared" si="39"/>
        <v>0.86073993001928883</v>
      </c>
      <c r="BN84" s="1">
        <v>37925</v>
      </c>
      <c r="BP84">
        <f t="shared" si="59"/>
        <v>0.93722109097873174</v>
      </c>
      <c r="BQ84">
        <f t="shared" si="60"/>
        <v>0.49075265355852782</v>
      </c>
      <c r="BR84">
        <f t="shared" si="61"/>
        <v>0.9280921250152151</v>
      </c>
      <c r="BU84" s="1">
        <v>38411</v>
      </c>
      <c r="BV84" s="2">
        <v>-2.2173058637857124E-2</v>
      </c>
      <c r="BW84" s="2">
        <v>-1.9117655748441043E-2</v>
      </c>
      <c r="BY84" s="1">
        <v>38748</v>
      </c>
      <c r="BZ84" s="2">
        <v>-9.7185682720495326E-3</v>
      </c>
      <c r="CA84" s="2">
        <v>-2.6690415670914125E-2</v>
      </c>
      <c r="CC84" s="1">
        <v>38625</v>
      </c>
      <c r="CD84" s="2">
        <v>-2.5488176491964221E-2</v>
      </c>
      <c r="CE84" s="2">
        <v>-3.1731062265307974E-2</v>
      </c>
      <c r="CU84" s="1">
        <v>37925</v>
      </c>
      <c r="CV84" s="2">
        <f t="shared" si="62"/>
        <v>4.4878393011305029E-3</v>
      </c>
      <c r="CW84" s="2">
        <f t="shared" si="62"/>
        <v>-1.8815757059902349E-2</v>
      </c>
      <c r="CX84" s="2">
        <f t="shared" si="62"/>
        <v>-7.460532401037534E-2</v>
      </c>
      <c r="CY84" s="2">
        <f t="shared" si="62"/>
        <v>6.5608280334713776E-2</v>
      </c>
      <c r="DA84" s="1">
        <v>37925</v>
      </c>
      <c r="DB84" s="2">
        <f t="shared" si="55"/>
        <v>2.4525840701258739E-2</v>
      </c>
      <c r="DC84" s="2">
        <f t="shared" si="55"/>
        <v>-6.985032651115175E-2</v>
      </c>
      <c r="DD84" s="2">
        <f t="shared" si="55"/>
        <v>-0.1165455748427966</v>
      </c>
      <c r="DE84" s="2">
        <f t="shared" si="55"/>
        <v>7.0139915313607526E-2</v>
      </c>
      <c r="DG84" s="1">
        <v>37925</v>
      </c>
      <c r="DH84" s="2">
        <f t="shared" si="63"/>
        <v>0.18082788671023953</v>
      </c>
      <c r="DI84" s="2">
        <f t="shared" si="63"/>
        <v>0.13018119347263446</v>
      </c>
      <c r="DJ84" s="2">
        <f t="shared" si="63"/>
        <v>9.6034400979950529E-2</v>
      </c>
      <c r="DK84" s="2">
        <f t="shared" si="63"/>
        <v>0.34492433107039222</v>
      </c>
    </row>
    <row r="85" spans="1:115">
      <c r="A85" s="1">
        <v>37955</v>
      </c>
      <c r="B85">
        <v>3.0135301353013455E-2</v>
      </c>
      <c r="C85">
        <v>5.0765541001239312E-2</v>
      </c>
      <c r="D85">
        <v>5.7033347340651241E-2</v>
      </c>
      <c r="E85">
        <v>1.9029775868149468E-2</v>
      </c>
      <c r="G85" s="1">
        <v>37955</v>
      </c>
      <c r="H85">
        <f t="shared" si="54"/>
        <v>1.1567679558011048</v>
      </c>
      <c r="I85">
        <f t="shared" si="54"/>
        <v>1.4143686809147689</v>
      </c>
      <c r="J85">
        <f t="shared" si="54"/>
        <v>0.58246775557118957</v>
      </c>
      <c r="K85">
        <f t="shared" si="54"/>
        <v>1.5074027741539227</v>
      </c>
      <c r="M85" s="1">
        <v>37955</v>
      </c>
      <c r="N85" s="2">
        <f t="shared" si="48"/>
        <v>0.12313305542901745</v>
      </c>
      <c r="O85" s="2">
        <f t="shared" si="49"/>
        <v>0.17133603783444706</v>
      </c>
      <c r="P85" s="2">
        <f t="shared" si="50"/>
        <v>0.20071876631839441</v>
      </c>
      <c r="Q85" s="2">
        <f t="shared" si="51"/>
        <v>0.22459861983828233</v>
      </c>
      <c r="Y85" s="1">
        <v>37955</v>
      </c>
      <c r="Z85" s="2">
        <f>H85/MAX(H$2:H85)-1</f>
        <v>-6.7890877456365351E-2</v>
      </c>
      <c r="AA85" s="2">
        <f>I85/MAX(I$2:I85)-1</f>
        <v>-0.26735543432265474</v>
      </c>
      <c r="AB85" s="2">
        <f>J85/MAX(J$2:J85)-1</f>
        <v>-0.48184130607547149</v>
      </c>
      <c r="AC85" s="2">
        <f>K85/MAX(K$2:K85)-1</f>
        <v>-3.6004307018928761E-2</v>
      </c>
      <c r="AL85" s="1">
        <v>37955</v>
      </c>
      <c r="AM85" s="2">
        <f t="shared" si="44"/>
        <v>1.2907238491031527E-3</v>
      </c>
      <c r="AN85" s="2">
        <f t="shared" si="45"/>
        <v>1.712874888094192E-3</v>
      </c>
      <c r="AO85" s="2">
        <f t="shared" si="46"/>
        <v>-1.1359777504508658E-3</v>
      </c>
      <c r="AQ85" s="1">
        <v>37955</v>
      </c>
      <c r="AR85" s="2">
        <f t="shared" si="28"/>
        <v>5.4918114678812044E-3</v>
      </c>
      <c r="AS85" s="2">
        <f t="shared" si="29"/>
        <v>5.2404370120969672E-3</v>
      </c>
      <c r="AT85" s="2">
        <f t="shared" si="30"/>
        <v>4.2101830306489523E-4</v>
      </c>
      <c r="AV85" s="1">
        <v>37955</v>
      </c>
      <c r="AW85" s="2">
        <f t="shared" si="56"/>
        <v>3.7034801790440559E-3</v>
      </c>
      <c r="AX85" s="2">
        <f t="shared" si="57"/>
        <v>1.5672025808602649E-2</v>
      </c>
      <c r="AY85" s="2">
        <f t="shared" si="58"/>
        <v>1.9971291635744459E-3</v>
      </c>
      <c r="BB85" s="1">
        <v>37955</v>
      </c>
      <c r="BD85">
        <f t="shared" si="34"/>
        <v>0.91354486770799181</v>
      </c>
      <c r="BE85">
        <f t="shared" si="35"/>
        <v>0.50329049826961225</v>
      </c>
      <c r="BF85">
        <f t="shared" si="36"/>
        <v>0.87318413688986907</v>
      </c>
      <c r="BH85" s="1">
        <v>37955</v>
      </c>
      <c r="BJ85">
        <f t="shared" si="37"/>
        <v>0.93384800297422277</v>
      </c>
      <c r="BK85">
        <f t="shared" si="38"/>
        <v>0.54883648906693772</v>
      </c>
      <c r="BL85">
        <f t="shared" si="39"/>
        <v>0.87385011848005001</v>
      </c>
      <c r="BN85" s="1">
        <v>37955</v>
      </c>
      <c r="BP85">
        <f t="shared" si="59"/>
        <v>0.9098848686954647</v>
      </c>
      <c r="BQ85">
        <f t="shared" si="60"/>
        <v>0.36318261190277429</v>
      </c>
      <c r="BR85">
        <f t="shared" si="61"/>
        <v>0.88656559304479865</v>
      </c>
      <c r="BU85" s="1">
        <v>35915</v>
      </c>
      <c r="BV85" s="2">
        <v>-2.4082478983595834E-3</v>
      </c>
      <c r="BW85" s="2">
        <v>-1.8826223521475116E-2</v>
      </c>
      <c r="BY85" s="1">
        <v>37468</v>
      </c>
      <c r="BZ85" s="2">
        <v>1.5813253012048278E-2</v>
      </c>
      <c r="CA85" s="2">
        <v>-2.618365911728826E-2</v>
      </c>
      <c r="CC85" s="1">
        <v>37652</v>
      </c>
      <c r="CD85" s="2">
        <v>-6.1022120518687828E-3</v>
      </c>
      <c r="CE85" s="2">
        <v>-3.1302962605963547E-2</v>
      </c>
      <c r="CU85" s="1">
        <v>37955</v>
      </c>
      <c r="CV85" s="2">
        <f t="shared" si="62"/>
        <v>4.6001093269354421E-3</v>
      </c>
      <c r="CW85" s="2">
        <f t="shared" si="62"/>
        <v>-1.986006832936027E-2</v>
      </c>
      <c r="CX85" s="2">
        <f t="shared" si="62"/>
        <v>-5.0606876578926263E-2</v>
      </c>
      <c r="CY85" s="2">
        <f t="shared" si="62"/>
        <v>5.7067557686734327E-2</v>
      </c>
      <c r="DA85" s="1">
        <v>37955</v>
      </c>
      <c r="DB85" s="2">
        <f t="shared" si="55"/>
        <v>3.3123750912661842E-2</v>
      </c>
      <c r="DC85" s="2">
        <f t="shared" si="55"/>
        <v>-5.5643802020013178E-2</v>
      </c>
      <c r="DD85" s="2">
        <f t="shared" si="55"/>
        <v>-8.1663129946940693E-2</v>
      </c>
      <c r="DE85" s="2">
        <f t="shared" si="55"/>
        <v>4.8223416305265943E-2</v>
      </c>
      <c r="DG85" s="1">
        <v>37955</v>
      </c>
      <c r="DH85" s="2">
        <f t="shared" si="63"/>
        <v>0.260346124905944</v>
      </c>
      <c r="DI85" s="2">
        <f t="shared" si="63"/>
        <v>0.26380399985607506</v>
      </c>
      <c r="DJ85" s="2">
        <f t="shared" si="63"/>
        <v>0.24451586794647429</v>
      </c>
      <c r="DK85" s="2">
        <f t="shared" si="63"/>
        <v>0.45373144382501707</v>
      </c>
    </row>
    <row r="86" spans="1:115">
      <c r="A86" s="1">
        <v>37986</v>
      </c>
      <c r="B86">
        <v>1.9104477611940229E-2</v>
      </c>
      <c r="C86">
        <v>1.7276387006114557E-2</v>
      </c>
      <c r="D86">
        <v>1.0019135938528878E-2</v>
      </c>
      <c r="E86">
        <v>4.2825659722922405E-2</v>
      </c>
      <c r="G86" s="1">
        <v>37986</v>
      </c>
      <c r="H86">
        <f t="shared" si="54"/>
        <v>1.1788674033149169</v>
      </c>
      <c r="I86">
        <f t="shared" si="54"/>
        <v>1.4388038616155803</v>
      </c>
      <c r="J86">
        <f t="shared" si="54"/>
        <v>0.58830357919406717</v>
      </c>
      <c r="K86">
        <f t="shared" si="54"/>
        <v>1.5719582924252278</v>
      </c>
      <c r="M86" s="1">
        <v>37986</v>
      </c>
      <c r="N86" s="2">
        <f t="shared" si="48"/>
        <v>0.12268053164613435</v>
      </c>
      <c r="O86" s="2">
        <f t="shared" si="49"/>
        <v>0.17049437021562069</v>
      </c>
      <c r="P86" s="2">
        <f t="shared" si="50"/>
        <v>0.19951196843292621</v>
      </c>
      <c r="Q86" s="2">
        <f t="shared" si="51"/>
        <v>0.22516670718995291</v>
      </c>
      <c r="Y86" s="1">
        <v>37986</v>
      </c>
      <c r="Z86" s="2">
        <f>H86/MAX(H$2:H86)-1</f>
        <v>-5.0083419592845235E-2</v>
      </c>
      <c r="AA86" s="2">
        <f>I86/MAX(I$2:I86)-1</f>
        <v>-0.25469798326808613</v>
      </c>
      <c r="AB86" s="2">
        <f>J86/MAX(J$2:J86)-1</f>
        <v>-0.476649803683311</v>
      </c>
      <c r="AC86" s="2">
        <f>K86/MAX(K$2:K86)-1</f>
        <v>0</v>
      </c>
      <c r="AL86" s="1">
        <v>37986</v>
      </c>
      <c r="AM86" s="2">
        <f t="shared" si="44"/>
        <v>1.3370681638116371E-3</v>
      </c>
      <c r="AN86" s="2">
        <f t="shared" si="45"/>
        <v>1.6762971253238348E-3</v>
      </c>
      <c r="AO86" s="2">
        <f t="shared" si="46"/>
        <v>-1.4914214190942265E-3</v>
      </c>
      <c r="AQ86" s="1">
        <v>37986</v>
      </c>
      <c r="AR86" s="2">
        <f t="shared" si="28"/>
        <v>5.4459317245491353E-3</v>
      </c>
      <c r="AS86" s="2">
        <f t="shared" si="29"/>
        <v>4.8338525520437567E-3</v>
      </c>
      <c r="AT86" s="2">
        <f t="shared" si="30"/>
        <v>2.049039702491256E-4</v>
      </c>
      <c r="AV86" s="1">
        <v>37986</v>
      </c>
      <c r="AW86" s="2">
        <f t="shared" si="56"/>
        <v>2.8675893902659448E-3</v>
      </c>
      <c r="AX86" s="2">
        <f t="shared" si="57"/>
        <v>1.8832918763809242E-2</v>
      </c>
      <c r="AY86" s="2">
        <f t="shared" si="58"/>
        <v>1.5144102880242129E-3</v>
      </c>
      <c r="BB86" s="1">
        <v>37986</v>
      </c>
      <c r="BD86">
        <f t="shared" si="34"/>
        <v>0.91057248173329186</v>
      </c>
      <c r="BE86">
        <f t="shared" si="35"/>
        <v>0.51044513876112552</v>
      </c>
      <c r="BF86">
        <f t="shared" si="36"/>
        <v>0.87513065087706765</v>
      </c>
      <c r="BH86" s="1">
        <v>37986</v>
      </c>
      <c r="BJ86">
        <f t="shared" si="37"/>
        <v>0.93311719509305313</v>
      </c>
      <c r="BK86">
        <f t="shared" si="38"/>
        <v>0.55151957637456217</v>
      </c>
      <c r="BL86">
        <f t="shared" si="39"/>
        <v>0.87255457429024785</v>
      </c>
      <c r="BN86" s="1">
        <v>37986</v>
      </c>
      <c r="BP86">
        <f t="shared" si="59"/>
        <v>0.89729278313024674</v>
      </c>
      <c r="BQ86">
        <f t="shared" si="60"/>
        <v>0.28670009906768779</v>
      </c>
      <c r="BR86">
        <f t="shared" si="61"/>
        <v>0.86553213245499117</v>
      </c>
      <c r="BU86" s="1">
        <v>40694</v>
      </c>
      <c r="BV86" s="2">
        <v>-1.3506493506493578E-2</v>
      </c>
      <c r="BW86" s="2">
        <v>-1.825746126569705E-2</v>
      </c>
      <c r="BY86" s="1">
        <v>44012</v>
      </c>
      <c r="BZ86" s="2">
        <v>4.4907696675714037E-2</v>
      </c>
      <c r="CA86" s="2">
        <v>-2.5939383402468152E-2</v>
      </c>
      <c r="CC86" s="1">
        <v>36769</v>
      </c>
      <c r="CD86" s="2">
        <v>-3.8101186758276118E-2</v>
      </c>
      <c r="CE86" s="2">
        <v>-3.0712635556173984E-2</v>
      </c>
      <c r="CU86" s="1">
        <v>37986</v>
      </c>
      <c r="CV86" s="2">
        <f t="shared" si="62"/>
        <v>2.3598963766819914E-3</v>
      </c>
      <c r="CW86" s="2">
        <f t="shared" si="62"/>
        <v>-2.4370458270754236E-2</v>
      </c>
      <c r="CX86" s="2">
        <f t="shared" si="62"/>
        <v>-5.749485472413185E-2</v>
      </c>
      <c r="CY86" s="2">
        <f t="shared" si="62"/>
        <v>6.3332346947690077E-2</v>
      </c>
      <c r="DA86" s="1">
        <v>37986</v>
      </c>
      <c r="DB86" s="2">
        <f t="shared" si="55"/>
        <v>2.8935555707855443E-2</v>
      </c>
      <c r="DC86" s="2">
        <f t="shared" si="55"/>
        <v>-6.095541280737482E-2</v>
      </c>
      <c r="DD86" s="2">
        <f t="shared" si="55"/>
        <v>-7.9891788699997579E-2</v>
      </c>
      <c r="DE86" s="2">
        <f t="shared" si="55"/>
        <v>4.5395936458471731E-2</v>
      </c>
      <c r="DG86" s="1">
        <v>37986</v>
      </c>
      <c r="DH86" s="2">
        <f t="shared" si="63"/>
        <v>0.30205949656750541</v>
      </c>
      <c r="DI86" s="2">
        <f t="shared" si="63"/>
        <v>0.32187681329610607</v>
      </c>
      <c r="DJ86" s="2">
        <f t="shared" si="63"/>
        <v>0.29300807871597701</v>
      </c>
      <c r="DK86" s="2">
        <f t="shared" si="63"/>
        <v>0.56046965019720663</v>
      </c>
    </row>
    <row r="87" spans="1:115">
      <c r="A87" s="1">
        <v>38017</v>
      </c>
      <c r="B87">
        <v>2.0503807850029476E-2</v>
      </c>
      <c r="C87">
        <v>1.2208973273589496E-2</v>
      </c>
      <c r="D87">
        <v>2.395390426473365E-2</v>
      </c>
      <c r="E87">
        <v>8.2650112221052119E-3</v>
      </c>
      <c r="G87" s="1">
        <v>38017</v>
      </c>
      <c r="H87">
        <f t="shared" si="54"/>
        <v>1.2030386740331491</v>
      </c>
      <c r="I87">
        <f t="shared" si="54"/>
        <v>1.4563701795079822</v>
      </c>
      <c r="J87">
        <f t="shared" si="54"/>
        <v>0.60239574680868202</v>
      </c>
      <c r="K87">
        <f t="shared" si="54"/>
        <v>1.5849505453528037</v>
      </c>
      <c r="M87" s="1">
        <v>38017</v>
      </c>
      <c r="N87" s="2">
        <f t="shared" si="48"/>
        <v>0.12278147330370791</v>
      </c>
      <c r="O87" s="2">
        <f t="shared" si="49"/>
        <v>0.16998667805781123</v>
      </c>
      <c r="P87" s="2">
        <f t="shared" si="50"/>
        <v>0.19986303147138254</v>
      </c>
      <c r="Q87" s="2">
        <f t="shared" si="51"/>
        <v>0.22149542010819959</v>
      </c>
      <c r="Y87" s="1">
        <v>38017</v>
      </c>
      <c r="Z87" s="2">
        <f>H87/MAX(H$2:H87)-1</f>
        <v>-3.060651255461988E-2</v>
      </c>
      <c r="AA87" s="2">
        <f>I87/MAX(I$2:I87)-1</f>
        <v>-0.24559861086505386</v>
      </c>
      <c r="AB87" s="2">
        <f>J87/MAX(J$2:J87)-1</f>
        <v>-0.46411352318381149</v>
      </c>
      <c r="AC87" s="2">
        <f>K87/MAX(K$2:K87)-1</f>
        <v>0</v>
      </c>
      <c r="AL87" s="1">
        <v>38017</v>
      </c>
      <c r="AM87" s="2">
        <f t="shared" si="44"/>
        <v>1.4813358739745911E-3</v>
      </c>
      <c r="AN87" s="2">
        <f t="shared" si="45"/>
        <v>2.1249595954793564E-3</v>
      </c>
      <c r="AO87" s="2">
        <f t="shared" si="46"/>
        <v>-1.4268863664689815E-3</v>
      </c>
      <c r="AQ87" s="1">
        <v>38017</v>
      </c>
      <c r="AR87" s="2">
        <f t="shared" si="28"/>
        <v>4.9348521366163935E-3</v>
      </c>
      <c r="AS87" s="2">
        <f t="shared" si="29"/>
        <v>5.2300691889934619E-3</v>
      </c>
      <c r="AT87" s="2">
        <f t="shared" si="30"/>
        <v>4.4792215208588415E-4</v>
      </c>
      <c r="AV87" s="1">
        <v>38017</v>
      </c>
      <c r="AW87" s="2">
        <f t="shared" si="56"/>
        <v>2.706572499934036E-3</v>
      </c>
      <c r="AX87" s="2">
        <f t="shared" si="57"/>
        <v>2.1323218668294848E-2</v>
      </c>
      <c r="AY87" s="2">
        <f t="shared" si="58"/>
        <v>1.3945063059115914E-3</v>
      </c>
      <c r="BB87" s="1">
        <v>38017</v>
      </c>
      <c r="BD87">
        <f t="shared" si="34"/>
        <v>0.91761273953936184</v>
      </c>
      <c r="BE87">
        <f t="shared" si="35"/>
        <v>0.50180493851418217</v>
      </c>
      <c r="BF87">
        <f t="shared" si="36"/>
        <v>0.87310844763589335</v>
      </c>
      <c r="BH87" s="1">
        <v>38017</v>
      </c>
      <c r="BJ87">
        <f t="shared" si="37"/>
        <v>0.94124583122791772</v>
      </c>
      <c r="BK87">
        <f t="shared" si="38"/>
        <v>0.54276505950505471</v>
      </c>
      <c r="BL87">
        <f t="shared" si="39"/>
        <v>0.86780010118904061</v>
      </c>
      <c r="BN87" s="1">
        <v>38017</v>
      </c>
      <c r="BP87">
        <f t="shared" si="59"/>
        <v>0.88138473722583688</v>
      </c>
      <c r="BQ87">
        <f t="shared" si="60"/>
        <v>0.25891364019767915</v>
      </c>
      <c r="BR87">
        <f t="shared" si="61"/>
        <v>0.83778282904334478</v>
      </c>
      <c r="BU87" s="1">
        <v>43677</v>
      </c>
      <c r="BV87" s="2">
        <v>-7.166948025588149E-3</v>
      </c>
      <c r="BW87" s="2">
        <v>-1.8091627281326739E-2</v>
      </c>
      <c r="BY87" s="1">
        <v>42613</v>
      </c>
      <c r="BZ87" s="2">
        <v>1.7921594982079903E-3</v>
      </c>
      <c r="CA87" s="2">
        <v>-2.5910473895863539E-2</v>
      </c>
      <c r="CC87" s="1">
        <v>44439</v>
      </c>
      <c r="CD87" s="2">
        <v>-3.1026993484331244E-2</v>
      </c>
      <c r="CE87" s="2">
        <v>-3.0521953579104699E-2</v>
      </c>
      <c r="CU87" s="1">
        <v>38017</v>
      </c>
      <c r="CV87" s="2">
        <f t="shared" si="62"/>
        <v>9.4467660217572025E-3</v>
      </c>
      <c r="CW87" s="2">
        <f t="shared" si="62"/>
        <v>-1.5559969051237021E-2</v>
      </c>
      <c r="CX87" s="2">
        <f t="shared" si="62"/>
        <v>-5.1292278223722843E-2</v>
      </c>
      <c r="CY87" s="2">
        <f t="shared" si="62"/>
        <v>8.3426547731931811E-2</v>
      </c>
      <c r="DA87" s="1">
        <v>38017</v>
      </c>
      <c r="DB87" s="2">
        <f t="shared" ref="DB87:DE102" si="64">(H87/H51)^(12/COUNTA(H52:H87))-1</f>
        <v>4.5116102228159427E-2</v>
      </c>
      <c r="DC87" s="2">
        <f t="shared" si="64"/>
        <v>-2.6220370290584105E-2</v>
      </c>
      <c r="DD87" s="2">
        <f t="shared" si="64"/>
        <v>-5.0117702708328049E-2</v>
      </c>
      <c r="DE87" s="2">
        <f t="shared" si="64"/>
        <v>7.271592958967954E-2</v>
      </c>
      <c r="DG87" s="1">
        <v>38017</v>
      </c>
      <c r="DH87" s="2">
        <f t="shared" si="63"/>
        <v>0.3369148119723715</v>
      </c>
      <c r="DI87" s="2">
        <f t="shared" si="63"/>
        <v>0.36116020725453835</v>
      </c>
      <c r="DJ87" s="2">
        <f t="shared" si="63"/>
        <v>0.32032369455453691</v>
      </c>
      <c r="DK87" s="2">
        <f t="shared" si="63"/>
        <v>0.62420951921198409</v>
      </c>
    </row>
    <row r="88" spans="1:115">
      <c r="A88" s="1">
        <v>38046</v>
      </c>
      <c r="B88">
        <v>-9.7588978185993991E-3</v>
      </c>
      <c r="C88">
        <v>-1.6358919214261247E-2</v>
      </c>
      <c r="D88">
        <v>6.0992085684136832E-2</v>
      </c>
      <c r="E88">
        <v>8.111892916564889E-3</v>
      </c>
      <c r="G88" s="1">
        <v>38046</v>
      </c>
      <c r="H88">
        <f t="shared" si="54"/>
        <v>1.1912983425414363</v>
      </c>
      <c r="I88">
        <f t="shared" si="54"/>
        <v>1.432545537395352</v>
      </c>
      <c r="J88">
        <f t="shared" si="54"/>
        <v>0.63913711981379673</v>
      </c>
      <c r="K88">
        <f t="shared" si="54"/>
        <v>1.5978074944547567</v>
      </c>
      <c r="M88" s="1">
        <v>38046</v>
      </c>
      <c r="N88" s="2">
        <f t="shared" si="48"/>
        <v>0.12218055401773216</v>
      </c>
      <c r="O88" s="2">
        <f t="shared" si="49"/>
        <v>0.16920671549587579</v>
      </c>
      <c r="P88" s="2">
        <f t="shared" si="50"/>
        <v>0.19627539107592526</v>
      </c>
      <c r="Q88" s="2">
        <f t="shared" si="51"/>
        <v>0.22148396624825287</v>
      </c>
      <c r="Y88" s="1">
        <v>38046</v>
      </c>
      <c r="Z88" s="2">
        <f>H88/MAX(H$2:H88)-1</f>
        <v>-4.0066724544615018E-2</v>
      </c>
      <c r="AA88" s="2">
        <f>I88/MAX(I$2:I88)-1</f>
        <v>-0.25793980224503898</v>
      </c>
      <c r="AB88" s="2">
        <f>J88/MAX(J$2:J88)-1</f>
        <v>-0.43142868927286837</v>
      </c>
      <c r="AC88" s="2">
        <f>K88/MAX(K$2:K88)-1</f>
        <v>0</v>
      </c>
      <c r="AL88" s="1">
        <v>38046</v>
      </c>
      <c r="AM88" s="2">
        <f t="shared" si="44"/>
        <v>1.3687128789638754E-3</v>
      </c>
      <c r="AN88" s="2">
        <f t="shared" si="45"/>
        <v>1.6063584294101025E-3</v>
      </c>
      <c r="AO88" s="2">
        <f t="shared" si="46"/>
        <v>-2.0559357672337132E-3</v>
      </c>
      <c r="AQ88" s="1">
        <v>38046</v>
      </c>
      <c r="AR88" s="2">
        <f t="shared" si="28"/>
        <v>4.6940647070740707E-3</v>
      </c>
      <c r="AS88" s="2">
        <f t="shared" si="29"/>
        <v>5.3545962752717191E-3</v>
      </c>
      <c r="AT88" s="2">
        <f t="shared" si="30"/>
        <v>3.1874748079260221E-4</v>
      </c>
      <c r="AV88" s="1">
        <v>38046</v>
      </c>
      <c r="AW88" s="2">
        <f t="shared" si="56"/>
        <v>4.6338376052084095E-3</v>
      </c>
      <c r="AX88" s="2">
        <f t="shared" si="57"/>
        <v>2.4084505030662264E-2</v>
      </c>
      <c r="AY88" s="2">
        <f t="shared" si="58"/>
        <v>5.882152111647658E-4</v>
      </c>
      <c r="BB88" s="1">
        <v>38046</v>
      </c>
      <c r="BD88">
        <f t="shared" si="34"/>
        <v>0.91618247470436387</v>
      </c>
      <c r="BE88">
        <f t="shared" si="35"/>
        <v>0.50957015161955854</v>
      </c>
      <c r="BF88">
        <f t="shared" si="36"/>
        <v>0.86927476191426323</v>
      </c>
      <c r="BH88" s="1">
        <v>38046</v>
      </c>
      <c r="BJ88">
        <f t="shared" si="37"/>
        <v>0.93968472682740778</v>
      </c>
      <c r="BK88">
        <f t="shared" si="38"/>
        <v>0.53383847822858521</v>
      </c>
      <c r="BL88">
        <f t="shared" si="39"/>
        <v>0.86203385573331126</v>
      </c>
      <c r="BN88" s="1">
        <v>38046</v>
      </c>
      <c r="BP88">
        <f t="shared" si="59"/>
        <v>0.90319665823296202</v>
      </c>
      <c r="BQ88">
        <f t="shared" si="60"/>
        <v>9.5832377256038648E-3</v>
      </c>
      <c r="BR88">
        <f t="shared" si="61"/>
        <v>0.83773176873907007</v>
      </c>
      <c r="BU88" s="1">
        <v>39233</v>
      </c>
      <c r="BV88" s="2">
        <v>-9.4428706326723511E-3</v>
      </c>
      <c r="BW88" s="2">
        <v>-1.7816322202167556E-2</v>
      </c>
      <c r="BY88" s="1">
        <v>37499</v>
      </c>
      <c r="BZ88" s="2">
        <v>-7.4870274277242355E-2</v>
      </c>
      <c r="CA88" s="2">
        <v>-2.453502549918718E-2</v>
      </c>
      <c r="CC88" s="1">
        <v>38411</v>
      </c>
      <c r="CD88" s="2">
        <v>-2.2173058637857124E-2</v>
      </c>
      <c r="CE88" s="2">
        <v>-2.9949832917862018E-2</v>
      </c>
      <c r="CU88" s="1">
        <v>38046</v>
      </c>
      <c r="CV88" s="2">
        <f t="shared" si="62"/>
        <v>1.5140879459816237E-3</v>
      </c>
      <c r="CW88" s="2">
        <f t="shared" si="62"/>
        <v>-2.6242776075475316E-2</v>
      </c>
      <c r="CX88" s="2">
        <f t="shared" si="62"/>
        <v>-5.8502841281709017E-2</v>
      </c>
      <c r="CY88" s="2">
        <f t="shared" si="62"/>
        <v>8.2231568428035029E-2</v>
      </c>
      <c r="DA88" s="1">
        <v>38046</v>
      </c>
      <c r="DB88" s="2">
        <f t="shared" si="64"/>
        <v>5.3337584424222095E-2</v>
      </c>
      <c r="DC88" s="2">
        <f t="shared" si="64"/>
        <v>-9.8994846036563056E-3</v>
      </c>
      <c r="DD88" s="2">
        <f t="shared" si="64"/>
        <v>-3.4080055204827708E-2</v>
      </c>
      <c r="DE88" s="2">
        <f t="shared" si="64"/>
        <v>9.4255676509845232E-2</v>
      </c>
      <c r="DG88" s="1">
        <v>38046</v>
      </c>
      <c r="DH88" s="2">
        <f t="shared" si="63"/>
        <v>0.32896764252696409</v>
      </c>
      <c r="DI88" s="2">
        <f t="shared" si="63"/>
        <v>0.32779595167838371</v>
      </c>
      <c r="DJ88" s="2">
        <f t="shared" si="63"/>
        <v>0.46943632783683542</v>
      </c>
      <c r="DK88" s="2">
        <f t="shared" si="63"/>
        <v>0.6193284232897458</v>
      </c>
    </row>
    <row r="89" spans="1:115">
      <c r="A89" s="1">
        <v>38077</v>
      </c>
      <c r="B89">
        <v>-3.5942086956521679E-2</v>
      </c>
      <c r="C89">
        <v>-1.6790751862298725E-2</v>
      </c>
      <c r="D89">
        <v>3.9606357444474938E-3</v>
      </c>
      <c r="E89">
        <v>-5.1684725150123567E-2</v>
      </c>
      <c r="G89" s="1">
        <v>38077</v>
      </c>
      <c r="H89">
        <f t="shared" si="54"/>
        <v>1.1484805939226519</v>
      </c>
      <c r="I89">
        <f t="shared" si="54"/>
        <v>1.4084920207455032</v>
      </c>
      <c r="J89">
        <f t="shared" si="54"/>
        <v>0.64166850913613449</v>
      </c>
      <c r="K89">
        <f t="shared" si="54"/>
        <v>1.5152252532610551</v>
      </c>
      <c r="M89" s="1">
        <v>38077</v>
      </c>
      <c r="N89" s="2">
        <f t="shared" si="48"/>
        <v>0.12120512089325695</v>
      </c>
      <c r="O89" s="2">
        <f t="shared" si="49"/>
        <v>0.16841093932730389</v>
      </c>
      <c r="P89" s="2">
        <f t="shared" si="50"/>
        <v>0.19452905147983879</v>
      </c>
      <c r="Q89" s="2">
        <f t="shared" si="51"/>
        <v>0.22007081242723175</v>
      </c>
      <c r="Y89" s="1">
        <v>38077</v>
      </c>
      <c r="Z89" s="2">
        <f>H89/MAX(H$2:H89)-1</f>
        <v>-7.4568729803491163E-2</v>
      </c>
      <c r="AA89" s="2">
        <f>I89/MAX(I$2:I89)-1</f>
        <v>-0.27039955089243084</v>
      </c>
      <c r="AB89" s="2">
        <f>J89/MAX(J$2:J89)-1</f>
        <v>-0.42917678541633508</v>
      </c>
      <c r="AC89" s="2">
        <f>K89/MAX(K$2:K89)-1</f>
        <v>-5.1684725150123567E-2</v>
      </c>
      <c r="AL89" s="1">
        <v>38077</v>
      </c>
      <c r="AM89" s="2">
        <f t="shared" si="44"/>
        <v>4.8102557018242411E-4</v>
      </c>
      <c r="AN89" s="2">
        <f t="shared" si="45"/>
        <v>3.3889194111942275E-4</v>
      </c>
      <c r="AO89" s="2">
        <f t="shared" si="46"/>
        <v>-2.6988048858419406E-3</v>
      </c>
      <c r="AQ89" s="1">
        <v>38077</v>
      </c>
      <c r="AR89" s="2">
        <f t="shared" si="28"/>
        <v>4.3421759217573677E-3</v>
      </c>
      <c r="AS89" s="2">
        <f t="shared" si="29"/>
        <v>3.8077649253374533E-3</v>
      </c>
      <c r="AT89" s="2">
        <f t="shared" si="30"/>
        <v>-6.9730023396511343E-5</v>
      </c>
      <c r="AV89" s="1">
        <v>38077</v>
      </c>
      <c r="AW89" s="2">
        <f t="shared" si="56"/>
        <v>1.6589093839377428E-4</v>
      </c>
      <c r="AX89" s="2">
        <f t="shared" si="57"/>
        <v>6.881809919794887E-3</v>
      </c>
      <c r="AY89" s="2">
        <f t="shared" si="58"/>
        <v>-7.0823514294016121E-4</v>
      </c>
      <c r="BB89" s="1">
        <v>38077</v>
      </c>
      <c r="BD89">
        <f t="shared" si="34"/>
        <v>0.9170587553556554</v>
      </c>
      <c r="BE89">
        <f t="shared" si="35"/>
        <v>0.49544762116582514</v>
      </c>
      <c r="BF89">
        <f t="shared" si="36"/>
        <v>0.86477986591633826</v>
      </c>
      <c r="BH89" s="1">
        <v>38077</v>
      </c>
      <c r="BJ89">
        <f t="shared" si="37"/>
        <v>0.93252840396632164</v>
      </c>
      <c r="BK89">
        <f t="shared" si="38"/>
        <v>0.50194432435031255</v>
      </c>
      <c r="BL89">
        <f t="shared" si="39"/>
        <v>0.86140663619193147</v>
      </c>
      <c r="BN89" s="1">
        <v>38077</v>
      </c>
      <c r="BP89">
        <f t="shared" si="59"/>
        <v>0.87879430795705826</v>
      </c>
      <c r="BQ89">
        <f t="shared" si="60"/>
        <v>0.35891562987224868</v>
      </c>
      <c r="BR89">
        <f t="shared" si="61"/>
        <v>0.86836067805660344</v>
      </c>
      <c r="BU89" s="1">
        <v>38625</v>
      </c>
      <c r="BV89" s="2">
        <v>-2.5488176491964221E-2</v>
      </c>
      <c r="BW89" s="2">
        <v>-1.7740780066319406E-2</v>
      </c>
      <c r="BY89" s="1">
        <v>36372</v>
      </c>
      <c r="BZ89" s="2">
        <v>-1.0850942318675116E-2</v>
      </c>
      <c r="CA89" s="2">
        <v>-2.3810445434099714E-2</v>
      </c>
      <c r="CC89" s="1">
        <v>37621</v>
      </c>
      <c r="CD89" s="2">
        <v>-1.3544018058690765E-2</v>
      </c>
      <c r="CE89" s="2">
        <v>-2.8505006954031797E-2</v>
      </c>
      <c r="CU89" s="1">
        <v>38077</v>
      </c>
      <c r="CV89" s="2">
        <f t="shared" si="62"/>
        <v>-1.5379589775687652E-2</v>
      </c>
      <c r="CW89" s="2">
        <f t="shared" si="62"/>
        <v>-3.6736516970746314E-2</v>
      </c>
      <c r="CX89" s="2">
        <f t="shared" si="62"/>
        <v>-6.7726291685495821E-2</v>
      </c>
      <c r="CY89" s="2">
        <f t="shared" si="62"/>
        <v>5.2803015159448741E-2</v>
      </c>
      <c r="DA89" s="1">
        <v>38077</v>
      </c>
      <c r="DB89" s="2">
        <f t="shared" si="64"/>
        <v>2.6834225631310549E-2</v>
      </c>
      <c r="DC89" s="2">
        <f t="shared" si="64"/>
        <v>-3.9462498936299717E-2</v>
      </c>
      <c r="DD89" s="2">
        <f t="shared" si="64"/>
        <v>-5.4933118301941808E-2</v>
      </c>
      <c r="DE89" s="2">
        <f t="shared" si="64"/>
        <v>4.8740958989003991E-2</v>
      </c>
      <c r="DG89" s="1">
        <v>38077</v>
      </c>
      <c r="DH89" s="2">
        <f t="shared" si="63"/>
        <v>0.19985562770562759</v>
      </c>
      <c r="DI89" s="2">
        <f t="shared" si="63"/>
        <v>0.20762996720510962</v>
      </c>
      <c r="DJ89" s="2">
        <f t="shared" si="63"/>
        <v>0.50187196653301847</v>
      </c>
      <c r="DK89" s="2">
        <f t="shared" si="63"/>
        <v>0.40413363556971826</v>
      </c>
    </row>
    <row r="90" spans="1:115">
      <c r="A90" s="1">
        <v>38107</v>
      </c>
      <c r="B90">
        <v>7.8172584375981735E-3</v>
      </c>
      <c r="C90">
        <v>1.2083450201310297E-2</v>
      </c>
      <c r="D90">
        <v>-4.4671765118897699E-2</v>
      </c>
      <c r="E90">
        <v>1.5148340803465832E-2</v>
      </c>
      <c r="G90" s="1">
        <v>38107</v>
      </c>
      <c r="H90">
        <f t="shared" si="54"/>
        <v>1.1574585635359116</v>
      </c>
      <c r="I90">
        <f t="shared" si="54"/>
        <v>1.4255114639371245</v>
      </c>
      <c r="J90">
        <f t="shared" si="54"/>
        <v>0.61300404421181187</v>
      </c>
      <c r="K90">
        <f t="shared" si="54"/>
        <v>1.5381784017914713</v>
      </c>
      <c r="M90" s="1">
        <v>38107</v>
      </c>
      <c r="N90" s="2">
        <f t="shared" si="48"/>
        <v>0.12105703383855625</v>
      </c>
      <c r="O90" s="2">
        <f t="shared" si="49"/>
        <v>0.16819573434352966</v>
      </c>
      <c r="P90" s="2">
        <f t="shared" si="50"/>
        <v>0.19487748700132601</v>
      </c>
      <c r="Q90" s="2">
        <f t="shared" si="51"/>
        <v>0.22008262487484259</v>
      </c>
      <c r="Y90" s="1">
        <v>38107</v>
      </c>
      <c r="Z90" s="2">
        <f>H90/MAX(H$2:H90)-1</f>
        <v>-6.7334394398130271E-2</v>
      </c>
      <c r="AA90" s="2">
        <f>I90/MAX(I$2:I90)-1</f>
        <v>-0.26158346019878587</v>
      </c>
      <c r="AB90" s="2">
        <f>J90/MAX(J$2:J90)-1</f>
        <v>-0.45467646598263067</v>
      </c>
      <c r="AC90" s="2">
        <f>K90/MAX(K$2:K90)-1</f>
        <v>-3.7319322177565284E-2</v>
      </c>
      <c r="AL90" s="1">
        <v>38107</v>
      </c>
      <c r="AM90" s="2">
        <f t="shared" si="44"/>
        <v>5.120452128673735E-4</v>
      </c>
      <c r="AN90" s="2">
        <f t="shared" si="45"/>
        <v>7.522857873394097E-4</v>
      </c>
      <c r="AO90" s="2">
        <f t="shared" si="46"/>
        <v>-2.3127941445376015E-3</v>
      </c>
      <c r="AQ90" s="1">
        <v>38107</v>
      </c>
      <c r="AR90" s="2">
        <f t="shared" si="28"/>
        <v>3.9524781770162538E-3</v>
      </c>
      <c r="AS90" s="2">
        <f t="shared" si="29"/>
        <v>3.5384775402408555E-3</v>
      </c>
      <c r="AT90" s="2">
        <f t="shared" si="30"/>
        <v>-2.1028585056461239E-4</v>
      </c>
      <c r="AV90" s="1">
        <v>38107</v>
      </c>
      <c r="AW90" s="2">
        <f t="shared" si="56"/>
        <v>-1.0310569814933786E-4</v>
      </c>
      <c r="AX90" s="2">
        <f t="shared" si="57"/>
        <v>7.9582908345756844E-3</v>
      </c>
      <c r="AY90" s="2">
        <f t="shared" si="58"/>
        <v>-1.9237452422180001E-4</v>
      </c>
      <c r="BB90" s="1">
        <v>38107</v>
      </c>
      <c r="BD90">
        <f t="shared" si="34"/>
        <v>0.91868621025817954</v>
      </c>
      <c r="BE90">
        <f t="shared" si="35"/>
        <v>0.51959512742970815</v>
      </c>
      <c r="BF90">
        <f t="shared" si="36"/>
        <v>0.86705160693404981</v>
      </c>
      <c r="BH90" s="1">
        <v>38107</v>
      </c>
      <c r="BJ90">
        <f t="shared" si="37"/>
        <v>0.93305877517030911</v>
      </c>
      <c r="BK90">
        <f t="shared" si="38"/>
        <v>0.51003269734566647</v>
      </c>
      <c r="BL90">
        <f t="shared" si="39"/>
        <v>0.8612216269685512</v>
      </c>
      <c r="BN90" s="1">
        <v>38107</v>
      </c>
      <c r="BP90">
        <f t="shared" si="59"/>
        <v>0.85866656822188092</v>
      </c>
      <c r="BQ90">
        <f t="shared" si="60"/>
        <v>0.20722775929925341</v>
      </c>
      <c r="BR90">
        <f t="shared" si="61"/>
        <v>0.80289651063936429</v>
      </c>
      <c r="BU90" s="1">
        <v>45138</v>
      </c>
      <c r="BV90" s="2">
        <v>-1.0215664018161208E-2</v>
      </c>
      <c r="BW90" s="2">
        <v>-1.7716390138710958E-2</v>
      </c>
      <c r="BY90" s="1">
        <v>39416</v>
      </c>
      <c r="BZ90" s="2">
        <v>-1.3581389013148426E-2</v>
      </c>
      <c r="CA90" s="2">
        <v>-2.3780211614354174E-2</v>
      </c>
      <c r="CC90" s="1">
        <v>37287</v>
      </c>
      <c r="CD90" s="2">
        <v>2.0202020202020332E-3</v>
      </c>
      <c r="CE90" s="2">
        <v>-2.8441359613644912E-2</v>
      </c>
      <c r="CU90" s="1">
        <v>38107</v>
      </c>
      <c r="CV90" s="2">
        <f t="shared" si="62"/>
        <v>-1.063088091087816E-2</v>
      </c>
      <c r="CW90" s="2">
        <f t="shared" si="62"/>
        <v>-2.9523980423991736E-2</v>
      </c>
      <c r="CX90" s="2">
        <f t="shared" si="62"/>
        <v>-6.9541085057877816E-2</v>
      </c>
      <c r="CY90" s="2">
        <f t="shared" si="62"/>
        <v>5.3132252119020063E-2</v>
      </c>
      <c r="DA90" s="1">
        <v>38107</v>
      </c>
      <c r="DB90" s="2">
        <f t="shared" si="64"/>
        <v>2.3758832300278643E-2</v>
      </c>
      <c r="DC90" s="2">
        <f t="shared" si="64"/>
        <v>-3.7239888408377331E-2</v>
      </c>
      <c r="DD90" s="2">
        <f t="shared" si="64"/>
        <v>-5.3753804281418183E-2</v>
      </c>
      <c r="DE90" s="2">
        <f t="shared" si="64"/>
        <v>4.6038607045870927E-2</v>
      </c>
      <c r="DG90" s="1">
        <v>38107</v>
      </c>
      <c r="DH90" s="2">
        <f t="shared" si="63"/>
        <v>0.13166779203241052</v>
      </c>
      <c r="DI90" s="2">
        <f t="shared" si="63"/>
        <v>0.1630257916731217</v>
      </c>
      <c r="DJ90" s="2">
        <f t="shared" si="63"/>
        <v>0.33377139193881988</v>
      </c>
      <c r="DK90" s="2">
        <f t="shared" si="63"/>
        <v>0.28861684580498848</v>
      </c>
    </row>
    <row r="91" spans="1:115">
      <c r="A91" s="1">
        <v>38138</v>
      </c>
      <c r="B91">
        <v>2.028639618138417E-2</v>
      </c>
      <c r="C91">
        <v>1.7988998669195677E-2</v>
      </c>
      <c r="D91">
        <v>5.5400453484367951E-2</v>
      </c>
      <c r="E91">
        <v>4.0895315362208473E-2</v>
      </c>
      <c r="G91" s="1">
        <v>38138</v>
      </c>
      <c r="H91">
        <f t="shared" si="54"/>
        <v>1.1809392265193368</v>
      </c>
      <c r="I91">
        <f t="shared" si="54"/>
        <v>1.4511549877648127</v>
      </c>
      <c r="J91">
        <f t="shared" si="54"/>
        <v>0.64696474624889777</v>
      </c>
      <c r="K91">
        <f t="shared" si="54"/>
        <v>1.6010826926160713</v>
      </c>
      <c r="M91" s="1">
        <v>38138</v>
      </c>
      <c r="N91" s="2">
        <f t="shared" si="48"/>
        <v>0.12133712662952556</v>
      </c>
      <c r="O91" s="2">
        <f t="shared" si="49"/>
        <v>0.1665192653328709</v>
      </c>
      <c r="P91" s="2">
        <f t="shared" si="50"/>
        <v>0.19225952541691732</v>
      </c>
      <c r="Q91" s="2">
        <f t="shared" si="51"/>
        <v>0.22000262992166683</v>
      </c>
      <c r="Y91" s="1">
        <v>38138</v>
      </c>
      <c r="Z91" s="2">
        <f>H91/MAX(H$2:H91)-1</f>
        <v>-4.8413970418140218E-2</v>
      </c>
      <c r="AA91" s="2">
        <f>I91/MAX(I$2:I91)-1</f>
        <v>-0.24830008604698972</v>
      </c>
      <c r="AB91" s="2">
        <f>J91/MAX(J$2:J91)-1</f>
        <v>-0.42446529490237028</v>
      </c>
      <c r="AC91" s="2">
        <f>K91/MAX(K$2:K91)-1</f>
        <v>0</v>
      </c>
      <c r="AL91" s="1">
        <v>38138</v>
      </c>
      <c r="AM91" s="2">
        <f t="shared" si="44"/>
        <v>1.0826848246587222E-3</v>
      </c>
      <c r="AN91" s="2">
        <f t="shared" si="45"/>
        <v>1.1086452875457363E-3</v>
      </c>
      <c r="AO91" s="2">
        <f t="shared" si="46"/>
        <v>-2.123659064116809E-3</v>
      </c>
      <c r="AQ91" s="1">
        <v>38138</v>
      </c>
      <c r="AR91" s="2">
        <f t="shared" si="28"/>
        <v>4.1430869870437729E-3</v>
      </c>
      <c r="AS91" s="2">
        <f t="shared" si="29"/>
        <v>3.8547097335741845E-3</v>
      </c>
      <c r="AT91" s="2">
        <f t="shared" si="30"/>
        <v>6.4408403049633729E-4</v>
      </c>
      <c r="AV91" s="1">
        <v>38138</v>
      </c>
      <c r="AW91" s="2">
        <f t="shared" si="56"/>
        <v>8.1659099359087696E-4</v>
      </c>
      <c r="AX91" s="2">
        <f t="shared" si="57"/>
        <v>8.4424033990752045E-3</v>
      </c>
      <c r="AY91" s="2">
        <f t="shared" si="58"/>
        <v>2.7200383995302016E-4</v>
      </c>
      <c r="BB91" s="1">
        <v>38138</v>
      </c>
      <c r="BD91">
        <f t="shared" si="34"/>
        <v>0.91784335605628675</v>
      </c>
      <c r="BE91">
        <f t="shared" si="35"/>
        <v>0.51692106538579929</v>
      </c>
      <c r="BF91">
        <f t="shared" si="36"/>
        <v>0.87677611337792472</v>
      </c>
      <c r="BH91" s="1">
        <v>38138</v>
      </c>
      <c r="BJ91">
        <f t="shared" si="37"/>
        <v>0.93286324318332714</v>
      </c>
      <c r="BK91">
        <f t="shared" si="38"/>
        <v>0.51255999404439467</v>
      </c>
      <c r="BL91">
        <f t="shared" si="39"/>
        <v>0.87520520496107157</v>
      </c>
      <c r="BN91" s="1">
        <v>38138</v>
      </c>
      <c r="BP91">
        <f t="shared" si="59"/>
        <v>0.86091334442482359</v>
      </c>
      <c r="BQ91">
        <f t="shared" si="60"/>
        <v>0.28824456773637119</v>
      </c>
      <c r="BR91">
        <f t="shared" si="61"/>
        <v>0.80644134395380895</v>
      </c>
      <c r="BU91" s="1">
        <v>42338</v>
      </c>
      <c r="BV91" s="2">
        <v>-2.1669063085796858E-2</v>
      </c>
      <c r="BW91" s="2">
        <v>-1.7530185176314439E-2</v>
      </c>
      <c r="BY91" s="1">
        <v>45169</v>
      </c>
      <c r="BZ91" s="2">
        <v>-3.8226299694189558E-2</v>
      </c>
      <c r="CA91" s="2">
        <v>-2.3351812349449164E-2</v>
      </c>
      <c r="CC91" s="1">
        <v>36341</v>
      </c>
      <c r="CD91" s="2">
        <v>-1.8497757847533491E-2</v>
      </c>
      <c r="CE91" s="2">
        <v>-2.8207490380729894E-2</v>
      </c>
      <c r="CU91" s="1">
        <v>38138</v>
      </c>
      <c r="CV91" s="2">
        <f t="shared" si="62"/>
        <v>-8.4371385992276782E-3</v>
      </c>
      <c r="CW91" s="2">
        <f t="shared" si="62"/>
        <v>-3.6328115682348283E-2</v>
      </c>
      <c r="CX91" s="2">
        <f t="shared" si="62"/>
        <v>-7.5187765644541882E-2</v>
      </c>
      <c r="CY91" s="2">
        <f t="shared" si="62"/>
        <v>5.2643962682532797E-2</v>
      </c>
      <c r="DA91" s="1">
        <v>38138</v>
      </c>
      <c r="DB91" s="2">
        <f t="shared" si="64"/>
        <v>3.6193223192113155E-2</v>
      </c>
      <c r="DC91" s="2">
        <f t="shared" si="64"/>
        <v>-2.3281307263767759E-2</v>
      </c>
      <c r="DD91" s="2">
        <f t="shared" si="64"/>
        <v>-2.9389351804284924E-2</v>
      </c>
      <c r="DE91" s="2">
        <f t="shared" si="64"/>
        <v>4.8863522459666964E-2</v>
      </c>
      <c r="DG91" s="1">
        <v>38138</v>
      </c>
      <c r="DH91" s="2">
        <f t="shared" si="63"/>
        <v>0.1507402422611035</v>
      </c>
      <c r="DI91" s="2">
        <f t="shared" si="63"/>
        <v>0.17069262801436613</v>
      </c>
      <c r="DJ91" s="2">
        <f t="shared" si="63"/>
        <v>0.30559573289658526</v>
      </c>
      <c r="DK91" s="2">
        <f t="shared" si="63"/>
        <v>0.31926762851292012</v>
      </c>
    </row>
    <row r="92" spans="1:115">
      <c r="A92" s="1">
        <v>38168</v>
      </c>
      <c r="B92">
        <v>-3.0994152046783685E-2</v>
      </c>
      <c r="C92">
        <v>-3.4290519411904974E-2</v>
      </c>
      <c r="D92">
        <v>-4.4952836040914379E-2</v>
      </c>
      <c r="E92">
        <v>-6.8011294021798285E-2</v>
      </c>
      <c r="G92" s="1">
        <v>38168</v>
      </c>
      <c r="H92">
        <f t="shared" si="54"/>
        <v>1.1443370165745854</v>
      </c>
      <c r="I92">
        <f t="shared" si="54"/>
        <v>1.4013941294871806</v>
      </c>
      <c r="J92">
        <f t="shared" si="54"/>
        <v>0.6178818460865193</v>
      </c>
      <c r="K92">
        <f t="shared" si="54"/>
        <v>1.4921909868553471</v>
      </c>
      <c r="M92" s="1">
        <v>38168</v>
      </c>
      <c r="N92" s="2">
        <f t="shared" si="48"/>
        <v>0.12185028914396583</v>
      </c>
      <c r="O92" s="2">
        <f t="shared" si="49"/>
        <v>0.16660481123204582</v>
      </c>
      <c r="P92" s="2">
        <f t="shared" si="50"/>
        <v>0.19276700474074196</v>
      </c>
      <c r="Q92" s="2">
        <f t="shared" si="51"/>
        <v>0.22198251873698757</v>
      </c>
      <c r="Y92" s="1">
        <v>38168</v>
      </c>
      <c r="Z92" s="2">
        <f>H92/MAX(H$2:H92)-1</f>
        <v>-7.7907572504595457E-2</v>
      </c>
      <c r="AA92" s="2">
        <f>I92/MAX(I$2:I92)-1</f>
        <v>-0.27407626653832273</v>
      </c>
      <c r="AB92" s="2">
        <f>J92/MAX(J$2:J92)-1</f>
        <v>-0.45033721213648004</v>
      </c>
      <c r="AC92" s="2">
        <f>K92/MAX(K$2:K92)-1</f>
        <v>-6.8011294021798285E-2</v>
      </c>
      <c r="AL92" s="1">
        <v>38168</v>
      </c>
      <c r="AM92" s="2">
        <f t="shared" si="44"/>
        <v>9.0231035254083086E-4</v>
      </c>
      <c r="AN92" s="2">
        <f t="shared" si="45"/>
        <v>1.2055530627431044E-3</v>
      </c>
      <c r="AO92" s="2">
        <f t="shared" si="46"/>
        <v>-2.1228644056883201E-3</v>
      </c>
      <c r="AQ92" s="1">
        <v>38168</v>
      </c>
      <c r="AR92" s="2">
        <f t="shared" si="28"/>
        <v>3.593790942817505E-3</v>
      </c>
      <c r="AS92" s="2">
        <f t="shared" si="29"/>
        <v>2.4858667004396362E-3</v>
      </c>
      <c r="AT92" s="2">
        <f t="shared" si="30"/>
        <v>-2.4258634384658091E-4</v>
      </c>
      <c r="AV92" s="1">
        <v>38168</v>
      </c>
      <c r="AW92" s="2">
        <f t="shared" si="56"/>
        <v>1.1344927290196632E-3</v>
      </c>
      <c r="AX92" s="2">
        <f t="shared" si="57"/>
        <v>5.0870304429656904E-3</v>
      </c>
      <c r="AY92" s="2">
        <f t="shared" si="58"/>
        <v>1.9035913102082268E-3</v>
      </c>
      <c r="BB92" s="1">
        <v>38168</v>
      </c>
      <c r="BD92">
        <f t="shared" si="34"/>
        <v>0.91741765661105923</v>
      </c>
      <c r="BE92">
        <f t="shared" si="35"/>
        <v>0.53198124339595598</v>
      </c>
      <c r="BF92">
        <f t="shared" si="36"/>
        <v>0.88622205109495</v>
      </c>
      <c r="BH92" s="1">
        <v>38168</v>
      </c>
      <c r="BJ92">
        <f t="shared" si="37"/>
        <v>0.93406706364438075</v>
      </c>
      <c r="BK92">
        <f t="shared" si="38"/>
        <v>0.54319048780230106</v>
      </c>
      <c r="BL92">
        <f t="shared" si="39"/>
        <v>0.89231793837887474</v>
      </c>
      <c r="BN92" s="1">
        <v>38168</v>
      </c>
      <c r="BP92">
        <f t="shared" si="59"/>
        <v>0.90481800064847473</v>
      </c>
      <c r="BQ92">
        <f t="shared" si="60"/>
        <v>0.46709286312225895</v>
      </c>
      <c r="BR92">
        <f t="shared" si="61"/>
        <v>0.92365700328253697</v>
      </c>
      <c r="BU92" s="1">
        <v>42063</v>
      </c>
      <c r="BV92" s="2">
        <v>-4.7027791664292495E-3</v>
      </c>
      <c r="BW92" s="2">
        <v>-1.739610691375626E-2</v>
      </c>
      <c r="BY92" s="1">
        <v>38230</v>
      </c>
      <c r="BZ92" s="2">
        <v>-4.2092606259327425E-3</v>
      </c>
      <c r="CA92" s="2">
        <v>-2.3301264966332114E-2</v>
      </c>
      <c r="CC92" s="1">
        <v>41639</v>
      </c>
      <c r="CD92" s="2">
        <v>-1.4945054945054936E-2</v>
      </c>
      <c r="CE92" s="2">
        <v>-2.8153045252573228E-2</v>
      </c>
      <c r="CU92" s="1">
        <v>38168</v>
      </c>
      <c r="CV92" s="2">
        <f t="shared" si="62"/>
        <v>-1.0974993424559543E-2</v>
      </c>
      <c r="CW92" s="2">
        <f t="shared" si="62"/>
        <v>-3.6775430420762478E-2</v>
      </c>
      <c r="CX92" s="2">
        <f t="shared" si="62"/>
        <v>-8.7089308790720965E-2</v>
      </c>
      <c r="CY92" s="2">
        <f t="shared" si="62"/>
        <v>4.3876028058167371E-2</v>
      </c>
      <c r="DA92" s="1">
        <v>38168</v>
      </c>
      <c r="DB92" s="2">
        <f t="shared" si="64"/>
        <v>2.3602508568332237E-2</v>
      </c>
      <c r="DC92" s="2">
        <f t="shared" si="64"/>
        <v>-3.1094242228091873E-2</v>
      </c>
      <c r="DD92" s="2">
        <f t="shared" si="64"/>
        <v>-1.5267159896342197E-2</v>
      </c>
      <c r="DE92" s="2">
        <f t="shared" si="64"/>
        <v>4.3786802339891961E-2</v>
      </c>
      <c r="DG92" s="1">
        <v>38168</v>
      </c>
      <c r="DH92" s="2">
        <f t="shared" si="63"/>
        <v>0.11058981233243959</v>
      </c>
      <c r="DI92" s="2">
        <f t="shared" si="63"/>
        <v>0.11250009918611337</v>
      </c>
      <c r="DJ92" s="2">
        <f t="shared" si="63"/>
        <v>0.18430739460787637</v>
      </c>
      <c r="DK92" s="2">
        <f t="shared" si="63"/>
        <v>0.15812358879744415</v>
      </c>
    </row>
    <row r="93" spans="1:115">
      <c r="A93" s="1">
        <v>38199</v>
      </c>
      <c r="B93">
        <v>3.6209414604708723E-3</v>
      </c>
      <c r="C93">
        <v>2.287349840552233E-3</v>
      </c>
      <c r="D93">
        <v>-2.1542907253962795E-2</v>
      </c>
      <c r="E93">
        <v>-6.0947688767889474E-3</v>
      </c>
      <c r="G93" s="1">
        <v>38199</v>
      </c>
      <c r="H93">
        <f t="shared" si="54"/>
        <v>1.1484805939226519</v>
      </c>
      <c r="I93">
        <f t="shared" si="54"/>
        <v>1.4045996081258139</v>
      </c>
      <c r="J93">
        <f t="shared" si="54"/>
        <v>0.60457087478237015</v>
      </c>
      <c r="K93">
        <f t="shared" si="54"/>
        <v>1.4830964276704361</v>
      </c>
      <c r="M93" s="1">
        <v>38199</v>
      </c>
      <c r="N93" s="2">
        <f t="shared" si="48"/>
        <v>0.12176727142523923</v>
      </c>
      <c r="O93" s="2">
        <f t="shared" si="49"/>
        <v>0.16660396769651273</v>
      </c>
      <c r="P93" s="2">
        <f t="shared" si="50"/>
        <v>0.19272710122199344</v>
      </c>
      <c r="Q93" s="2">
        <f t="shared" si="51"/>
        <v>0.22116133970642537</v>
      </c>
      <c r="Y93" s="1">
        <v>38199</v>
      </c>
      <c r="Z93" s="2">
        <f>H93/MAX(H$2:H93)-1</f>
        <v>-7.4568729803491163E-2</v>
      </c>
      <c r="AA93" s="2">
        <f>I93/MAX(I$2:I93)-1</f>
        <v>-0.27241582500233608</v>
      </c>
      <c r="AB93" s="2">
        <f>J93/MAX(J$2:J93)-1</f>
        <v>-0.46217854659637847</v>
      </c>
      <c r="AC93" s="2">
        <f>K93/MAX(K$2:K93)-1</f>
        <v>-7.3691549780513066E-2</v>
      </c>
      <c r="AL93" s="1">
        <v>38199</v>
      </c>
      <c r="AM93" s="2">
        <f t="shared" si="44"/>
        <v>1.0563847145456254E-3</v>
      </c>
      <c r="AN93" s="2">
        <f t="shared" si="45"/>
        <v>1.4297575746301801E-3</v>
      </c>
      <c r="AO93" s="2">
        <f t="shared" si="46"/>
        <v>-2.0567860631403052E-3</v>
      </c>
      <c r="AQ93" s="1">
        <v>38199</v>
      </c>
      <c r="AR93" s="2">
        <f t="shared" si="28"/>
        <v>3.0096787175831409E-3</v>
      </c>
      <c r="AS93" s="2">
        <f t="shared" si="29"/>
        <v>2.4322424121863686E-3</v>
      </c>
      <c r="AT93" s="2">
        <f t="shared" si="30"/>
        <v>7.2231881067856551E-5</v>
      </c>
      <c r="AV93" s="1">
        <v>38199</v>
      </c>
      <c r="AW93" s="2">
        <f t="shared" si="56"/>
        <v>-6.3366010126105279E-5</v>
      </c>
      <c r="AX93" s="2">
        <f t="shared" si="57"/>
        <v>5.0952349241358318E-3</v>
      </c>
      <c r="AY93" s="2">
        <f t="shared" si="58"/>
        <v>1.8863954331288235E-3</v>
      </c>
      <c r="BB93" s="1">
        <v>38199</v>
      </c>
      <c r="BD93">
        <f t="shared" si="34"/>
        <v>0.92166663435054075</v>
      </c>
      <c r="BE93">
        <f t="shared" si="35"/>
        <v>0.52774626949740078</v>
      </c>
      <c r="BF93">
        <f t="shared" si="36"/>
        <v>0.88519628172513487</v>
      </c>
      <c r="BH93" s="1">
        <v>38199</v>
      </c>
      <c r="BJ93">
        <f t="shared" si="37"/>
        <v>0.938115759842029</v>
      </c>
      <c r="BK93">
        <f t="shared" si="38"/>
        <v>0.53490533271095086</v>
      </c>
      <c r="BL93">
        <f t="shared" si="39"/>
        <v>0.89036938754795503</v>
      </c>
      <c r="BN93" s="1">
        <v>38199</v>
      </c>
      <c r="BP93">
        <f t="shared" si="59"/>
        <v>0.92214488765152325</v>
      </c>
      <c r="BQ93">
        <f t="shared" si="60"/>
        <v>0.38352663055308356</v>
      </c>
      <c r="BR93">
        <f t="shared" si="61"/>
        <v>0.91822006205523532</v>
      </c>
      <c r="BU93" s="1">
        <v>37652</v>
      </c>
      <c r="BV93" s="2">
        <v>-6.1022120518687828E-3</v>
      </c>
      <c r="BW93" s="2">
        <v>-1.7003608502929368E-2</v>
      </c>
      <c r="BY93" s="1">
        <v>39660</v>
      </c>
      <c r="BZ93" s="2">
        <v>6.2499431818181517E-3</v>
      </c>
      <c r="CA93" s="2">
        <v>-2.2721370997284773E-2</v>
      </c>
      <c r="CC93" s="1">
        <v>42094</v>
      </c>
      <c r="CD93" s="2">
        <v>-1.2887026937842272E-3</v>
      </c>
      <c r="CE93" s="2">
        <v>-2.6054275309046693E-2</v>
      </c>
      <c r="CU93" s="1">
        <v>38199</v>
      </c>
      <c r="CV93" s="2">
        <f t="shared" si="62"/>
        <v>-8.0977689983157131E-3</v>
      </c>
      <c r="CW93" s="2">
        <f t="shared" si="62"/>
        <v>-3.5125273087106113E-2</v>
      </c>
      <c r="CX93" s="2">
        <f t="shared" si="62"/>
        <v>-8.6665592076744402E-2</v>
      </c>
      <c r="CY93" s="2">
        <f t="shared" si="62"/>
        <v>5.0729124797603831E-2</v>
      </c>
      <c r="DA93" s="1">
        <v>38199</v>
      </c>
      <c r="DB93" s="2">
        <f t="shared" si="64"/>
        <v>3.2238715838083465E-2</v>
      </c>
      <c r="DC93" s="2">
        <f t="shared" si="64"/>
        <v>-8.7030476510167043E-3</v>
      </c>
      <c r="DD93" s="2">
        <f t="shared" si="64"/>
        <v>1.1329593882562605E-2</v>
      </c>
      <c r="DE93" s="2">
        <f t="shared" si="64"/>
        <v>5.3545480045647631E-2</v>
      </c>
      <c r="DG93" s="1">
        <v>38199</v>
      </c>
      <c r="DH93" s="2">
        <f t="shared" si="63"/>
        <v>7.8469455252918374E-2</v>
      </c>
      <c r="DI93" s="2">
        <f t="shared" si="63"/>
        <v>9.5465301976515038E-2</v>
      </c>
      <c r="DJ93" s="2">
        <f t="shared" si="63"/>
        <v>7.1372038412107042E-2</v>
      </c>
      <c r="DK93" s="2">
        <f t="shared" si="63"/>
        <v>0.1015439240077376</v>
      </c>
    </row>
    <row r="94" spans="1:115">
      <c r="A94" s="1">
        <v>38230</v>
      </c>
      <c r="B94">
        <v>-4.2092606259327425E-3</v>
      </c>
      <c r="C94">
        <v>9.3638756915515042E-3</v>
      </c>
      <c r="D94">
        <v>-2.3301264966332114E-2</v>
      </c>
      <c r="E94">
        <v>4.564453364391774E-2</v>
      </c>
      <c r="G94" s="1">
        <v>38230</v>
      </c>
      <c r="H94">
        <f t="shared" si="54"/>
        <v>1.1436463397790053</v>
      </c>
      <c r="I94">
        <f t="shared" si="54"/>
        <v>1.4177521042527059</v>
      </c>
      <c r="J94">
        <f t="shared" si="54"/>
        <v>0.59048360863813898</v>
      </c>
      <c r="K94">
        <f t="shared" si="54"/>
        <v>1.5507916724604136</v>
      </c>
      <c r="M94" s="1">
        <v>38230</v>
      </c>
      <c r="N94" s="2">
        <f t="shared" si="48"/>
        <v>0.10834721104132052</v>
      </c>
      <c r="O94" s="2">
        <f t="shared" si="49"/>
        <v>0.1662296086574365</v>
      </c>
      <c r="P94" s="2">
        <f t="shared" si="50"/>
        <v>0.19274630174179805</v>
      </c>
      <c r="Q94" s="2">
        <f t="shared" si="51"/>
        <v>0.22183610701695453</v>
      </c>
      <c r="Y94" s="1">
        <v>38230</v>
      </c>
      <c r="Z94" s="2">
        <f>H94/MAX(H$2:H94)-1</f>
        <v>-7.8464111211136278E-2</v>
      </c>
      <c r="AA94" s="2">
        <f>I94/MAX(I$2:I94)-1</f>
        <v>-0.26560281723251788</v>
      </c>
      <c r="AB94" s="2">
        <f>J94/MAX(J$2:J94)-1</f>
        <v>-0.47471046678671402</v>
      </c>
      <c r="AC94" s="2">
        <f>K94/MAX(K$2:K94)-1</f>
        <v>-3.1410632559824347E-2</v>
      </c>
      <c r="AL94" s="1">
        <v>38230</v>
      </c>
      <c r="AM94" s="2">
        <f t="shared" si="44"/>
        <v>2.6147863905725396E-3</v>
      </c>
      <c r="AN94" s="2">
        <f t="shared" si="45"/>
        <v>3.6095779311399595E-3</v>
      </c>
      <c r="AO94" s="2">
        <f t="shared" si="46"/>
        <v>-2.9441944289326717E-4</v>
      </c>
      <c r="AQ94" s="1">
        <v>38230</v>
      </c>
      <c r="AR94" s="2">
        <f t="shared" si="28"/>
        <v>3.1317106574366856E-3</v>
      </c>
      <c r="AS94" s="2">
        <f t="shared" si="29"/>
        <v>3.8207766998850303E-3</v>
      </c>
      <c r="AT94" s="2">
        <f t="shared" si="30"/>
        <v>-5.4606967021054997E-4</v>
      </c>
      <c r="AV94" s="1">
        <v>38230</v>
      </c>
      <c r="AW94" s="2">
        <f t="shared" si="56"/>
        <v>-1.3948587136073829E-3</v>
      </c>
      <c r="AX94" s="2">
        <f t="shared" si="57"/>
        <v>5.5687569681922714E-3</v>
      </c>
      <c r="AY94" s="2">
        <f t="shared" si="58"/>
        <v>-7.046612181960555E-5</v>
      </c>
      <c r="BB94" s="1">
        <v>38230</v>
      </c>
      <c r="BD94">
        <f t="shared" si="34"/>
        <v>0.883561420511769</v>
      </c>
      <c r="BE94">
        <f t="shared" si="35"/>
        <v>0.48306729940930432</v>
      </c>
      <c r="BF94">
        <f t="shared" si="36"/>
        <v>0.85780496970873399</v>
      </c>
      <c r="BH94" s="1">
        <v>38230</v>
      </c>
      <c r="BJ94">
        <f t="shared" si="37"/>
        <v>0.93001265770292052</v>
      </c>
      <c r="BK94">
        <f t="shared" si="38"/>
        <v>0.48297493733214181</v>
      </c>
      <c r="BL94">
        <f t="shared" si="39"/>
        <v>0.86175555534784309</v>
      </c>
      <c r="BN94" s="1">
        <v>38230</v>
      </c>
      <c r="BP94">
        <f t="shared" si="59"/>
        <v>0.91108291725646284</v>
      </c>
      <c r="BQ94">
        <f t="shared" si="60"/>
        <v>0.38663797326643984</v>
      </c>
      <c r="BR94">
        <f t="shared" si="61"/>
        <v>0.84592949638794923</v>
      </c>
      <c r="BU94" s="1">
        <v>38077</v>
      </c>
      <c r="BV94" s="2">
        <v>-3.5942086956521679E-2</v>
      </c>
      <c r="BW94" s="2">
        <v>-1.6790751862298725E-2</v>
      </c>
      <c r="BY94" s="1">
        <v>37042</v>
      </c>
      <c r="BZ94" s="2">
        <v>-1.6005121638924424E-2</v>
      </c>
      <c r="CA94" s="2">
        <v>-2.2099740372150234E-2</v>
      </c>
      <c r="CC94" s="1">
        <v>35461</v>
      </c>
      <c r="CD94" s="2">
        <v>1.035911602209949E-2</v>
      </c>
      <c r="CE94" s="2">
        <v>-2.5443290552660813E-2</v>
      </c>
      <c r="CU94" s="1">
        <v>38230</v>
      </c>
      <c r="CV94" s="2">
        <f t="shared" si="62"/>
        <v>1.7286646322302479E-2</v>
      </c>
      <c r="CW94" s="2">
        <f t="shared" si="62"/>
        <v>-2.7708358487417706E-2</v>
      </c>
      <c r="CX94" s="2">
        <f t="shared" si="62"/>
        <v>-9.2713124541838554E-2</v>
      </c>
      <c r="CY94" s="2">
        <f t="shared" si="62"/>
        <v>6.0413511904488848E-2</v>
      </c>
      <c r="DA94" s="1">
        <v>38230</v>
      </c>
      <c r="DB94" s="2">
        <f t="shared" si="64"/>
        <v>5.6317952059053544E-2</v>
      </c>
      <c r="DC94" s="2">
        <f t="shared" si="64"/>
        <v>2.3046055659721176E-2</v>
      </c>
      <c r="DD94" s="2">
        <f t="shared" si="64"/>
        <v>3.4560761766062376E-2</v>
      </c>
      <c r="DE94" s="2">
        <f t="shared" si="64"/>
        <v>0.12270205516340926</v>
      </c>
      <c r="DG94" s="1">
        <v>38230</v>
      </c>
      <c r="DH94" s="2">
        <f t="shared" si="63"/>
        <v>8.1645917700848836E-2</v>
      </c>
      <c r="DI94" s="2">
        <f t="shared" si="63"/>
        <v>0.11908992083457104</v>
      </c>
      <c r="DJ94" s="2">
        <f t="shared" si="63"/>
        <v>5.9156234633891636E-2</v>
      </c>
      <c r="DK94" s="2">
        <f t="shared" si="63"/>
        <v>0.17482777686965689</v>
      </c>
    </row>
    <row r="95" spans="1:115">
      <c r="A95" s="1">
        <v>38260</v>
      </c>
      <c r="B95">
        <v>9.0579715614715894E-3</v>
      </c>
      <c r="C95">
        <v>1.4014243586486952E-2</v>
      </c>
      <c r="D95">
        <v>-4.81822443906188E-3</v>
      </c>
      <c r="E95">
        <v>1.8937368593788584E-2</v>
      </c>
      <c r="G95" s="1">
        <v>38260</v>
      </c>
      <c r="H95">
        <f t="shared" si="54"/>
        <v>1.1540054558011046</v>
      </c>
      <c r="I95">
        <f t="shared" si="54"/>
        <v>1.4376208275869578</v>
      </c>
      <c r="J95">
        <f t="shared" si="54"/>
        <v>0.58763852608413325</v>
      </c>
      <c r="K95">
        <f t="shared" si="54"/>
        <v>1.5801595859739743</v>
      </c>
      <c r="M95" s="1">
        <v>38260</v>
      </c>
      <c r="N95" s="2">
        <f t="shared" si="48"/>
        <v>0.10837990191581096</v>
      </c>
      <c r="O95" s="2">
        <f t="shared" si="49"/>
        <v>0.16384466642676207</v>
      </c>
      <c r="P95" s="2">
        <f t="shared" si="50"/>
        <v>0.19239534098210287</v>
      </c>
      <c r="Q95" s="2">
        <f t="shared" si="51"/>
        <v>0.22189383734536341</v>
      </c>
      <c r="Y95" s="1">
        <v>38260</v>
      </c>
      <c r="Z95" s="2">
        <f>H95/MAX(H$2:H95)-1</f>
        <v>-7.0116865337611411E-2</v>
      </c>
      <c r="AA95" s="2">
        <f>I95/MAX(I$2:I95)-1</f>
        <v>-0.25531079622398467</v>
      </c>
      <c r="AB95" s="2">
        <f>J95/MAX(J$2:J95)-1</f>
        <v>-0.47724142965322569</v>
      </c>
      <c r="AC95" s="2">
        <f>K95/MAX(K$2:K95)-1</f>
        <v>-1.3068098692585295E-2</v>
      </c>
      <c r="AL95" s="1">
        <v>38260</v>
      </c>
      <c r="AM95" s="2">
        <f t="shared" si="44"/>
        <v>3.1739910805593692E-3</v>
      </c>
      <c r="AN95" s="2">
        <f t="shared" si="45"/>
        <v>3.7688071816789617E-3</v>
      </c>
      <c r="AO95" s="2">
        <f t="shared" si="46"/>
        <v>-3.2785749945531822E-4</v>
      </c>
      <c r="AQ95" s="1">
        <v>38260</v>
      </c>
      <c r="AR95" s="2">
        <f t="shared" si="28"/>
        <v>3.0085199533059744E-3</v>
      </c>
      <c r="AS95" s="2">
        <f t="shared" si="29"/>
        <v>4.1781341473939295E-3</v>
      </c>
      <c r="AT95" s="2">
        <f t="shared" si="30"/>
        <v>-2.6420917349083244E-4</v>
      </c>
      <c r="AV95" s="1">
        <v>38260</v>
      </c>
      <c r="AW95" s="2">
        <f t="shared" si="56"/>
        <v>-1.4827149098162796E-3</v>
      </c>
      <c r="AX95" s="2">
        <f t="shared" si="57"/>
        <v>3.4742944325286932E-3</v>
      </c>
      <c r="AY95" s="2">
        <f t="shared" si="58"/>
        <v>-2.3339589173701969E-4</v>
      </c>
      <c r="BB95" s="1">
        <v>38260</v>
      </c>
      <c r="BD95">
        <f t="shared" si="34"/>
        <v>0.8838255161586196</v>
      </c>
      <c r="BE95">
        <f t="shared" si="35"/>
        <v>0.48172192915615086</v>
      </c>
      <c r="BF95">
        <f t="shared" si="36"/>
        <v>0.85933218583844351</v>
      </c>
      <c r="BH95" s="1">
        <v>38260</v>
      </c>
      <c r="BJ95">
        <f t="shared" si="37"/>
        <v>0.92961794700774236</v>
      </c>
      <c r="BK95">
        <f t="shared" si="38"/>
        <v>0.4806257127383996</v>
      </c>
      <c r="BL95">
        <f t="shared" si="39"/>
        <v>0.86362977678100694</v>
      </c>
      <c r="BN95" s="1">
        <v>38260</v>
      </c>
      <c r="BP95">
        <f t="shared" si="59"/>
        <v>0.88060420206409584</v>
      </c>
      <c r="BQ95">
        <f t="shared" si="60"/>
        <v>0.32471528269920363</v>
      </c>
      <c r="BR95">
        <f t="shared" si="61"/>
        <v>0.79431145860437069</v>
      </c>
      <c r="BU95" s="1">
        <v>38046</v>
      </c>
      <c r="BV95" s="2">
        <v>-9.7588978185993991E-3</v>
      </c>
      <c r="BW95" s="2">
        <v>-1.6358919214261247E-2</v>
      </c>
      <c r="BY95" s="1">
        <v>38199</v>
      </c>
      <c r="BZ95" s="2">
        <v>3.6209414604708723E-3</v>
      </c>
      <c r="CA95" s="2">
        <v>-2.1542907253962795E-2</v>
      </c>
      <c r="CC95" s="1">
        <v>43343</v>
      </c>
      <c r="CD95" s="2">
        <v>-1.5791156731148615E-3</v>
      </c>
      <c r="CE95" s="2">
        <v>-2.5379896021829662E-2</v>
      </c>
      <c r="CU95" s="1">
        <v>38260</v>
      </c>
      <c r="CV95" s="2">
        <f t="shared" ref="CV95:CY110" si="65">(H95/H35)^(12/COUNTA(H36:H95))-1</f>
        <v>1.79203287737002E-2</v>
      </c>
      <c r="CW95" s="2">
        <f t="shared" si="65"/>
        <v>-3.6755931960013033E-2</v>
      </c>
      <c r="CX95" s="2">
        <f t="shared" si="65"/>
        <v>-9.7016045354656022E-2</v>
      </c>
      <c r="CY95" s="2">
        <f t="shared" si="65"/>
        <v>6.3733372891290552E-2</v>
      </c>
      <c r="DA95" s="1">
        <v>38260</v>
      </c>
      <c r="DB95" s="2">
        <f t="shared" si="64"/>
        <v>5.377867463108732E-2</v>
      </c>
      <c r="DC95" s="2">
        <f t="shared" si="64"/>
        <v>2.1675982919952208E-2</v>
      </c>
      <c r="DD95" s="2">
        <f t="shared" si="64"/>
        <v>1.2859420024854407E-2</v>
      </c>
      <c r="DE95" s="2">
        <f t="shared" si="64"/>
        <v>0.10886871066925385</v>
      </c>
      <c r="DG95" s="1">
        <v>38260</v>
      </c>
      <c r="DH95" s="2">
        <f t="shared" ref="DH95:DK110" si="66">(H95/H83)^(12/COUNTA(H$3:H$14))-1</f>
        <v>4.5028080050030894E-2</v>
      </c>
      <c r="DI95" s="2">
        <f t="shared" si="66"/>
        <v>7.5653598947845069E-2</v>
      </c>
      <c r="DJ95" s="2">
        <f t="shared" si="66"/>
        <v>2.0060445635619484E-2</v>
      </c>
      <c r="DK95" s="2">
        <f t="shared" si="66"/>
        <v>0.10520239682493937</v>
      </c>
    </row>
    <row r="96" spans="1:115">
      <c r="A96" s="1">
        <v>38291</v>
      </c>
      <c r="B96">
        <v>3.9497429054304423E-2</v>
      </c>
      <c r="C96">
        <v>3.8594936198152352E-2</v>
      </c>
      <c r="D96">
        <v>1.1867523402268931E-2</v>
      </c>
      <c r="E96">
        <v>8.5613052439211357E-2</v>
      </c>
      <c r="G96" s="1">
        <v>38291</v>
      </c>
      <c r="H96">
        <f t="shared" si="54"/>
        <v>1.199585704419889</v>
      </c>
      <c r="I96">
        <f t="shared" si="54"/>
        <v>1.4931057117048114</v>
      </c>
      <c r="J96">
        <f t="shared" si="54"/>
        <v>0.59461234004451158</v>
      </c>
      <c r="K96">
        <f t="shared" si="54"/>
        <v>1.7154418714702866</v>
      </c>
      <c r="M96" s="1">
        <v>38291</v>
      </c>
      <c r="N96" s="2">
        <f t="shared" si="48"/>
        <v>0.10965299950029987</v>
      </c>
      <c r="O96" s="2">
        <f t="shared" si="49"/>
        <v>0.16458674862780906</v>
      </c>
      <c r="P96" s="2">
        <f t="shared" si="50"/>
        <v>0.19167600565180451</v>
      </c>
      <c r="Q96" s="2">
        <f t="shared" si="51"/>
        <v>0.22345498406166181</v>
      </c>
      <c r="Y96" s="1">
        <v>38291</v>
      </c>
      <c r="Z96" s="2">
        <f>H96/MAX(H$2:H96)-1</f>
        <v>-3.3388872197489428E-2</v>
      </c>
      <c r="AA96" s="2">
        <f>I96/MAX(I$2:I96)-1</f>
        <v>-0.22656956391679639</v>
      </c>
      <c r="AB96" s="2">
        <f>J96/MAX(J$2:J96)-1</f>
        <v>-0.47103758008589869</v>
      </c>
      <c r="AC96" s="2">
        <f>K96/MAX(K$2:K96)-1</f>
        <v>0</v>
      </c>
      <c r="AL96" s="1">
        <v>38291</v>
      </c>
      <c r="AM96" s="2">
        <f t="shared" si="44"/>
        <v>3.6797088697342537E-3</v>
      </c>
      <c r="AN96" s="2">
        <f t="shared" si="45"/>
        <v>4.6074081300888246E-3</v>
      </c>
      <c r="AO96" s="2">
        <f t="shared" si="46"/>
        <v>1.6019032717549215E-4</v>
      </c>
      <c r="AQ96" s="1">
        <v>38291</v>
      </c>
      <c r="AR96" s="2">
        <f t="shared" si="28"/>
        <v>3.708131924411215E-3</v>
      </c>
      <c r="AS96" s="2">
        <f t="shared" si="29"/>
        <v>4.4095903078289304E-3</v>
      </c>
      <c r="AT96" s="2">
        <f t="shared" si="30"/>
        <v>-3.2790418356350853E-4</v>
      </c>
      <c r="AV96" s="1">
        <v>38291</v>
      </c>
      <c r="AW96" s="2">
        <f t="shared" si="56"/>
        <v>-2.2180704805702129E-3</v>
      </c>
      <c r="AX96" s="2">
        <f t="shared" si="57"/>
        <v>4.0293009081841073E-3</v>
      </c>
      <c r="AY96" s="2">
        <f t="shared" si="58"/>
        <v>-3.0235033782727207E-4</v>
      </c>
      <c r="BB96" s="1">
        <v>38291</v>
      </c>
      <c r="BD96">
        <f t="shared" si="34"/>
        <v>0.88441502872642341</v>
      </c>
      <c r="BE96">
        <f t="shared" si="35"/>
        <v>0.47253104072122309</v>
      </c>
      <c r="BF96">
        <f t="shared" si="36"/>
        <v>0.85562628684735009</v>
      </c>
      <c r="BH96" s="1">
        <v>38291</v>
      </c>
      <c r="BJ96">
        <f t="shared" si="37"/>
        <v>0.933196774490339</v>
      </c>
      <c r="BK96">
        <f t="shared" si="38"/>
        <v>0.47075555225976673</v>
      </c>
      <c r="BL96">
        <f t="shared" si="39"/>
        <v>0.86388657263324253</v>
      </c>
      <c r="BN96" s="1">
        <v>38291</v>
      </c>
      <c r="BP96">
        <f t="shared" si="59"/>
        <v>0.91286509715830377</v>
      </c>
      <c r="BQ96">
        <f t="shared" si="60"/>
        <v>0.4026506659520464</v>
      </c>
      <c r="BR96">
        <f t="shared" si="61"/>
        <v>0.83579990453531106</v>
      </c>
      <c r="BU96" s="1">
        <v>36707</v>
      </c>
      <c r="BV96" s="2">
        <v>6.5274151436023331E-4</v>
      </c>
      <c r="BW96" s="2">
        <v>-1.6341276221772727E-2</v>
      </c>
      <c r="BY96" s="1">
        <v>41486</v>
      </c>
      <c r="BZ96" s="2">
        <v>-1.8418688230009028E-2</v>
      </c>
      <c r="CA96" s="2">
        <v>-2.044581591596184E-2</v>
      </c>
      <c r="CC96" s="1">
        <v>40694</v>
      </c>
      <c r="CD96" s="2">
        <v>-1.3506493506493578E-2</v>
      </c>
      <c r="CE96" s="2">
        <v>-2.4602139921284571E-2</v>
      </c>
      <c r="CU96" s="1">
        <v>38291</v>
      </c>
      <c r="CV96" s="2">
        <f t="shared" si="65"/>
        <v>2.6240292345842908E-2</v>
      </c>
      <c r="CW96" s="2">
        <f t="shared" si="65"/>
        <v>-3.309128668373873E-2</v>
      </c>
      <c r="CX96" s="2">
        <f t="shared" si="65"/>
        <v>-0.10097450033439803</v>
      </c>
      <c r="CY96" s="2">
        <f t="shared" si="65"/>
        <v>6.8956090357040756E-2</v>
      </c>
      <c r="DA96" s="1">
        <v>38291</v>
      </c>
      <c r="DB96" s="2">
        <f t="shared" si="64"/>
        <v>5.434776057420132E-2</v>
      </c>
      <c r="DC96" s="2">
        <f t="shared" si="64"/>
        <v>9.9551240939268482E-3</v>
      </c>
      <c r="DD96" s="2">
        <f t="shared" si="64"/>
        <v>6.2492720031652738E-3</v>
      </c>
      <c r="DE96" s="2">
        <f t="shared" si="64"/>
        <v>0.11210559058906044</v>
      </c>
      <c r="DG96" s="1">
        <v>38291</v>
      </c>
      <c r="DH96" s="2">
        <f t="shared" si="66"/>
        <v>6.8265744157441022E-2</v>
      </c>
      <c r="DI96" s="2">
        <f t="shared" si="66"/>
        <v>0.10926100959534057</v>
      </c>
      <c r="DJ96" s="2">
        <f t="shared" si="66"/>
        <v>7.9072731761696602E-2</v>
      </c>
      <c r="DK96" s="2">
        <f t="shared" si="66"/>
        <v>0.15966772502483528</v>
      </c>
    </row>
    <row r="97" spans="1:115">
      <c r="A97" s="1">
        <v>38321</v>
      </c>
      <c r="B97">
        <v>2.590667668931057E-2</v>
      </c>
      <c r="C97">
        <v>3.24582131440454E-2</v>
      </c>
      <c r="D97">
        <v>5.4087186366034379E-2</v>
      </c>
      <c r="E97">
        <v>2.80858772713799E-2</v>
      </c>
      <c r="G97" s="1">
        <v>38321</v>
      </c>
      <c r="H97">
        <f t="shared" si="54"/>
        <v>1.2306629834254139</v>
      </c>
      <c r="I97">
        <f t="shared" si="54"/>
        <v>1.5415692551419178</v>
      </c>
      <c r="J97">
        <f t="shared" si="54"/>
        <v>0.62677324849604288</v>
      </c>
      <c r="K97">
        <f t="shared" si="54"/>
        <v>1.7636215613385873</v>
      </c>
      <c r="M97" s="1">
        <v>38321</v>
      </c>
      <c r="N97" s="2">
        <f t="shared" si="48"/>
        <v>0.11013349378562368</v>
      </c>
      <c r="O97" s="2">
        <f t="shared" si="49"/>
        <v>0.16310423518309886</v>
      </c>
      <c r="P97" s="2">
        <f t="shared" si="50"/>
        <v>0.19325569982630558</v>
      </c>
      <c r="Q97" s="2">
        <f t="shared" si="51"/>
        <v>0.21862109840030175</v>
      </c>
      <c r="Y97" s="1">
        <v>38321</v>
      </c>
      <c r="Z97" s="2">
        <f>H97/MAX(H$2:H97)-1</f>
        <v>-8.3471902252200136E-3</v>
      </c>
      <c r="AA97" s="2">
        <f>I97/MAX(I$2:I97)-1</f>
        <v>-0.20146539397031582</v>
      </c>
      <c r="AB97" s="2">
        <f>J97/MAX(J$2:J97)-1</f>
        <v>-0.44242749109937607</v>
      </c>
      <c r="AC97" s="2">
        <f>K97/MAX(K$2:K97)-1</f>
        <v>0</v>
      </c>
      <c r="AL97" s="1">
        <v>38321</v>
      </c>
      <c r="AM97" s="2">
        <f t="shared" si="44"/>
        <v>4.2927276917830793E-3</v>
      </c>
      <c r="AN97" s="2">
        <f t="shared" si="45"/>
        <v>4.7979511530498236E-3</v>
      </c>
      <c r="AO97" s="2">
        <f t="shared" si="46"/>
        <v>8.4449601803882404E-4</v>
      </c>
      <c r="AQ97" s="1">
        <v>38321</v>
      </c>
      <c r="AR97" s="2">
        <f t="shared" si="28"/>
        <v>3.7879207650905059E-3</v>
      </c>
      <c r="AS97" s="2">
        <f t="shared" si="29"/>
        <v>4.3700498044711312E-3</v>
      </c>
      <c r="AT97" s="2">
        <f t="shared" si="30"/>
        <v>5.6115437079372159E-4</v>
      </c>
      <c r="AV97" s="1">
        <v>38321</v>
      </c>
      <c r="AW97" s="2">
        <f t="shared" si="56"/>
        <v>-2.0402531653275768E-3</v>
      </c>
      <c r="AX97" s="2">
        <f t="shared" si="57"/>
        <v>3.8278328700353274E-3</v>
      </c>
      <c r="AY97" s="2">
        <f t="shared" si="58"/>
        <v>-1.0571558727297996E-3</v>
      </c>
      <c r="BB97" s="1">
        <v>38321</v>
      </c>
      <c r="BD97">
        <f t="shared" si="34"/>
        <v>0.87761009697181269</v>
      </c>
      <c r="BE97">
        <f t="shared" si="35"/>
        <v>0.45490747896187972</v>
      </c>
      <c r="BF97">
        <f t="shared" si="36"/>
        <v>0.86102920343443079</v>
      </c>
      <c r="BH97" s="1">
        <v>38321</v>
      </c>
      <c r="BJ97">
        <f t="shared" si="37"/>
        <v>0.93416087667529102</v>
      </c>
      <c r="BK97">
        <f t="shared" si="38"/>
        <v>0.48027288498543991</v>
      </c>
      <c r="BL97">
        <f t="shared" si="39"/>
        <v>0.87340901375408908</v>
      </c>
      <c r="BN97" s="1">
        <v>38321</v>
      </c>
      <c r="BP97">
        <f t="shared" si="59"/>
        <v>0.93318627650170904</v>
      </c>
      <c r="BQ97">
        <f t="shared" si="60"/>
        <v>0.38366767812196212</v>
      </c>
      <c r="BR97">
        <f t="shared" si="61"/>
        <v>0.86133859252096789</v>
      </c>
      <c r="BU97" s="1">
        <v>37256</v>
      </c>
      <c r="BV97" s="2">
        <v>-3.3557046979866278E-3</v>
      </c>
      <c r="BW97" s="2">
        <v>-1.5573832559794276E-2</v>
      </c>
      <c r="BY97" s="1">
        <v>43830</v>
      </c>
      <c r="BZ97" s="2">
        <v>8.9430894308941689E-3</v>
      </c>
      <c r="CA97" s="2">
        <v>-1.9083008028716875E-2</v>
      </c>
      <c r="CC97" s="1">
        <v>43524</v>
      </c>
      <c r="CD97" s="2">
        <v>1.4653641207815316E-2</v>
      </c>
      <c r="CE97" s="2">
        <v>-2.2728607715590154E-2</v>
      </c>
      <c r="CU97" s="1">
        <v>38321</v>
      </c>
      <c r="CV97" s="2">
        <f t="shared" si="65"/>
        <v>3.0156712642339212E-2</v>
      </c>
      <c r="CW97" s="2">
        <f t="shared" si="65"/>
        <v>-3.7777176875063767E-2</v>
      </c>
      <c r="CX97" s="2">
        <f t="shared" si="65"/>
        <v>-9.5091649102065801E-2</v>
      </c>
      <c r="CY97" s="2">
        <f t="shared" si="65"/>
        <v>5.2390578490669304E-2</v>
      </c>
      <c r="DA97" s="1">
        <v>38321</v>
      </c>
      <c r="DB97" s="2">
        <f t="shared" si="64"/>
        <v>6.1468580987691146E-2</v>
      </c>
      <c r="DC97" s="2">
        <f t="shared" si="64"/>
        <v>1.8201997085855126E-2</v>
      </c>
      <c r="DD97" s="2">
        <f t="shared" si="64"/>
        <v>2.9061973395281271E-2</v>
      </c>
      <c r="DE97" s="2">
        <f t="shared" si="64"/>
        <v>0.10077571288526554</v>
      </c>
      <c r="DG97" s="1">
        <v>38321</v>
      </c>
      <c r="DH97" s="2">
        <f t="shared" si="66"/>
        <v>6.3880597014925211E-2</v>
      </c>
      <c r="DI97" s="2">
        <f t="shared" si="66"/>
        <v>8.9934524105044211E-2</v>
      </c>
      <c r="DJ97" s="2">
        <f t="shared" si="66"/>
        <v>7.6065142664259122E-2</v>
      </c>
      <c r="DK97" s="2">
        <f t="shared" si="66"/>
        <v>0.1699736736443751</v>
      </c>
    </row>
    <row r="98" spans="1:115">
      <c r="A98" s="1">
        <v>38352</v>
      </c>
      <c r="B98">
        <v>-1.0662233445566716E-2</v>
      </c>
      <c r="C98">
        <v>-2.5290467099494562E-2</v>
      </c>
      <c r="D98">
        <v>-8.8059916005384098E-3</v>
      </c>
      <c r="E98">
        <v>-4.2282466510156547E-2</v>
      </c>
      <c r="G98" s="1">
        <v>38352</v>
      </c>
      <c r="H98">
        <f t="shared" si="54"/>
        <v>1.2175413674033146</v>
      </c>
      <c r="I98">
        <f t="shared" si="54"/>
        <v>1.5025822486131588</v>
      </c>
      <c r="J98">
        <f t="shared" si="54"/>
        <v>0.6212538885343446</v>
      </c>
      <c r="K98">
        <f t="shared" si="54"/>
        <v>1.6890512917346985</v>
      </c>
      <c r="M98" s="1">
        <v>38352</v>
      </c>
      <c r="N98" s="2">
        <f t="shared" si="48"/>
        <v>0.10965746668948548</v>
      </c>
      <c r="O98" s="2">
        <f t="shared" si="49"/>
        <v>0.16194375015224877</v>
      </c>
      <c r="P98" s="2">
        <f t="shared" si="50"/>
        <v>0.1924530903652015</v>
      </c>
      <c r="Q98" s="2">
        <f t="shared" si="51"/>
        <v>0.21946078308510861</v>
      </c>
      <c r="Y98" s="1">
        <v>38352</v>
      </c>
      <c r="Z98" s="2">
        <f>H98/MAX(H$2:H98)-1</f>
        <v>-1.8920423979990719E-2</v>
      </c>
      <c r="AA98" s="2">
        <f>I98/MAX(I$2:I98)-1</f>
        <v>-0.22166070715191744</v>
      </c>
      <c r="AB98" s="2">
        <f>J98/MAX(J$2:J98)-1</f>
        <v>-0.44733746992944612</v>
      </c>
      <c r="AC98" s="2">
        <f>K98/MAX(K$2:K98)-1</f>
        <v>-4.2282466510156547E-2</v>
      </c>
      <c r="AL98" s="1">
        <v>38352</v>
      </c>
      <c r="AM98" s="2">
        <f t="shared" si="44"/>
        <v>4.2412329033037913E-3</v>
      </c>
      <c r="AN98" s="2">
        <f t="shared" si="45"/>
        <v>5.2544108540715732E-3</v>
      </c>
      <c r="AO98" s="2">
        <f t="shared" si="46"/>
        <v>1.2161416057944558E-3</v>
      </c>
      <c r="AQ98" s="1">
        <v>38352</v>
      </c>
      <c r="AR98" s="2">
        <f t="shared" si="28"/>
        <v>3.7771680250011938E-3</v>
      </c>
      <c r="AS98" s="2">
        <f t="shared" si="29"/>
        <v>3.7530035241875176E-3</v>
      </c>
      <c r="AT98" s="2">
        <f t="shared" si="30"/>
        <v>8.4816490076582412E-4</v>
      </c>
      <c r="AV98" s="1">
        <v>38352</v>
      </c>
      <c r="AW98" s="2">
        <f t="shared" si="56"/>
        <v>-5.8225076022777383E-4</v>
      </c>
      <c r="AX98" s="2">
        <f t="shared" si="57"/>
        <v>1.6766318748993986E-3</v>
      </c>
      <c r="AY98" s="2">
        <f t="shared" si="58"/>
        <v>-9.4136301070951028E-5</v>
      </c>
      <c r="BB98" s="1">
        <v>38352</v>
      </c>
      <c r="BD98">
        <f t="shared" si="34"/>
        <v>0.87793898848758434</v>
      </c>
      <c r="BE98">
        <f t="shared" si="35"/>
        <v>0.4547385043774394</v>
      </c>
      <c r="BF98">
        <f t="shared" si="36"/>
        <v>0.86050172371410893</v>
      </c>
      <c r="BH98" s="1">
        <v>38352</v>
      </c>
      <c r="BJ98">
        <f t="shared" si="37"/>
        <v>0.93452864653080392</v>
      </c>
      <c r="BK98">
        <f t="shared" si="38"/>
        <v>0.48248822588748475</v>
      </c>
      <c r="BL98">
        <f t="shared" si="39"/>
        <v>0.87245411078273549</v>
      </c>
      <c r="BN98" s="1">
        <v>38352</v>
      </c>
      <c r="BP98">
        <f t="shared" si="59"/>
        <v>0.91352971824280338</v>
      </c>
      <c r="BQ98">
        <f t="shared" si="60"/>
        <v>0.39838886102548948</v>
      </c>
      <c r="BR98">
        <f t="shared" si="61"/>
        <v>0.85298657964823088</v>
      </c>
      <c r="BU98" s="1">
        <v>41882</v>
      </c>
      <c r="BV98" s="2">
        <v>-1.065577868852452E-2</v>
      </c>
      <c r="BW98" s="2">
        <v>-1.5513837223063764E-2</v>
      </c>
      <c r="BY98" s="1">
        <v>44469</v>
      </c>
      <c r="BZ98" s="2">
        <v>-3.1380083253282121E-2</v>
      </c>
      <c r="CA98" s="2">
        <v>-1.9012567966154581E-2</v>
      </c>
      <c r="CC98" s="1">
        <v>41182</v>
      </c>
      <c r="CD98" s="2">
        <v>-1.4271604330708731E-2</v>
      </c>
      <c r="CE98" s="2">
        <v>-2.2353611238589477E-2</v>
      </c>
      <c r="CU98" s="1">
        <v>38352</v>
      </c>
      <c r="CV98" s="2">
        <f t="shared" si="65"/>
        <v>3.2837994484843591E-2</v>
      </c>
      <c r="CW98" s="2">
        <f t="shared" si="65"/>
        <v>-3.263888382155633E-2</v>
      </c>
      <c r="CX98" s="2">
        <f t="shared" si="65"/>
        <v>-0.10235877768505686</v>
      </c>
      <c r="CY98" s="2">
        <f t="shared" si="65"/>
        <v>4.6894936865246928E-2</v>
      </c>
      <c r="DA98" s="1">
        <v>38352</v>
      </c>
      <c r="DB98" s="2">
        <f t="shared" si="64"/>
        <v>5.8868294917951092E-2</v>
      </c>
      <c r="DC98" s="2">
        <f t="shared" si="64"/>
        <v>1.4840909693483617E-2</v>
      </c>
      <c r="DD98" s="2">
        <f t="shared" si="64"/>
        <v>4.4341316619119997E-2</v>
      </c>
      <c r="DE98" s="2">
        <f t="shared" si="64"/>
        <v>8.9065064377659819E-2</v>
      </c>
      <c r="DG98" s="1">
        <v>38352</v>
      </c>
      <c r="DH98" s="2">
        <f t="shared" si="66"/>
        <v>3.2806033977738736E-2</v>
      </c>
      <c r="DI98" s="2">
        <f t="shared" si="66"/>
        <v>4.4327367126999695E-2</v>
      </c>
      <c r="DJ98" s="2">
        <f t="shared" si="66"/>
        <v>5.6009024091637993E-2</v>
      </c>
      <c r="DK98" s="2">
        <f t="shared" si="66"/>
        <v>7.4488617079540242E-2</v>
      </c>
    </row>
    <row r="99" spans="1:115">
      <c r="A99" s="1">
        <v>38383</v>
      </c>
      <c r="B99">
        <v>2.3255928715594232E-2</v>
      </c>
      <c r="C99">
        <v>1.8903346078316563E-2</v>
      </c>
      <c r="D99">
        <v>3.0999515247381204E-2</v>
      </c>
      <c r="E99">
        <v>1.6089192138418751E-2</v>
      </c>
      <c r="G99" s="1">
        <v>38383</v>
      </c>
      <c r="H99">
        <f t="shared" si="54"/>
        <v>1.2458564226519333</v>
      </c>
      <c r="I99">
        <f t="shared" si="54"/>
        <v>1.5309860808698283</v>
      </c>
      <c r="J99">
        <f t="shared" si="54"/>
        <v>0.64051245792445988</v>
      </c>
      <c r="K99">
        <f t="shared" si="54"/>
        <v>1.7162267624990624</v>
      </c>
      <c r="M99" s="1">
        <v>38383</v>
      </c>
      <c r="N99" s="2">
        <f t="shared" si="48"/>
        <v>0.10956065588425483</v>
      </c>
      <c r="O99" s="2">
        <f t="shared" si="49"/>
        <v>0.16198055723188681</v>
      </c>
      <c r="P99" s="2">
        <f t="shared" si="50"/>
        <v>0.19279046466434879</v>
      </c>
      <c r="Q99" s="2">
        <f t="shared" si="51"/>
        <v>0.20738251058643783</v>
      </c>
      <c r="Y99" s="1">
        <v>38383</v>
      </c>
      <c r="Z99" s="2">
        <f>H99/MAX(H$2:H99)-1</f>
        <v>0</v>
      </c>
      <c r="AA99" s="2">
        <f>I99/MAX(I$2:I99)-1</f>
        <v>-0.20694749013285796</v>
      </c>
      <c r="AB99" s="2">
        <f>J99/MAX(J$2:J99)-1</f>
        <v>-0.43020519940186763</v>
      </c>
      <c r="AC99" s="2">
        <f>K99/MAX(K$2:K99)-1</f>
        <v>-2.6873565099506003E-2</v>
      </c>
      <c r="AL99" s="1">
        <v>38383</v>
      </c>
      <c r="AM99" s="2">
        <f t="shared" si="44"/>
        <v>4.5322837339391176E-3</v>
      </c>
      <c r="AN99" s="2">
        <f t="shared" si="45"/>
        <v>5.9574092821865609E-3</v>
      </c>
      <c r="AO99" s="2">
        <f t="shared" si="46"/>
        <v>2.5584958280305014E-3</v>
      </c>
      <c r="AQ99" s="1">
        <v>38383</v>
      </c>
      <c r="AR99" s="2">
        <f t="shared" si="28"/>
        <v>3.5662041062048881E-3</v>
      </c>
      <c r="AS99" s="2">
        <f t="shared" si="29"/>
        <v>4.5266109541646296E-3</v>
      </c>
      <c r="AT99" s="2">
        <f t="shared" si="30"/>
        <v>7.3916247985131127E-4</v>
      </c>
      <c r="AV99" s="1">
        <v>38383</v>
      </c>
      <c r="AW99" s="2">
        <f t="shared" si="56"/>
        <v>-8.7463331189540283E-4</v>
      </c>
      <c r="AX99" s="2">
        <f t="shared" si="57"/>
        <v>1.7203551681993679E-3</v>
      </c>
      <c r="AY99" s="2">
        <f t="shared" si="58"/>
        <v>-1.9595360751730644E-4</v>
      </c>
      <c r="BB99" s="1">
        <v>38383</v>
      </c>
      <c r="BD99">
        <f t="shared" si="34"/>
        <v>0.87643826191650154</v>
      </c>
      <c r="BE99">
        <f t="shared" si="35"/>
        <v>0.46103044806557925</v>
      </c>
      <c r="BF99">
        <f t="shared" si="36"/>
        <v>0.8625321611524851</v>
      </c>
      <c r="BH99" s="1">
        <v>38383</v>
      </c>
      <c r="BJ99">
        <f t="shared" si="37"/>
        <v>0.93692681199035333</v>
      </c>
      <c r="BK99">
        <f t="shared" si="38"/>
        <v>0.49905197853728078</v>
      </c>
      <c r="BL99">
        <f t="shared" si="39"/>
        <v>0.87431739198325231</v>
      </c>
      <c r="BN99" s="1">
        <v>38383</v>
      </c>
      <c r="BP99">
        <f t="shared" si="59"/>
        <v>0.9205730659667104</v>
      </c>
      <c r="BQ99">
        <f t="shared" si="60"/>
        <v>0.41132112098511436</v>
      </c>
      <c r="BR99">
        <f t="shared" si="61"/>
        <v>0.85828625177350792</v>
      </c>
      <c r="BU99" s="1">
        <v>41820</v>
      </c>
      <c r="BV99" s="2">
        <v>-1.7879335462758328E-2</v>
      </c>
      <c r="BW99" s="2">
        <v>-1.5079830581919862E-2</v>
      </c>
      <c r="BY99" s="1">
        <v>35673</v>
      </c>
      <c r="BZ99" s="2">
        <v>-1.0624999999999996E-2</v>
      </c>
      <c r="CA99" s="2">
        <v>-1.8744918130258914E-2</v>
      </c>
      <c r="CC99" s="1">
        <v>44773</v>
      </c>
      <c r="CD99" s="2">
        <v>-3.7023008576615446E-2</v>
      </c>
      <c r="CE99" s="2">
        <v>-2.1806350119681461E-2</v>
      </c>
      <c r="CU99" s="1">
        <v>38383</v>
      </c>
      <c r="CV99" s="2">
        <f t="shared" si="65"/>
        <v>4.1515528499920684E-2</v>
      </c>
      <c r="CW99" s="2">
        <f t="shared" si="65"/>
        <v>-2.5056183222885609E-2</v>
      </c>
      <c r="CX99" s="2">
        <f t="shared" si="65"/>
        <v>-0.10069286520894039</v>
      </c>
      <c r="CY99" s="2">
        <f t="shared" si="65"/>
        <v>1.8788632837458019E-2</v>
      </c>
      <c r="DA99" s="1">
        <v>38383</v>
      </c>
      <c r="DB99" s="2">
        <f t="shared" si="64"/>
        <v>6.6296234025531309E-2</v>
      </c>
      <c r="DC99" s="2">
        <f t="shared" si="64"/>
        <v>2.8363922008421527E-2</v>
      </c>
      <c r="DD99" s="2">
        <f t="shared" si="64"/>
        <v>3.5049464271345698E-2</v>
      </c>
      <c r="DE99" s="2">
        <f t="shared" si="64"/>
        <v>0.10545592364436485</v>
      </c>
      <c r="DG99" s="1">
        <v>38383</v>
      </c>
      <c r="DH99" s="2">
        <f t="shared" si="66"/>
        <v>3.5591331802525605E-2</v>
      </c>
      <c r="DI99" s="2">
        <f t="shared" si="66"/>
        <v>5.1234159015157932E-2</v>
      </c>
      <c r="DJ99" s="2">
        <f t="shared" si="66"/>
        <v>6.327519959712391E-2</v>
      </c>
      <c r="DK99" s="2">
        <f t="shared" si="66"/>
        <v>8.2826696095452679E-2</v>
      </c>
    </row>
    <row r="100" spans="1:115">
      <c r="A100" s="1">
        <v>38411</v>
      </c>
      <c r="B100">
        <v>-2.2173058637857124E-2</v>
      </c>
      <c r="C100">
        <v>-1.9117655748441043E-2</v>
      </c>
      <c r="D100">
        <v>-6.1027048350305035E-3</v>
      </c>
      <c r="E100">
        <v>-2.9949832917862018E-2</v>
      </c>
      <c r="G100" s="1">
        <v>38411</v>
      </c>
      <c r="H100">
        <f t="shared" si="54"/>
        <v>1.218231975138121</v>
      </c>
      <c r="I100">
        <f t="shared" si="54"/>
        <v>1.501717216020104</v>
      </c>
      <c r="J100">
        <f t="shared" si="54"/>
        <v>0.63660359945058698</v>
      </c>
      <c r="K100">
        <f t="shared" si="54"/>
        <v>1.6648260577130523</v>
      </c>
      <c r="M100" s="1">
        <v>38411</v>
      </c>
      <c r="N100" s="2">
        <f t="shared" si="48"/>
        <v>0.10730683172110331</v>
      </c>
      <c r="O100" s="2">
        <f t="shared" si="49"/>
        <v>0.15593404833098934</v>
      </c>
      <c r="P100" s="2">
        <f t="shared" si="50"/>
        <v>0.19242350352394494</v>
      </c>
      <c r="Q100" s="2">
        <f t="shared" si="51"/>
        <v>0.20549039037932448</v>
      </c>
      <c r="Y100" s="1">
        <v>38411</v>
      </c>
      <c r="Z100" s="2">
        <f>H100/MAX(H$2:H100)-1</f>
        <v>-2.2173058637857235E-2</v>
      </c>
      <c r="AA100" s="2">
        <f>I100/MAX(I$2:I100)-1</f>
        <v>-0.22210879500693514</v>
      </c>
      <c r="AB100" s="2">
        <f>J100/MAX(J$2:J100)-1</f>
        <v>-0.43368248888645311</v>
      </c>
      <c r="AC100" s="2">
        <f>K100/MAX(K$2:K100)-1</f>
        <v>-5.601853923273048E-2</v>
      </c>
      <c r="AL100" s="1">
        <v>38411</v>
      </c>
      <c r="AM100" s="2">
        <f t="shared" si="44"/>
        <v>4.419687582027953E-3</v>
      </c>
      <c r="AN100" s="2">
        <f t="shared" si="45"/>
        <v>4.6784034939295512E-3</v>
      </c>
      <c r="AO100" s="2">
        <f t="shared" si="46"/>
        <v>8.5064671474684877E-4</v>
      </c>
      <c r="AQ100" s="1">
        <v>38411</v>
      </c>
      <c r="AR100" s="2">
        <f t="shared" si="28"/>
        <v>3.5197939270413909E-3</v>
      </c>
      <c r="AS100" s="2">
        <f t="shared" si="29"/>
        <v>3.830289150362935E-3</v>
      </c>
      <c r="AT100" s="2">
        <f t="shared" si="30"/>
        <v>1.0487923393116489E-3</v>
      </c>
      <c r="AV100" s="1">
        <v>38411</v>
      </c>
      <c r="AW100" s="2">
        <f t="shared" si="56"/>
        <v>-1.8505162400076045E-3</v>
      </c>
      <c r="AX100" s="2">
        <f t="shared" si="57"/>
        <v>2.0524824817138502E-3</v>
      </c>
      <c r="AY100" s="2">
        <f t="shared" si="58"/>
        <v>1.1296639095079337E-4</v>
      </c>
      <c r="BB100" s="1">
        <v>38411</v>
      </c>
      <c r="BD100">
        <f t="shared" si="34"/>
        <v>0.87702763833568997</v>
      </c>
      <c r="BE100">
        <f t="shared" si="35"/>
        <v>0.45550037647969827</v>
      </c>
      <c r="BF100">
        <f t="shared" si="36"/>
        <v>0.8675666888752932</v>
      </c>
      <c r="BH100" s="1">
        <v>38411</v>
      </c>
      <c r="BJ100">
        <f t="shared" si="37"/>
        <v>0.9376341315758312</v>
      </c>
      <c r="BK100">
        <f t="shared" si="38"/>
        <v>0.49500569795228133</v>
      </c>
      <c r="BL100">
        <f t="shared" si="39"/>
        <v>0.88386599712083447</v>
      </c>
      <c r="BN100" s="1">
        <v>38411</v>
      </c>
      <c r="BP100">
        <f t="shared" si="59"/>
        <v>0.93007145236095334</v>
      </c>
      <c r="BQ100">
        <f t="shared" si="60"/>
        <v>0.55400820143147156</v>
      </c>
      <c r="BR100">
        <f t="shared" si="61"/>
        <v>0.87950494141744673</v>
      </c>
      <c r="BU100" s="1">
        <v>41425</v>
      </c>
      <c r="BV100" s="2">
        <v>-1.5574896930829141E-2</v>
      </c>
      <c r="BW100" s="2">
        <v>-1.4999301636062778E-2</v>
      </c>
      <c r="BY100" s="1">
        <v>35854</v>
      </c>
      <c r="BZ100" s="2">
        <v>2.7397324246408727E-2</v>
      </c>
      <c r="CA100" s="2">
        <v>-1.8090896590242656E-2</v>
      </c>
      <c r="CC100" s="1">
        <v>42855</v>
      </c>
      <c r="CD100" s="2">
        <v>1.5371520068317546E-2</v>
      </c>
      <c r="CE100" s="2">
        <v>-2.1579151999547075E-2</v>
      </c>
      <c r="CU100" s="1">
        <v>38411</v>
      </c>
      <c r="CV100" s="2">
        <f t="shared" si="65"/>
        <v>2.5147178116966762E-2</v>
      </c>
      <c r="CW100" s="2">
        <f t="shared" si="65"/>
        <v>-4.658093141486308E-2</v>
      </c>
      <c r="CX100" s="2">
        <f t="shared" si="65"/>
        <v>-0.10515542098290476</v>
      </c>
      <c r="CY100" s="2">
        <f t="shared" si="65"/>
        <v>2.6721485831723069E-2</v>
      </c>
      <c r="DA100" s="1">
        <v>38411</v>
      </c>
      <c r="DB100" s="2">
        <f t="shared" si="64"/>
        <v>5.1799883304814109E-2</v>
      </c>
      <c r="DC100" s="2">
        <f t="shared" si="64"/>
        <v>9.5535040911962632E-3</v>
      </c>
      <c r="DD100" s="2">
        <f t="shared" si="64"/>
        <v>1.9104012533173842E-2</v>
      </c>
      <c r="DE100" s="2">
        <f t="shared" si="64"/>
        <v>6.6906765145191338E-2</v>
      </c>
      <c r="DG100" s="1">
        <v>38411</v>
      </c>
      <c r="DH100" s="2">
        <f t="shared" si="66"/>
        <v>2.2608637681159172E-2</v>
      </c>
      <c r="DI100" s="2">
        <f t="shared" si="66"/>
        <v>4.8285849782143453E-2</v>
      </c>
      <c r="DJ100" s="2">
        <f t="shared" si="66"/>
        <v>-3.9639699912091819E-3</v>
      </c>
      <c r="DK100" s="2">
        <f t="shared" si="66"/>
        <v>4.1944078677115693E-2</v>
      </c>
    </row>
    <row r="101" spans="1:115">
      <c r="A101" s="1">
        <v>38442</v>
      </c>
      <c r="B101">
        <v>-2.3242575013751376E-2</v>
      </c>
      <c r="C101">
        <v>-2.0108581881679299E-2</v>
      </c>
      <c r="D101">
        <v>-5.6564626034895871E-2</v>
      </c>
      <c r="E101">
        <v>-5.8025918340706917E-2</v>
      </c>
      <c r="G101" s="1">
        <v>38442</v>
      </c>
      <c r="H101">
        <f t="shared" si="54"/>
        <v>1.1899171270718227</v>
      </c>
      <c r="I101">
        <f t="shared" si="54"/>
        <v>1.4715198124186362</v>
      </c>
      <c r="J101">
        <f t="shared" si="54"/>
        <v>0.60059435491519586</v>
      </c>
      <c r="K101">
        <f t="shared" si="54"/>
        <v>1.5682229968367136</v>
      </c>
      <c r="M101" s="1">
        <v>38442</v>
      </c>
      <c r="N101" s="2">
        <f t="shared" si="48"/>
        <v>0.10763026743093092</v>
      </c>
      <c r="O101" s="2">
        <f t="shared" si="49"/>
        <v>0.15561894513363816</v>
      </c>
      <c r="P101" s="2">
        <f t="shared" si="50"/>
        <v>0.18736219750110764</v>
      </c>
      <c r="Q101" s="2">
        <f t="shared" si="51"/>
        <v>0.20530871932900774</v>
      </c>
      <c r="Y101" s="1">
        <v>38442</v>
      </c>
      <c r="Z101" s="2">
        <f>H101/MAX(H$2:H101)-1</f>
        <v>-4.4900274672933893E-2</v>
      </c>
      <c r="AA101" s="2">
        <f>I101/MAX(I$2:I101)-1</f>
        <v>-0.23775108399757638</v>
      </c>
      <c r="AB101" s="2">
        <f>J101/MAX(J$2:J101)-1</f>
        <v>-0.46571602711960391</v>
      </c>
      <c r="AC101" s="2">
        <f>K101/MAX(K$2:K101)-1</f>
        <v>-0.11079393039035335</v>
      </c>
      <c r="AL101" s="1">
        <v>38442</v>
      </c>
      <c r="AM101" s="2">
        <f t="shared" si="44"/>
        <v>4.1820554879848804E-3</v>
      </c>
      <c r="AN101" s="2">
        <f t="shared" si="45"/>
        <v>4.3469066059733941E-3</v>
      </c>
      <c r="AO101" s="2">
        <f t="shared" si="46"/>
        <v>6.8792683616580885E-4</v>
      </c>
      <c r="AQ101" s="1">
        <v>38442</v>
      </c>
      <c r="AR101" s="2">
        <f t="shared" si="28"/>
        <v>2.3949006243276674E-3</v>
      </c>
      <c r="AS101" s="2">
        <f t="shared" si="29"/>
        <v>4.5710211374963873E-3</v>
      </c>
      <c r="AT101" s="2">
        <f t="shared" si="30"/>
        <v>1.8525295807672823E-3</v>
      </c>
      <c r="AV101" s="1">
        <v>38442</v>
      </c>
      <c r="AW101" s="2">
        <f t="shared" si="56"/>
        <v>-3.2315928119141038E-4</v>
      </c>
      <c r="AX101" s="2">
        <f t="shared" si="57"/>
        <v>5.2538822833928835E-3</v>
      </c>
      <c r="AY101" s="2">
        <f t="shared" si="58"/>
        <v>1.5609637933668549E-3</v>
      </c>
      <c r="BB101" s="1">
        <v>38442</v>
      </c>
      <c r="BD101">
        <f t="shared" si="34"/>
        <v>0.88510671140369956</v>
      </c>
      <c r="BE101">
        <f t="shared" si="35"/>
        <v>0.46625850791071943</v>
      </c>
      <c r="BF101">
        <f t="shared" si="36"/>
        <v>0.86927263373312502</v>
      </c>
      <c r="BH101" s="1">
        <v>38442</v>
      </c>
      <c r="BJ101">
        <f t="shared" si="37"/>
        <v>0.94604423613548072</v>
      </c>
      <c r="BK101">
        <f t="shared" si="38"/>
        <v>0.53086763205775678</v>
      </c>
      <c r="BL101">
        <f t="shared" si="39"/>
        <v>0.8911590857850219</v>
      </c>
      <c r="BN101" s="1">
        <v>38442</v>
      </c>
      <c r="BP101">
        <f t="shared" si="59"/>
        <v>0.95503930555855387</v>
      </c>
      <c r="BQ101">
        <f t="shared" si="60"/>
        <v>0.71805368032996975</v>
      </c>
      <c r="BR101">
        <f t="shared" si="61"/>
        <v>0.88038188768264625</v>
      </c>
      <c r="BU101" s="1">
        <v>40663</v>
      </c>
      <c r="BV101" s="2">
        <v>-7.7319587628865705E-3</v>
      </c>
      <c r="BW101" s="2">
        <v>-1.3500952766930641E-2</v>
      </c>
      <c r="BY101" s="1">
        <v>39141</v>
      </c>
      <c r="BZ101" s="2">
        <v>9.0680604534003617E-3</v>
      </c>
      <c r="CA101" s="2">
        <v>-1.7976971609044878E-2</v>
      </c>
      <c r="CC101" s="1">
        <v>40663</v>
      </c>
      <c r="CD101" s="2">
        <v>-7.7319587628865705E-3</v>
      </c>
      <c r="CE101" s="2">
        <v>-1.9635024595188399E-2</v>
      </c>
      <c r="CU101" s="1">
        <v>38442</v>
      </c>
      <c r="CV101" s="2">
        <f t="shared" si="65"/>
        <v>2.3509748680187403E-2</v>
      </c>
      <c r="CW101" s="2">
        <f t="shared" si="65"/>
        <v>-4.4487521672521901E-2</v>
      </c>
      <c r="CX101" s="2">
        <f t="shared" si="65"/>
        <v>-9.3388352001886554E-2</v>
      </c>
      <c r="CY101" s="2">
        <f t="shared" si="65"/>
        <v>2.7352999831824709E-2</v>
      </c>
      <c r="DA101" s="1">
        <v>38442</v>
      </c>
      <c r="DB101" s="2">
        <f t="shared" si="64"/>
        <v>4.9152978963719729E-2</v>
      </c>
      <c r="DC101" s="2">
        <f t="shared" si="64"/>
        <v>2.4152258856785513E-2</v>
      </c>
      <c r="DD101" s="2">
        <f t="shared" si="64"/>
        <v>-1.4229148491215149E-2</v>
      </c>
      <c r="DE101" s="2">
        <f t="shared" si="64"/>
        <v>4.2976161590656536E-2</v>
      </c>
      <c r="DG101" s="1">
        <v>38442</v>
      </c>
      <c r="DH101" s="2">
        <f t="shared" si="66"/>
        <v>3.6079436926003128E-2</v>
      </c>
      <c r="DI101" s="2">
        <f t="shared" si="66"/>
        <v>4.4748419405154172E-2</v>
      </c>
      <c r="DJ101" s="2">
        <f t="shared" si="66"/>
        <v>-6.4011485114387146E-2</v>
      </c>
      <c r="DK101" s="2">
        <f t="shared" si="66"/>
        <v>3.4976808538266679E-2</v>
      </c>
    </row>
    <row r="102" spans="1:115">
      <c r="A102" s="1">
        <v>38472</v>
      </c>
      <c r="B102">
        <v>3.2501508995937289E-2</v>
      </c>
      <c r="C102">
        <v>2.9952046262565757E-2</v>
      </c>
      <c r="D102">
        <v>2.4315730317520323E-2</v>
      </c>
      <c r="E102">
        <v>6.4430972207955239E-2</v>
      </c>
      <c r="G102" s="1">
        <v>38472</v>
      </c>
      <c r="H102">
        <f t="shared" si="54"/>
        <v>1.2285912292817673</v>
      </c>
      <c r="I102">
        <f t="shared" si="54"/>
        <v>1.5155948419164813</v>
      </c>
      <c r="J102">
        <f t="shared" si="54"/>
        <v>0.61519824527953881</v>
      </c>
      <c r="K102">
        <f t="shared" si="54"/>
        <v>1.6692651291617762</v>
      </c>
      <c r="M102" s="1">
        <v>38472</v>
      </c>
      <c r="N102" s="2">
        <f t="shared" si="48"/>
        <v>0.10846022908769891</v>
      </c>
      <c r="O102" s="2">
        <f t="shared" si="49"/>
        <v>0.15604998521008481</v>
      </c>
      <c r="P102" s="2">
        <f t="shared" si="50"/>
        <v>0.18384239166108313</v>
      </c>
      <c r="Q102" s="2">
        <f t="shared" si="51"/>
        <v>0.20499990421052869</v>
      </c>
      <c r="Y102" s="1">
        <v>38472</v>
      </c>
      <c r="Z102" s="2">
        <f>H102/MAX(H$2:H102)-1</f>
        <v>-1.3858092358199015E-2</v>
      </c>
      <c r="AA102" s="2">
        <f>I102/MAX(I$2:I102)-1</f>
        <v>-0.21492016920188117</v>
      </c>
      <c r="AB102" s="2">
        <f>J102/MAX(J$2:J102)-1</f>
        <v>-0.45272452212207093</v>
      </c>
      <c r="AC102" s="2">
        <f>K102/MAX(K$2:K102)-1</f>
        <v>-5.3501518832189121E-2</v>
      </c>
      <c r="AL102" s="1">
        <v>38472</v>
      </c>
      <c r="AM102" s="2">
        <f t="shared" si="44"/>
        <v>4.182210938178217E-3</v>
      </c>
      <c r="AN102" s="2">
        <f t="shared" si="45"/>
        <v>4.4037216062302112E-3</v>
      </c>
      <c r="AO102" s="2">
        <f t="shared" si="46"/>
        <v>2.8404176363434853E-4</v>
      </c>
      <c r="AQ102" s="1">
        <v>38472</v>
      </c>
      <c r="AR102" s="2">
        <f t="shared" ref="AR102:AR165" si="67">INTERCEPT($B67:$B102,C67:C102)</f>
        <v>2.5013042378812045E-3</v>
      </c>
      <c r="AS102" s="2">
        <f t="shared" ref="AS102:AS165" si="68">INTERCEPT($B67:$B102,D67:D102)</f>
        <v>5.5039837238408593E-3</v>
      </c>
      <c r="AT102" s="2">
        <f t="shared" ref="AT102:AT165" si="69">INTERCEPT($B67:$B102,E67:E102)</f>
        <v>1.0917440866625152E-3</v>
      </c>
      <c r="AV102" s="1">
        <v>38472</v>
      </c>
      <c r="AW102" s="2">
        <f t="shared" si="56"/>
        <v>2.6513167015955984E-4</v>
      </c>
      <c r="AX102" s="2">
        <f t="shared" si="57"/>
        <v>4.774784219161673E-3</v>
      </c>
      <c r="AY102" s="2">
        <f t="shared" si="58"/>
        <v>1.8215160729761655E-3</v>
      </c>
      <c r="BB102" s="1">
        <v>38472</v>
      </c>
      <c r="BD102">
        <f t="shared" si="34"/>
        <v>0.88632368278227269</v>
      </c>
      <c r="BE102">
        <f t="shared" si="35"/>
        <v>0.47086888376850866</v>
      </c>
      <c r="BF102">
        <f t="shared" si="36"/>
        <v>0.87535277760613839</v>
      </c>
      <c r="BH102" s="1">
        <v>38472</v>
      </c>
      <c r="BJ102">
        <f t="shared" si="37"/>
        <v>0.94644110136954995</v>
      </c>
      <c r="BK102">
        <f t="shared" si="38"/>
        <v>0.54025458940719406</v>
      </c>
      <c r="BL102">
        <f t="shared" si="39"/>
        <v>0.89956618739218241</v>
      </c>
      <c r="BN102" s="1">
        <v>38472</v>
      </c>
      <c r="BP102">
        <f t="shared" si="59"/>
        <v>0.95939959484507031</v>
      </c>
      <c r="BQ102">
        <f t="shared" si="60"/>
        <v>0.7936034224946551</v>
      </c>
      <c r="BR102">
        <f t="shared" si="61"/>
        <v>0.89563069291688646</v>
      </c>
      <c r="BU102" s="1">
        <v>37864</v>
      </c>
      <c r="BV102" s="2">
        <v>-7.1335927367055518E-3</v>
      </c>
      <c r="BW102" s="2">
        <v>-1.194436452074521E-2</v>
      </c>
      <c r="BY102" s="1">
        <v>40451</v>
      </c>
      <c r="BZ102" s="2">
        <v>1.9733023795705185E-2</v>
      </c>
      <c r="CA102" s="2">
        <v>-1.7813340409421952E-2</v>
      </c>
      <c r="CC102" s="1">
        <v>37864</v>
      </c>
      <c r="CD102" s="2">
        <v>-7.1335927367055518E-3</v>
      </c>
      <c r="CE102" s="2">
        <v>-1.9581077852611317E-2</v>
      </c>
      <c r="CU102" s="1">
        <v>38472</v>
      </c>
      <c r="CV102" s="2">
        <f t="shared" si="65"/>
        <v>3.0078025608094805E-2</v>
      </c>
      <c r="CW102" s="2">
        <f t="shared" si="65"/>
        <v>-3.4561866787159334E-2</v>
      </c>
      <c r="CX102" s="2">
        <f t="shared" si="65"/>
        <v>-7.1407250431686164E-2</v>
      </c>
      <c r="CY102" s="2">
        <f t="shared" si="65"/>
        <v>5.3081473300360837E-2</v>
      </c>
      <c r="DA102" s="1">
        <v>38472</v>
      </c>
      <c r="DB102" s="2">
        <f t="shared" si="64"/>
        <v>6.0872604905731542E-2</v>
      </c>
      <c r="DC102" s="2">
        <f t="shared" si="64"/>
        <v>3.7427001101881796E-2</v>
      </c>
      <c r="DD102" s="2">
        <f t="shared" si="64"/>
        <v>-1.3997660122711197E-2</v>
      </c>
      <c r="DE102" s="2">
        <f t="shared" si="64"/>
        <v>8.1544443898156516E-2</v>
      </c>
      <c r="DG102" s="1">
        <v>38472</v>
      </c>
      <c r="DH102" s="2">
        <f t="shared" si="66"/>
        <v>6.1455906921240588E-2</v>
      </c>
      <c r="DI102" s="2">
        <f t="shared" si="66"/>
        <v>6.3193723977887473E-2</v>
      </c>
      <c r="DJ102" s="2">
        <f t="shared" si="66"/>
        <v>3.5794234776187484E-3</v>
      </c>
      <c r="DK102" s="2">
        <f t="shared" si="66"/>
        <v>8.5222056958823567E-2</v>
      </c>
    </row>
    <row r="103" spans="1:115">
      <c r="A103" s="1">
        <v>38503</v>
      </c>
      <c r="B103">
        <v>2.0236030340863964E-2</v>
      </c>
      <c r="C103">
        <v>-1.427142257658387E-4</v>
      </c>
      <c r="D103">
        <v>2.7261780933139912E-2</v>
      </c>
      <c r="E103">
        <v>3.7213520425001478E-2</v>
      </c>
      <c r="G103" s="1">
        <v>38503</v>
      </c>
      <c r="H103">
        <f t="shared" si="54"/>
        <v>1.2534530386740326</v>
      </c>
      <c r="I103">
        <f t="shared" si="54"/>
        <v>1.5153785449720425</v>
      </c>
      <c r="J103">
        <f t="shared" si="54"/>
        <v>0.63196964507280162</v>
      </c>
      <c r="K103">
        <f t="shared" si="54"/>
        <v>1.7313843611405806</v>
      </c>
      <c r="M103" s="1">
        <v>38503</v>
      </c>
      <c r="N103" s="2">
        <f t="shared" si="48"/>
        <v>0.10871562794111295</v>
      </c>
      <c r="O103" s="2">
        <f t="shared" si="49"/>
        <v>0.15560964378712303</v>
      </c>
      <c r="P103" s="2">
        <f t="shared" si="50"/>
        <v>0.18160945514506185</v>
      </c>
      <c r="Q103" s="2">
        <f t="shared" si="51"/>
        <v>0.2022568320702928</v>
      </c>
      <c r="Y103" s="1">
        <v>38503</v>
      </c>
      <c r="Z103" s="2">
        <f>H103/MAX(H$2:H103)-1</f>
        <v>0</v>
      </c>
      <c r="AA103" s="2">
        <f>I103/MAX(I$2:I103)-1</f>
        <v>-0.21503221126209793</v>
      </c>
      <c r="AB103" s="2">
        <f>J103/MAX(J$2:J103)-1</f>
        <v>-0.43780481793408343</v>
      </c>
      <c r="AC103" s="2">
        <f>K103/MAX(K$2:K103)-1</f>
        <v>-1.8278978271017876E-2</v>
      </c>
      <c r="AL103" s="1">
        <v>38503</v>
      </c>
      <c r="AM103" s="2">
        <f t="shared" si="44"/>
        <v>4.8091879461735904E-3</v>
      </c>
      <c r="AN103" s="2">
        <f t="shared" si="45"/>
        <v>5.0289934182578891E-3</v>
      </c>
      <c r="AO103" s="2">
        <f t="shared" si="46"/>
        <v>9.1630202958988081E-4</v>
      </c>
      <c r="AQ103" s="1">
        <v>38503</v>
      </c>
      <c r="AR103" s="2">
        <f t="shared" si="67"/>
        <v>3.0519074791739258E-3</v>
      </c>
      <c r="AS103" s="2">
        <f t="shared" si="68"/>
        <v>6.3583790280734628E-3</v>
      </c>
      <c r="AT103" s="2">
        <f t="shared" si="69"/>
        <v>1.9814965488236013E-3</v>
      </c>
      <c r="AV103" s="1">
        <v>38503</v>
      </c>
      <c r="AW103" s="2">
        <f t="shared" si="56"/>
        <v>1.7306673802263556E-3</v>
      </c>
      <c r="AX103" s="2">
        <f t="shared" si="57"/>
        <v>6.1004622105282841E-3</v>
      </c>
      <c r="AY103" s="2">
        <f t="shared" si="58"/>
        <v>1.9370449655173962E-3</v>
      </c>
      <c r="BB103" s="1">
        <v>38503</v>
      </c>
      <c r="BD103">
        <f t="shared" ref="BD103:BD166" si="70">CORREL($B68:$B127,C68:C127)</f>
        <v>0.87751733350601402</v>
      </c>
      <c r="BE103">
        <f t="shared" ref="BE103:BE166" si="71">CORREL($B68:$B127,D68:D127)</f>
        <v>0.4222563847122357</v>
      </c>
      <c r="BF103">
        <f t="shared" ref="BF103:BF166" si="72">CORREL($B68:$B127,E68:E127)</f>
        <v>0.8751715658309337</v>
      </c>
      <c r="BH103" s="1">
        <v>38503</v>
      </c>
      <c r="BJ103">
        <f t="shared" ref="BJ103:BJ166" si="73">CORREL($B68:$B103,C68:C103)</f>
        <v>0.93681324931500209</v>
      </c>
      <c r="BK103">
        <f t="shared" ref="BK103:BK166" si="74">CORREL($B68:$B103,D68:D103)</f>
        <v>0.49112974804839898</v>
      </c>
      <c r="BL103">
        <f t="shared" ref="BL103:BL166" si="75">CORREL($B68:$B103,E68:E103)</f>
        <v>0.9014281132841272</v>
      </c>
      <c r="BN103" s="1">
        <v>38503</v>
      </c>
      <c r="BP103">
        <f t="shared" si="59"/>
        <v>0.92769624170831333</v>
      </c>
      <c r="BQ103">
        <f t="shared" si="60"/>
        <v>0.81934331749836409</v>
      </c>
      <c r="BR103">
        <f t="shared" si="61"/>
        <v>0.89516693464504871</v>
      </c>
      <c r="BU103" s="1">
        <v>35976</v>
      </c>
      <c r="BV103" s="2">
        <v>-5.9665871121719061E-3</v>
      </c>
      <c r="BW103" s="2">
        <v>-1.161532702578949E-2</v>
      </c>
      <c r="BY103" s="1">
        <v>37711</v>
      </c>
      <c r="BZ103" s="2">
        <v>6.7796610169491345E-2</v>
      </c>
      <c r="CA103" s="2">
        <v>-1.7721708138280001E-2</v>
      </c>
      <c r="CC103" s="1">
        <v>38564</v>
      </c>
      <c r="CD103" s="2">
        <v>4.2711692471970597E-3</v>
      </c>
      <c r="CE103" s="2">
        <v>-1.9477734461199048E-2</v>
      </c>
      <c r="CU103" s="1">
        <v>38503</v>
      </c>
      <c r="CV103" s="2">
        <f t="shared" si="65"/>
        <v>3.4483511314758131E-2</v>
      </c>
      <c r="CW103" s="2">
        <f t="shared" si="65"/>
        <v>-3.9145347759460214E-2</v>
      </c>
      <c r="CX103" s="2">
        <f t="shared" si="65"/>
        <v>-7.826349781328279E-2</v>
      </c>
      <c r="CY103" s="2">
        <f t="shared" si="65"/>
        <v>4.3405441086712848E-2</v>
      </c>
      <c r="DA103" s="1">
        <v>38503</v>
      </c>
      <c r="DB103" s="2">
        <f t="shared" ref="DB103:DE118" si="76">(H103/H67)^(12/COUNTA(H68:H103))-1</f>
        <v>8.7808644166906369E-2</v>
      </c>
      <c r="DC103" s="2">
        <f t="shared" si="76"/>
        <v>6.3714986863515177E-2</v>
      </c>
      <c r="DD103" s="2">
        <f t="shared" si="76"/>
        <v>2.9326266673993517E-2</v>
      </c>
      <c r="DE103" s="2">
        <f t="shared" si="76"/>
        <v>0.11404310230803083</v>
      </c>
      <c r="DG103" s="1">
        <v>38503</v>
      </c>
      <c r="DH103" s="2">
        <f t="shared" si="66"/>
        <v>6.1403508771929571E-2</v>
      </c>
      <c r="DI103" s="2">
        <f t="shared" si="66"/>
        <v>4.4256855917335303E-2</v>
      </c>
      <c r="DJ103" s="2">
        <f t="shared" si="66"/>
        <v>-2.3177617115983096E-2</v>
      </c>
      <c r="DK103" s="2">
        <f t="shared" si="66"/>
        <v>8.1383472025173376E-2</v>
      </c>
    </row>
    <row r="104" spans="1:115">
      <c r="A104" s="1">
        <v>38533</v>
      </c>
      <c r="B104">
        <v>3.1955922865013919E-2</v>
      </c>
      <c r="C104">
        <v>3.5968287193812287E-2</v>
      </c>
      <c r="D104">
        <v>2.7243575357324357E-2</v>
      </c>
      <c r="E104">
        <v>6.2673965375663609E-2</v>
      </c>
      <c r="G104" s="1">
        <v>38533</v>
      </c>
      <c r="H104">
        <f t="shared" si="54"/>
        <v>1.2935082872928172</v>
      </c>
      <c r="I104">
        <f t="shared" si="54"/>
        <v>1.5698841156849384</v>
      </c>
      <c r="J104">
        <f t="shared" si="54"/>
        <v>0.64918675772188406</v>
      </c>
      <c r="K104">
        <f t="shared" si="54"/>
        <v>1.8398970846426708</v>
      </c>
      <c r="M104" s="1">
        <v>38533</v>
      </c>
      <c r="N104" s="2">
        <f t="shared" si="48"/>
        <v>0.10945849695715443</v>
      </c>
      <c r="O104" s="2">
        <f t="shared" si="49"/>
        <v>0.15640723680194593</v>
      </c>
      <c r="P104" s="2">
        <f t="shared" si="50"/>
        <v>0.17734608653221104</v>
      </c>
      <c r="Q104" s="2">
        <f t="shared" si="51"/>
        <v>0.2031374401800155</v>
      </c>
      <c r="Y104" s="1">
        <v>38533</v>
      </c>
      <c r="Z104" s="2">
        <f>H104/MAX(H$2:H104)-1</f>
        <v>0</v>
      </c>
      <c r="AA104" s="2">
        <f>I104/MAX(I$2:I104)-1</f>
        <v>-0.18679826439888125</v>
      </c>
      <c r="AB104" s="2">
        <f>J104/MAX(J$2:J104)-1</f>
        <v>-0.42248861112594593</v>
      </c>
      <c r="AC104" s="2">
        <f>K104/MAX(K$2:K104)-1</f>
        <v>0</v>
      </c>
      <c r="AL104" s="1">
        <v>38533</v>
      </c>
      <c r="AM104" s="2">
        <f t="shared" si="44"/>
        <v>4.7719251587097925E-3</v>
      </c>
      <c r="AN104" s="2">
        <f t="shared" si="45"/>
        <v>4.9606567523173264E-3</v>
      </c>
      <c r="AO104" s="2">
        <f t="shared" si="46"/>
        <v>6.9277710856345716E-4</v>
      </c>
      <c r="AQ104" s="1">
        <v>38533</v>
      </c>
      <c r="AR104" s="2">
        <f t="shared" si="67"/>
        <v>3.1591835150891513E-3</v>
      </c>
      <c r="AS104" s="2">
        <f t="shared" si="68"/>
        <v>8.1680509111856613E-3</v>
      </c>
      <c r="AT104" s="2">
        <f t="shared" si="69"/>
        <v>6.9387056137060546E-4</v>
      </c>
      <c r="AV104" s="1">
        <v>38533</v>
      </c>
      <c r="AW104" s="2">
        <f t="shared" si="56"/>
        <v>1.9359089866030684E-3</v>
      </c>
      <c r="AX104" s="2">
        <f t="shared" si="57"/>
        <v>7.9113424347373416E-3</v>
      </c>
      <c r="AY104" s="2">
        <f t="shared" si="58"/>
        <v>2.6320409261895421E-3</v>
      </c>
      <c r="BB104" s="1">
        <v>38533</v>
      </c>
      <c r="BD104">
        <f t="shared" si="70"/>
        <v>0.86756575400775593</v>
      </c>
      <c r="BE104">
        <f t="shared" si="71"/>
        <v>0.39514352898264532</v>
      </c>
      <c r="BF104">
        <f t="shared" si="72"/>
        <v>0.86930561108412086</v>
      </c>
      <c r="BH104" s="1">
        <v>38533</v>
      </c>
      <c r="BJ104">
        <f t="shared" si="73"/>
        <v>0.92889266466603648</v>
      </c>
      <c r="BK104">
        <f t="shared" si="74"/>
        <v>0.44398083262639343</v>
      </c>
      <c r="BL104">
        <f t="shared" si="75"/>
        <v>0.89785667753395482</v>
      </c>
      <c r="BN104" s="1">
        <v>38533</v>
      </c>
      <c r="BP104">
        <f t="shared" si="59"/>
        <v>0.91437605034890912</v>
      </c>
      <c r="BQ104">
        <f t="shared" si="60"/>
        <v>0.78971804321436356</v>
      </c>
      <c r="BR104">
        <f t="shared" si="61"/>
        <v>0.87611607511210199</v>
      </c>
      <c r="BU104" s="1">
        <v>38564</v>
      </c>
      <c r="BV104" s="2">
        <v>4.2711692471970597E-3</v>
      </c>
      <c r="BW104" s="2">
        <v>-1.1222104874496597E-2</v>
      </c>
      <c r="BY104" s="1">
        <v>44592</v>
      </c>
      <c r="BZ104" s="2">
        <v>-1.795573266421735E-2</v>
      </c>
      <c r="CA104" s="2">
        <v>-1.7597233526833844E-2</v>
      </c>
      <c r="CC104" s="1">
        <v>45016</v>
      </c>
      <c r="CD104" s="2">
        <v>1.0953346855983925E-2</v>
      </c>
      <c r="CE104" s="2">
        <v>-1.8579951162619901E-2</v>
      </c>
      <c r="CU104" s="1">
        <v>38533</v>
      </c>
      <c r="CV104" s="2">
        <f t="shared" si="65"/>
        <v>4.0876310608805921E-2</v>
      </c>
      <c r="CW104" s="2">
        <f t="shared" si="65"/>
        <v>-2.9136665539195583E-2</v>
      </c>
      <c r="CX104" s="2">
        <f t="shared" si="65"/>
        <v>-5.4253843693712556E-2</v>
      </c>
      <c r="CY104" s="2">
        <f t="shared" si="65"/>
        <v>6.3077022844660879E-2</v>
      </c>
      <c r="DA104" s="1">
        <v>38533</v>
      </c>
      <c r="DB104" s="2">
        <f t="shared" si="76"/>
        <v>0.12144996258006113</v>
      </c>
      <c r="DC104" s="2">
        <f t="shared" si="76"/>
        <v>0.10625410108547717</v>
      </c>
      <c r="DD104" s="2">
        <f t="shared" si="76"/>
        <v>6.4033533894078953E-2</v>
      </c>
      <c r="DE104" s="2">
        <f t="shared" si="76"/>
        <v>0.20097146710076741</v>
      </c>
      <c r="DG104" s="1">
        <v>38533</v>
      </c>
      <c r="DH104" s="2">
        <f t="shared" si="66"/>
        <v>0.13035606517803244</v>
      </c>
      <c r="DI104" s="2">
        <f t="shared" si="66"/>
        <v>0.12023026402958759</v>
      </c>
      <c r="DJ104" s="2">
        <f t="shared" si="66"/>
        <v>5.0664883316512421E-2</v>
      </c>
      <c r="DK104" s="2">
        <f t="shared" si="66"/>
        <v>0.23301715454003769</v>
      </c>
    </row>
    <row r="105" spans="1:115">
      <c r="A105" s="1">
        <v>38564</v>
      </c>
      <c r="B105">
        <v>4.2711692471970597E-3</v>
      </c>
      <c r="C105">
        <v>-1.1222104874496597E-2</v>
      </c>
      <c r="D105">
        <v>4.3194730653899338E-2</v>
      </c>
      <c r="E105">
        <v>-1.9477734461199048E-2</v>
      </c>
      <c r="G105" s="1">
        <v>38564</v>
      </c>
      <c r="H105">
        <f t="shared" si="54"/>
        <v>1.2990330801104968</v>
      </c>
      <c r="I105">
        <f t="shared" si="54"/>
        <v>1.5522667114979156</v>
      </c>
      <c r="J105">
        <f t="shared" si="54"/>
        <v>0.67722820486575908</v>
      </c>
      <c r="K105">
        <f t="shared" si="54"/>
        <v>1.8040600577920665</v>
      </c>
      <c r="M105" s="1">
        <v>38564</v>
      </c>
      <c r="N105" s="2">
        <f t="shared" si="48"/>
        <v>0.10789719995472394</v>
      </c>
      <c r="O105" s="2">
        <f t="shared" si="49"/>
        <v>0.15388187247587534</v>
      </c>
      <c r="P105" s="2">
        <f t="shared" si="50"/>
        <v>0.17530570375313573</v>
      </c>
      <c r="Q105" s="2">
        <f t="shared" si="51"/>
        <v>0.20111398231800082</v>
      </c>
      <c r="Y105" s="1">
        <v>38564</v>
      </c>
      <c r="Z105" s="2">
        <f>H105/MAX(H$2:H105)-1</f>
        <v>0</v>
      </c>
      <c r="AA105" s="2">
        <f>I105/MAX(I$2:I105)-1</f>
        <v>-0.19592409955991974</v>
      </c>
      <c r="AB105" s="2">
        <f>J105/MAX(J$2:J105)-1</f>
        <v>-0.39754316223397179</v>
      </c>
      <c r="AC105" s="2">
        <f>K105/MAX(K$2:K105)-1</f>
        <v>-1.9477734461199048E-2</v>
      </c>
      <c r="AL105" s="1">
        <v>38564</v>
      </c>
      <c r="AM105" s="2">
        <f t="shared" si="44"/>
        <v>4.8770132338623621E-3</v>
      </c>
      <c r="AN105" s="2">
        <f t="shared" si="45"/>
        <v>4.4075296778126691E-3</v>
      </c>
      <c r="AO105" s="2">
        <f t="shared" si="46"/>
        <v>7.7073603873217735E-4</v>
      </c>
      <c r="AQ105" s="1">
        <v>38564</v>
      </c>
      <c r="AR105" s="2">
        <f t="shared" si="67"/>
        <v>3.202784959249058E-3</v>
      </c>
      <c r="AS105" s="2">
        <f t="shared" si="68"/>
        <v>7.2632530152181695E-3</v>
      </c>
      <c r="AT105" s="2">
        <f t="shared" si="69"/>
        <v>6.5603992583551998E-4</v>
      </c>
      <c r="AV105" s="1">
        <v>38564</v>
      </c>
      <c r="AW105" s="2">
        <f t="shared" si="56"/>
        <v>3.3260550969919801E-3</v>
      </c>
      <c r="AX105" s="2">
        <f t="shared" si="57"/>
        <v>5.5611669872267545E-3</v>
      </c>
      <c r="AY105" s="2">
        <f t="shared" si="58"/>
        <v>3.3704656626009615E-3</v>
      </c>
      <c r="BB105" s="1">
        <v>38564</v>
      </c>
      <c r="BD105">
        <f t="shared" si="70"/>
        <v>0.86887996905312936</v>
      </c>
      <c r="BE105">
        <f t="shared" si="71"/>
        <v>0.39649573564627444</v>
      </c>
      <c r="BF105">
        <f t="shared" si="72"/>
        <v>0.87281028611356581</v>
      </c>
      <c r="BH105" s="1">
        <v>38564</v>
      </c>
      <c r="BJ105">
        <f t="shared" si="73"/>
        <v>0.9287121708559184</v>
      </c>
      <c r="BK105">
        <f t="shared" si="74"/>
        <v>0.44324717685669857</v>
      </c>
      <c r="BL105">
        <f t="shared" si="75"/>
        <v>0.89926905740317731</v>
      </c>
      <c r="BN105" s="1">
        <v>38564</v>
      </c>
      <c r="BP105">
        <f t="shared" si="59"/>
        <v>0.90092932362533584</v>
      </c>
      <c r="BQ105">
        <f t="shared" si="60"/>
        <v>0.71625323624977166</v>
      </c>
      <c r="BR105">
        <f t="shared" si="61"/>
        <v>0.86724709499440444</v>
      </c>
      <c r="BU105" s="1">
        <v>44196</v>
      </c>
      <c r="BV105" s="2">
        <v>-6.3649573421159511E-3</v>
      </c>
      <c r="BW105" s="2">
        <v>-1.1136660723231162E-2</v>
      </c>
      <c r="BY105" s="1">
        <v>45138</v>
      </c>
      <c r="BZ105" s="2">
        <v>-1.0215664018161208E-2</v>
      </c>
      <c r="CA105" s="2">
        <v>-1.6666925723803239E-2</v>
      </c>
      <c r="CC105" s="1">
        <v>44957</v>
      </c>
      <c r="CD105" s="2">
        <v>-2.1346509796941304E-2</v>
      </c>
      <c r="CE105" s="2">
        <v>-1.8090599121787121E-2</v>
      </c>
      <c r="CU105" s="1">
        <v>38564</v>
      </c>
      <c r="CV105" s="2">
        <f t="shared" si="65"/>
        <v>3.2760188473411667E-2</v>
      </c>
      <c r="CW105" s="2">
        <f t="shared" si="65"/>
        <v>-4.2674980748097058E-2</v>
      </c>
      <c r="CX105" s="2">
        <f t="shared" si="65"/>
        <v>-5.9407432094086721E-2</v>
      </c>
      <c r="CY105" s="2">
        <f t="shared" si="65"/>
        <v>4.3812849454952341E-2</v>
      </c>
      <c r="DA105" s="1">
        <v>38564</v>
      </c>
      <c r="DB105" s="2">
        <f t="shared" si="76"/>
        <v>0.11718631612045627</v>
      </c>
      <c r="DC105" s="2">
        <f t="shared" si="76"/>
        <v>0.10031289508088159</v>
      </c>
      <c r="DD105" s="2">
        <f t="shared" si="76"/>
        <v>8.8724737682101429E-2</v>
      </c>
      <c r="DE105" s="2">
        <f t="shared" si="76"/>
        <v>0.19460626146087168</v>
      </c>
      <c r="DG105" s="1">
        <v>38564</v>
      </c>
      <c r="DH105" s="2">
        <f t="shared" si="66"/>
        <v>0.13108840235047481</v>
      </c>
      <c r="DI105" s="2">
        <f t="shared" si="66"/>
        <v>0.10513110107522894</v>
      </c>
      <c r="DJ105" s="2">
        <f t="shared" si="66"/>
        <v>0.12018000389043504</v>
      </c>
      <c r="DK105" s="2">
        <f t="shared" si="66"/>
        <v>0.2164145392931609</v>
      </c>
    </row>
    <row r="106" spans="1:115">
      <c r="A106" s="1">
        <v>38595</v>
      </c>
      <c r="B106">
        <v>-1.9670282810754114E-2</v>
      </c>
      <c r="C106">
        <v>6.9490246947603307E-3</v>
      </c>
      <c r="D106">
        <v>9.3502306547609271E-2</v>
      </c>
      <c r="E106">
        <v>1.9354217950906527E-3</v>
      </c>
      <c r="G106" s="1">
        <v>38595</v>
      </c>
      <c r="H106">
        <f t="shared" si="54"/>
        <v>1.2734807320441983</v>
      </c>
      <c r="I106">
        <f t="shared" si="54"/>
        <v>1.5630534512089691</v>
      </c>
      <c r="J106">
        <f t="shared" si="54"/>
        <v>0.74055060407980444</v>
      </c>
      <c r="K106">
        <f t="shared" si="54"/>
        <v>1.8075516749475697</v>
      </c>
      <c r="M106" s="1">
        <v>38595</v>
      </c>
      <c r="N106" s="2">
        <f t="shared" si="48"/>
        <v>0.10677233141371116</v>
      </c>
      <c r="O106" s="2">
        <f t="shared" si="49"/>
        <v>0.15218510297322288</v>
      </c>
      <c r="P106" s="2">
        <f t="shared" si="50"/>
        <v>0.17828086815478261</v>
      </c>
      <c r="Q106" s="2">
        <f t="shared" si="51"/>
        <v>0.20045510508389561</v>
      </c>
      <c r="Y106" s="1">
        <v>38595</v>
      </c>
      <c r="Z106" s="2">
        <f>H106/MAX(H$2:H106)-1</f>
        <v>-1.9670282810754114E-2</v>
      </c>
      <c r="AA106" s="2">
        <f>I106/MAX(I$2:I106)-1</f>
        <v>-0.19033655627129986</v>
      </c>
      <c r="AB106" s="2">
        <f>J106/MAX(J$2:J106)-1</f>
        <v>-0.34121205830746926</v>
      </c>
      <c r="AC106" s="2">
        <f>K106/MAX(K$2:K106)-1</f>
        <v>-1.7580010297903681E-2</v>
      </c>
      <c r="AL106" s="1">
        <v>38595</v>
      </c>
      <c r="AM106" s="2">
        <f t="shared" si="44"/>
        <v>4.5238121469812374E-3</v>
      </c>
      <c r="AN106" s="2">
        <f t="shared" si="45"/>
        <v>3.8038606268892671E-3</v>
      </c>
      <c r="AO106" s="2">
        <f t="shared" si="46"/>
        <v>8.5420405396383721E-4</v>
      </c>
      <c r="AQ106" s="1">
        <v>38595</v>
      </c>
      <c r="AR106" s="2">
        <f t="shared" si="67"/>
        <v>2.0671323083722593E-3</v>
      </c>
      <c r="AS106" s="2">
        <f t="shared" si="68"/>
        <v>8.8965262176916166E-3</v>
      </c>
      <c r="AT106" s="2">
        <f t="shared" si="69"/>
        <v>1.6796228700994582E-3</v>
      </c>
      <c r="AV106" s="1">
        <v>38595</v>
      </c>
      <c r="AW106" s="2">
        <f t="shared" si="56"/>
        <v>2.1266471538342385E-3</v>
      </c>
      <c r="AX106" s="2">
        <f t="shared" si="57"/>
        <v>6.0937170126947205E-3</v>
      </c>
      <c r="AY106" s="2">
        <f t="shared" si="58"/>
        <v>2.8892283897157083E-3</v>
      </c>
      <c r="BB106" s="1">
        <v>38595</v>
      </c>
      <c r="BD106">
        <f t="shared" si="70"/>
        <v>0.84475693871048507</v>
      </c>
      <c r="BE106">
        <f t="shared" si="71"/>
        <v>0.38746727892258431</v>
      </c>
      <c r="BF106">
        <f t="shared" si="72"/>
        <v>0.86363335583625056</v>
      </c>
      <c r="BH106" s="1">
        <v>38595</v>
      </c>
      <c r="BJ106">
        <f t="shared" si="73"/>
        <v>0.89532273081856439</v>
      </c>
      <c r="BK106">
        <f t="shared" si="74"/>
        <v>0.35100699819092568</v>
      </c>
      <c r="BL106">
        <f t="shared" si="75"/>
        <v>0.89055905155445658</v>
      </c>
      <c r="BN106" s="1">
        <v>38595</v>
      </c>
      <c r="BP106">
        <f t="shared" si="59"/>
        <v>0.85719177395729895</v>
      </c>
      <c r="BQ106">
        <f t="shared" si="60"/>
        <v>0.25939433712620147</v>
      </c>
      <c r="BR106">
        <f t="shared" si="61"/>
        <v>0.90104091555286958</v>
      </c>
      <c r="BU106" s="1">
        <v>37072</v>
      </c>
      <c r="BV106" s="2">
        <v>5.2049446974626878E-3</v>
      </c>
      <c r="BW106" s="2">
        <v>-1.0740150072934163E-2</v>
      </c>
      <c r="BY106" s="1">
        <v>42155</v>
      </c>
      <c r="BZ106" s="2">
        <v>-1.2760569970225455E-2</v>
      </c>
      <c r="CA106" s="2">
        <v>-1.5922653668053899E-2</v>
      </c>
      <c r="CC106" s="1">
        <v>36525</v>
      </c>
      <c r="CD106" s="2">
        <v>-2.34375E-2</v>
      </c>
      <c r="CE106" s="2">
        <v>-1.6879621594848904E-2</v>
      </c>
      <c r="CU106" s="1">
        <v>38595</v>
      </c>
      <c r="CV106" s="2">
        <f t="shared" si="65"/>
        <v>3.6687934168584402E-2</v>
      </c>
      <c r="CW106" s="2">
        <f t="shared" si="65"/>
        <v>-3.0751315498221188E-2</v>
      </c>
      <c r="CX106" s="2">
        <f t="shared" si="65"/>
        <v>-2.9260975319846616E-2</v>
      </c>
      <c r="CY106" s="2">
        <f t="shared" si="65"/>
        <v>5.0751635424302943E-2</v>
      </c>
      <c r="DA106" s="1">
        <v>38595</v>
      </c>
      <c r="DB106" s="2">
        <f t="shared" si="76"/>
        <v>0.13897830454296711</v>
      </c>
      <c r="DC106" s="2">
        <f t="shared" si="76"/>
        <v>0.14654908285187651</v>
      </c>
      <c r="DD106" s="2">
        <f t="shared" si="76"/>
        <v>0.1309778482245747</v>
      </c>
      <c r="DE106" s="2">
        <f t="shared" si="76"/>
        <v>0.22613422868133237</v>
      </c>
      <c r="DG106" s="1">
        <v>38595</v>
      </c>
      <c r="DH106" s="2">
        <f t="shared" si="66"/>
        <v>0.11352669767673262</v>
      </c>
      <c r="DI106" s="2">
        <f t="shared" si="66"/>
        <v>0.1024871319325964</v>
      </c>
      <c r="DJ106" s="2">
        <f t="shared" si="66"/>
        <v>0.25414252529002845</v>
      </c>
      <c r="DK106" s="2">
        <f t="shared" si="66"/>
        <v>0.16556705007307193</v>
      </c>
    </row>
    <row r="107" spans="1:115">
      <c r="A107" s="1">
        <v>38625</v>
      </c>
      <c r="B107">
        <v>-2.5488176491964221E-2</v>
      </c>
      <c r="C107">
        <v>-1.7740780066319406E-2</v>
      </c>
      <c r="D107">
        <v>2.3721440857036313E-3</v>
      </c>
      <c r="E107">
        <v>-3.1731062265307974E-2</v>
      </c>
      <c r="G107" s="1">
        <v>38625</v>
      </c>
      <c r="H107">
        <f t="shared" si="54"/>
        <v>1.2410220303867401</v>
      </c>
      <c r="I107">
        <f t="shared" si="54"/>
        <v>1.5353236636991692</v>
      </c>
      <c r="J107">
        <f t="shared" si="54"/>
        <v>0.74230729681543661</v>
      </c>
      <c r="K107">
        <f t="shared" si="54"/>
        <v>1.7501961402020467</v>
      </c>
      <c r="M107" s="1">
        <v>38625</v>
      </c>
      <c r="N107" s="2">
        <f t="shared" si="48"/>
        <v>0.10749327215103567</v>
      </c>
      <c r="O107" s="2">
        <f t="shared" si="49"/>
        <v>0.15234914394472965</v>
      </c>
      <c r="P107" s="2">
        <f t="shared" si="50"/>
        <v>0.17494318581780141</v>
      </c>
      <c r="Q107" s="2">
        <f t="shared" si="51"/>
        <v>0.19983519022635171</v>
      </c>
      <c r="Y107" s="1">
        <v>38625</v>
      </c>
      <c r="Z107" s="2">
        <f>H107/MAX(H$2:H107)-1</f>
        <v>-4.4657099662790856E-2</v>
      </c>
      <c r="AA107" s="2">
        <f>I107/MAX(I$2:I107)-1</f>
        <v>-0.20470061735422962</v>
      </c>
      <c r="AB107" s="2">
        <f>J107/MAX(J$2:J107)-1</f>
        <v>-0.33964931838785051</v>
      </c>
      <c r="AC107" s="2">
        <f>K107/MAX(K$2:K107)-1</f>
        <v>-4.875324016182403E-2</v>
      </c>
      <c r="AL107" s="1">
        <v>38625</v>
      </c>
      <c r="AM107" s="2">
        <f t="shared" si="44"/>
        <v>4.0567258125560864E-3</v>
      </c>
      <c r="AN107" s="2">
        <f t="shared" si="45"/>
        <v>2.8204552043738645E-3</v>
      </c>
      <c r="AO107" s="2">
        <f t="shared" si="46"/>
        <v>7.9742509495835112E-5</v>
      </c>
      <c r="AQ107" s="1">
        <v>38625</v>
      </c>
      <c r="AR107" s="2">
        <f t="shared" si="67"/>
        <v>1.7031773658669376E-3</v>
      </c>
      <c r="AS107" s="2">
        <f t="shared" si="68"/>
        <v>5.5362283681503286E-3</v>
      </c>
      <c r="AT107" s="2">
        <f t="shared" si="69"/>
        <v>7.0038687477796784E-4</v>
      </c>
      <c r="AV107" s="1">
        <v>38625</v>
      </c>
      <c r="AW107" s="2">
        <f t="shared" si="56"/>
        <v>1.1917930061467377E-3</v>
      </c>
      <c r="AX107" s="2">
        <f t="shared" si="57"/>
        <v>2.2240243518006622E-3</v>
      </c>
      <c r="AY107" s="2">
        <f t="shared" si="58"/>
        <v>1.7258219277013556E-3</v>
      </c>
      <c r="BB107" s="1">
        <v>38625</v>
      </c>
      <c r="BD107">
        <f t="shared" si="70"/>
        <v>0.82841138633984035</v>
      </c>
      <c r="BE107">
        <f t="shared" si="71"/>
        <v>0.45649518551549817</v>
      </c>
      <c r="BF107">
        <f t="shared" si="72"/>
        <v>0.84101903000586886</v>
      </c>
      <c r="BH107" s="1">
        <v>38625</v>
      </c>
      <c r="BJ107">
        <f t="shared" si="73"/>
        <v>0.91183114122366071</v>
      </c>
      <c r="BK107">
        <f t="shared" si="74"/>
        <v>0.44736335724996873</v>
      </c>
      <c r="BL107">
        <f t="shared" si="75"/>
        <v>0.90196908610729132</v>
      </c>
      <c r="BN107" s="1">
        <v>38625</v>
      </c>
      <c r="BP107">
        <f t="shared" si="59"/>
        <v>0.8722066454147035</v>
      </c>
      <c r="BQ107">
        <f t="shared" si="60"/>
        <v>0.30047737163041427</v>
      </c>
      <c r="BR107">
        <f t="shared" si="61"/>
        <v>0.9050962985608445</v>
      </c>
      <c r="BU107" s="1">
        <v>39629</v>
      </c>
      <c r="BV107" s="2">
        <v>-3.5087719298245501E-2</v>
      </c>
      <c r="BW107" s="2">
        <v>-9.8593710937500134E-3</v>
      </c>
      <c r="BY107" s="1">
        <v>40663</v>
      </c>
      <c r="BZ107" s="2">
        <v>-7.7319587628865705E-3</v>
      </c>
      <c r="CA107" s="2">
        <v>-1.583897253061306E-2</v>
      </c>
      <c r="CC107" s="1">
        <v>40999</v>
      </c>
      <c r="CD107" s="2">
        <v>-6.0453400503779342E-3</v>
      </c>
      <c r="CE107" s="2">
        <v>-1.6162812470135846E-2</v>
      </c>
      <c r="CU107" s="1">
        <v>38625</v>
      </c>
      <c r="CV107" s="2">
        <f t="shared" si="65"/>
        <v>2.9086516820480801E-2</v>
      </c>
      <c r="CW107" s="2">
        <f t="shared" si="65"/>
        <v>-3.3256151362380471E-2</v>
      </c>
      <c r="CX107" s="2">
        <f t="shared" si="65"/>
        <v>-1.3178061838819088E-2</v>
      </c>
      <c r="CY107" s="2">
        <f t="shared" si="65"/>
        <v>5.3752080035974759E-2</v>
      </c>
      <c r="DA107" s="1">
        <v>38625</v>
      </c>
      <c r="DB107" s="2">
        <f t="shared" si="76"/>
        <v>0.11395650403975854</v>
      </c>
      <c r="DC107" s="2">
        <f t="shared" si="76"/>
        <v>0.10865971653305273</v>
      </c>
      <c r="DD107" s="2">
        <f t="shared" si="76"/>
        <v>0.16341906872810275</v>
      </c>
      <c r="DE107" s="2">
        <f t="shared" si="76"/>
        <v>0.20074448385701826</v>
      </c>
      <c r="DG107" s="1">
        <v>38625</v>
      </c>
      <c r="DH107" s="2">
        <f t="shared" si="66"/>
        <v>7.5403954243205007E-2</v>
      </c>
      <c r="DI107" s="2">
        <f t="shared" si="66"/>
        <v>6.7961477906664181E-2</v>
      </c>
      <c r="DJ107" s="2">
        <f t="shared" si="66"/>
        <v>0.26320393212129045</v>
      </c>
      <c r="DK107" s="2">
        <f t="shared" si="66"/>
        <v>0.10760720356182607</v>
      </c>
    </row>
    <row r="108" spans="1:115">
      <c r="A108" s="1">
        <v>38656</v>
      </c>
      <c r="B108">
        <v>3.5615027023651935E-2</v>
      </c>
      <c r="C108">
        <v>3.5186095929726546E-2</v>
      </c>
      <c r="D108">
        <v>9.3018071583434336E-2</v>
      </c>
      <c r="E108">
        <v>4.7447447010890098E-2</v>
      </c>
      <c r="G108" s="1">
        <v>38656</v>
      </c>
      <c r="H108">
        <f t="shared" si="54"/>
        <v>1.2852210635359111</v>
      </c>
      <c r="I108">
        <f t="shared" si="54"/>
        <v>1.5893457094132672</v>
      </c>
      <c r="J108">
        <f t="shared" si="54"/>
        <v>0.8113552900875205</v>
      </c>
      <c r="K108">
        <f t="shared" si="54"/>
        <v>1.8332384788229477</v>
      </c>
      <c r="M108" s="1">
        <v>38656</v>
      </c>
      <c r="N108" s="2">
        <f t="shared" si="48"/>
        <v>0.10748738156182472</v>
      </c>
      <c r="O108" s="2">
        <f t="shared" si="49"/>
        <v>0.14899625078584944</v>
      </c>
      <c r="P108" s="2">
        <f t="shared" si="50"/>
        <v>0.17978661714319319</v>
      </c>
      <c r="Q108" s="2">
        <f t="shared" si="51"/>
        <v>0.19427899564730677</v>
      </c>
      <c r="Y108" s="1">
        <v>38656</v>
      </c>
      <c r="Z108" s="2">
        <f>H108/MAX(H$2:H108)-1</f>
        <v>-1.0632536450427277E-2</v>
      </c>
      <c r="AA108" s="2">
        <f>I108/MAX(I$2:I108)-1</f>
        <v>-0.17671713698360325</v>
      </c>
      <c r="AB108" s="2">
        <f>J108/MAX(J$2:J108)-1</f>
        <v>-0.27822477141548196</v>
      </c>
      <c r="AC108" s="2">
        <f>K108/MAX(K$2:K108)-1</f>
        <v>-3.6190099301213197E-3</v>
      </c>
      <c r="AL108" s="1">
        <v>38656</v>
      </c>
      <c r="AM108" s="2">
        <f t="shared" si="44"/>
        <v>3.8963021397385575E-3</v>
      </c>
      <c r="AN108" s="2">
        <f t="shared" si="45"/>
        <v>3.4657954256198742E-3</v>
      </c>
      <c r="AO108" s="2">
        <f t="shared" si="46"/>
        <v>-1.3386434606009728E-4</v>
      </c>
      <c r="AQ108" s="1">
        <v>38656</v>
      </c>
      <c r="AR108" s="2">
        <f t="shared" si="67"/>
        <v>1.6603924296277831E-3</v>
      </c>
      <c r="AS108" s="2">
        <f t="shared" si="68"/>
        <v>4.9865570639652359E-3</v>
      </c>
      <c r="AT108" s="2">
        <f t="shared" si="69"/>
        <v>7.5633722062590399E-4</v>
      </c>
      <c r="AV108" s="1">
        <v>38656</v>
      </c>
      <c r="AW108" s="2">
        <f t="shared" si="56"/>
        <v>1.1549458104308033E-3</v>
      </c>
      <c r="AX108" s="2">
        <f t="shared" si="57"/>
        <v>-1.5033520121451845E-3</v>
      </c>
      <c r="AY108" s="2">
        <f t="shared" si="58"/>
        <v>2.706091811591621E-3</v>
      </c>
      <c r="BB108" s="1">
        <v>38656</v>
      </c>
      <c r="BD108">
        <f t="shared" si="70"/>
        <v>0.82749935613563586</v>
      </c>
      <c r="BE108">
        <f t="shared" si="71"/>
        <v>0.46180407653201072</v>
      </c>
      <c r="BF108">
        <f t="shared" si="72"/>
        <v>0.8408047854035603</v>
      </c>
      <c r="BH108" s="1">
        <v>38656</v>
      </c>
      <c r="BJ108">
        <f t="shared" si="73"/>
        <v>0.90661101499213059</v>
      </c>
      <c r="BK108">
        <f t="shared" si="74"/>
        <v>0.43866888268267201</v>
      </c>
      <c r="BL108">
        <f t="shared" si="75"/>
        <v>0.89554155171586625</v>
      </c>
      <c r="BN108" s="1">
        <v>38656</v>
      </c>
      <c r="BP108">
        <f t="shared" si="59"/>
        <v>0.86771546190653837</v>
      </c>
      <c r="BQ108">
        <f t="shared" si="60"/>
        <v>0.47819579832664666</v>
      </c>
      <c r="BR108">
        <f t="shared" si="61"/>
        <v>0.89682456513611741</v>
      </c>
      <c r="BU108" s="1">
        <v>37376</v>
      </c>
      <c r="BV108" s="2">
        <v>-1.3404825737265424E-3</v>
      </c>
      <c r="BW108" s="2">
        <v>-9.0814810760454501E-3</v>
      </c>
      <c r="BY108" s="1">
        <v>37225</v>
      </c>
      <c r="BZ108" s="2">
        <v>5.3981106612686069E-3</v>
      </c>
      <c r="CA108" s="2">
        <v>-1.4472650164596423E-2</v>
      </c>
      <c r="CC108" s="1">
        <v>35795</v>
      </c>
      <c r="CD108" s="2">
        <v>1.1132940406024971E-2</v>
      </c>
      <c r="CE108" s="2">
        <v>-1.594892951223803E-2</v>
      </c>
      <c r="CU108" s="1">
        <v>38656</v>
      </c>
      <c r="CV108" s="2">
        <f t="shared" si="65"/>
        <v>4.2410845080697701E-2</v>
      </c>
      <c r="CW108" s="2">
        <f t="shared" si="65"/>
        <v>-1.0162243111842661E-2</v>
      </c>
      <c r="CX108" s="2">
        <f t="shared" si="65"/>
        <v>3.0349471340398448E-3</v>
      </c>
      <c r="CY108" s="2">
        <f t="shared" si="65"/>
        <v>8.7175466856945771E-2</v>
      </c>
      <c r="DA108" s="1">
        <v>38656</v>
      </c>
      <c r="DB108" s="2">
        <f t="shared" si="76"/>
        <v>0.1056155852202747</v>
      </c>
      <c r="DC108" s="2">
        <f t="shared" si="76"/>
        <v>0.1009557914902095</v>
      </c>
      <c r="DD108" s="2">
        <f t="shared" si="76"/>
        <v>0.17296220678922092</v>
      </c>
      <c r="DE108" s="2">
        <f t="shared" si="76"/>
        <v>0.18565442443061442</v>
      </c>
      <c r="DG108" s="1">
        <v>38656</v>
      </c>
      <c r="DH108" s="2">
        <f t="shared" si="66"/>
        <v>7.1387445515979087E-2</v>
      </c>
      <c r="DI108" s="2">
        <f t="shared" si="66"/>
        <v>6.4456251793833186E-2</v>
      </c>
      <c r="DJ108" s="2">
        <f t="shared" si="66"/>
        <v>0.36451135546023816</v>
      </c>
      <c r="DK108" s="2">
        <f t="shared" si="66"/>
        <v>6.8668375951263627E-2</v>
      </c>
    </row>
    <row r="109" spans="1:115">
      <c r="A109" s="1">
        <v>38686</v>
      </c>
      <c r="B109">
        <v>8.0601285298158576E-3</v>
      </c>
      <c r="C109">
        <v>-9.5234899241847248E-4</v>
      </c>
      <c r="D109">
        <v>8.3328857254560962E-2</v>
      </c>
      <c r="E109">
        <v>-6.0092532478016603E-3</v>
      </c>
      <c r="G109" s="1">
        <v>38686</v>
      </c>
      <c r="H109">
        <f t="shared" si="54"/>
        <v>1.2955801104972373</v>
      </c>
      <c r="I109">
        <f t="shared" si="54"/>
        <v>1.5878320976283029</v>
      </c>
      <c r="J109">
        <f t="shared" si="54"/>
        <v>0.87896459923795645</v>
      </c>
      <c r="K109">
        <f t="shared" si="54"/>
        <v>1.8222220845400858</v>
      </c>
      <c r="M109" s="1">
        <v>38686</v>
      </c>
      <c r="N109" s="2">
        <f t="shared" si="48"/>
        <v>0.10750278910153491</v>
      </c>
      <c r="O109" s="2">
        <f t="shared" si="49"/>
        <v>0.14898584942990972</v>
      </c>
      <c r="P109" s="2">
        <f t="shared" si="50"/>
        <v>0.18130002797998815</v>
      </c>
      <c r="Q109" s="2">
        <f t="shared" si="51"/>
        <v>0.19129354948844862</v>
      </c>
      <c r="Y109" s="1">
        <v>38686</v>
      </c>
      <c r="Z109" s="2">
        <f>H109/MAX(H$2:H109)-1</f>
        <v>-2.6581075309997093E-3</v>
      </c>
      <c r="AA109" s="2">
        <f>I109/MAX(I$2:I109)-1</f>
        <v>-0.17750118958867234</v>
      </c>
      <c r="AB109" s="2">
        <f>J109/MAX(J$2:J109)-1</f>
        <v>-0.21808006642288447</v>
      </c>
      <c r="AC109" s="2">
        <f>K109/MAX(K$2:K109)-1</f>
        <v>-9.6065156307466593E-3</v>
      </c>
      <c r="AL109" s="1">
        <v>38686</v>
      </c>
      <c r="AM109" s="2">
        <f t="shared" si="44"/>
        <v>4.0084703459364089E-3</v>
      </c>
      <c r="AN109" s="2">
        <f t="shared" si="45"/>
        <v>2.8198447318868213E-3</v>
      </c>
      <c r="AO109" s="2">
        <f t="shared" si="46"/>
        <v>5.3870728007327905E-4</v>
      </c>
      <c r="AQ109" s="1">
        <v>38686</v>
      </c>
      <c r="AR109" s="2">
        <f t="shared" si="67"/>
        <v>1.0903685995791029E-3</v>
      </c>
      <c r="AS109" s="2">
        <f t="shared" si="68"/>
        <v>5.938296275450409E-3</v>
      </c>
      <c r="AT109" s="2">
        <f t="shared" si="69"/>
        <v>1.3674981004746806E-3</v>
      </c>
      <c r="AV109" s="1">
        <v>38686</v>
      </c>
      <c r="AW109" s="2">
        <f t="shared" si="56"/>
        <v>2.1031414808024935E-3</v>
      </c>
      <c r="AX109" s="2">
        <f t="shared" si="57"/>
        <v>-2.2850658559898738E-3</v>
      </c>
      <c r="AY109" s="2">
        <f t="shared" si="58"/>
        <v>2.7603697675114931E-3</v>
      </c>
      <c r="BB109" s="1">
        <v>38686</v>
      </c>
      <c r="BD109">
        <f t="shared" si="70"/>
        <v>0.82288576248612855</v>
      </c>
      <c r="BE109">
        <f t="shared" si="71"/>
        <v>0.43859956845795123</v>
      </c>
      <c r="BF109">
        <f t="shared" si="72"/>
        <v>0.83234897786440964</v>
      </c>
      <c r="BH109" s="1">
        <v>38686</v>
      </c>
      <c r="BJ109">
        <f t="shared" si="73"/>
        <v>0.90260007565248257</v>
      </c>
      <c r="BK109">
        <f t="shared" si="74"/>
        <v>0.36765530129041674</v>
      </c>
      <c r="BL109">
        <f t="shared" si="75"/>
        <v>0.88450355458371321</v>
      </c>
      <c r="BN109" s="1">
        <v>38686</v>
      </c>
      <c r="BP109">
        <f t="shared" si="59"/>
        <v>0.85556492940776641</v>
      </c>
      <c r="BQ109">
        <f t="shared" si="60"/>
        <v>0.43445102880400832</v>
      </c>
      <c r="BR109">
        <f t="shared" si="61"/>
        <v>0.88994767329312485</v>
      </c>
      <c r="BU109" s="1">
        <v>39416</v>
      </c>
      <c r="BV109" s="2">
        <v>-1.3581389013148426E-2</v>
      </c>
      <c r="BW109" s="2">
        <v>-8.6285090339686121E-3</v>
      </c>
      <c r="BY109" s="1">
        <v>42947</v>
      </c>
      <c r="BZ109" s="2">
        <v>5.8019480232882614E-3</v>
      </c>
      <c r="CA109" s="2">
        <v>-1.3999344466037233E-2</v>
      </c>
      <c r="CC109" s="1">
        <v>39233</v>
      </c>
      <c r="CD109" s="2">
        <v>-9.4428706326723511E-3</v>
      </c>
      <c r="CE109" s="2">
        <v>-1.5911590348427818E-2</v>
      </c>
      <c r="CU109" s="1">
        <v>38686</v>
      </c>
      <c r="CV109" s="2">
        <f t="shared" si="65"/>
        <v>4.3121776707127024E-2</v>
      </c>
      <c r="CW109" s="2">
        <f t="shared" si="65"/>
        <v>-1.1151201495469443E-2</v>
      </c>
      <c r="CX109" s="2">
        <f t="shared" si="65"/>
        <v>3.1670736076169437E-2</v>
      </c>
      <c r="CY109" s="2">
        <f t="shared" si="65"/>
        <v>6.8431573377482513E-2</v>
      </c>
      <c r="DA109" s="1">
        <v>38686</v>
      </c>
      <c r="DB109" s="2">
        <f t="shared" si="76"/>
        <v>0.12176689115115047</v>
      </c>
      <c r="DC109" s="2">
        <f t="shared" si="76"/>
        <v>0.12367458224069949</v>
      </c>
      <c r="DD109" s="2">
        <f t="shared" si="76"/>
        <v>0.23376745859543546</v>
      </c>
      <c r="DE109" s="2">
        <f t="shared" si="76"/>
        <v>0.20675394322189677</v>
      </c>
      <c r="DG109" s="1">
        <v>38686</v>
      </c>
      <c r="DH109" s="2">
        <f t="shared" si="66"/>
        <v>5.2749719416386176E-2</v>
      </c>
      <c r="DI109" s="2">
        <f t="shared" si="66"/>
        <v>3.0010226483224711E-2</v>
      </c>
      <c r="DJ109" s="2">
        <f t="shared" si="66"/>
        <v>0.40236457338766862</v>
      </c>
      <c r="DK109" s="2">
        <f t="shared" si="66"/>
        <v>3.3227379663594458E-2</v>
      </c>
    </row>
    <row r="110" spans="1:115">
      <c r="A110" s="1">
        <v>38717</v>
      </c>
      <c r="B110">
        <v>4.2110820895522316E-2</v>
      </c>
      <c r="C110">
        <v>2.5466771348641615E-2</v>
      </c>
      <c r="D110">
        <v>3.3416688365092817E-2</v>
      </c>
      <c r="E110">
        <v>8.9094268714140723E-2</v>
      </c>
      <c r="G110" s="1">
        <v>38717</v>
      </c>
      <c r="H110">
        <f t="shared" si="54"/>
        <v>1.3501380524861875</v>
      </c>
      <c r="I110">
        <f t="shared" si="54"/>
        <v>1.6282690545986369</v>
      </c>
      <c r="J110">
        <f t="shared" si="54"/>
        <v>0.90833668533463996</v>
      </c>
      <c r="K110">
        <f t="shared" si="54"/>
        <v>1.9845716285969419</v>
      </c>
      <c r="M110" s="1">
        <v>38717</v>
      </c>
      <c r="N110" s="2">
        <f t="shared" si="48"/>
        <v>0.10815246427193041</v>
      </c>
      <c r="O110" s="2">
        <f t="shared" si="49"/>
        <v>0.14860805255546447</v>
      </c>
      <c r="P110" s="2">
        <f t="shared" si="50"/>
        <v>0.18177830222637076</v>
      </c>
      <c r="Q110" s="2">
        <f t="shared" si="51"/>
        <v>0.19380137560398139</v>
      </c>
      <c r="Y110" s="1">
        <v>38717</v>
      </c>
      <c r="Z110" s="2">
        <f>H110/MAX(H$2:H110)-1</f>
        <v>0</v>
      </c>
      <c r="AA110" s="2">
        <f>I110/MAX(I$2:I110)-1</f>
        <v>-0.15655480044939729</v>
      </c>
      <c r="AB110" s="2">
        <f>J110/MAX(J$2:J110)-1</f>
        <v>-0.19195089167608392</v>
      </c>
      <c r="AC110" s="2">
        <f>K110/MAX(K$2:K110)-1</f>
        <v>0</v>
      </c>
      <c r="AL110" s="1">
        <v>38717</v>
      </c>
      <c r="AM110" s="2">
        <f t="shared" si="44"/>
        <v>4.2849802103619404E-3</v>
      </c>
      <c r="AN110" s="2">
        <f t="shared" si="45"/>
        <v>2.8262929920285515E-3</v>
      </c>
      <c r="AO110" s="2">
        <f t="shared" si="46"/>
        <v>4.2282493053781654E-4</v>
      </c>
      <c r="AQ110" s="1">
        <v>38717</v>
      </c>
      <c r="AR110" s="2">
        <f t="shared" si="67"/>
        <v>1.0350400815408549E-3</v>
      </c>
      <c r="AS110" s="2">
        <f t="shared" si="68"/>
        <v>7.2020264338844755E-3</v>
      </c>
      <c r="AT110" s="2">
        <f t="shared" si="69"/>
        <v>1.3392041074047952E-3</v>
      </c>
      <c r="AV110" s="1">
        <v>38717</v>
      </c>
      <c r="AW110" s="2">
        <f t="shared" si="56"/>
        <v>1.7893679167933288E-3</v>
      </c>
      <c r="AX110" s="2">
        <f t="shared" si="57"/>
        <v>1.6972336393789823E-3</v>
      </c>
      <c r="AY110" s="2">
        <f t="shared" si="58"/>
        <v>1.5785808334318899E-3</v>
      </c>
      <c r="BB110" s="1">
        <v>38717</v>
      </c>
      <c r="BD110">
        <f t="shared" si="70"/>
        <v>0.83530101023673853</v>
      </c>
      <c r="BE110">
        <f t="shared" si="71"/>
        <v>0.48345246442039214</v>
      </c>
      <c r="BF110">
        <f t="shared" si="72"/>
        <v>0.84120026203259601</v>
      </c>
      <c r="BH110" s="1">
        <v>38717</v>
      </c>
      <c r="BJ110">
        <f t="shared" si="73"/>
        <v>0.89856839204619021</v>
      </c>
      <c r="BK110">
        <f t="shared" si="74"/>
        <v>0.35196526704793585</v>
      </c>
      <c r="BL110">
        <f t="shared" si="75"/>
        <v>0.88607964134700357</v>
      </c>
      <c r="BN110" s="1">
        <v>38717</v>
      </c>
      <c r="BP110">
        <f t="shared" si="59"/>
        <v>0.86815706759836508</v>
      </c>
      <c r="BQ110">
        <f t="shared" si="60"/>
        <v>0.3697890445088875</v>
      </c>
      <c r="BR110">
        <f t="shared" si="61"/>
        <v>0.90856835138527359</v>
      </c>
      <c r="BU110" s="1">
        <v>44500</v>
      </c>
      <c r="BV110" s="2">
        <v>-1.3884297520661226E-2</v>
      </c>
      <c r="BW110" s="2">
        <v>-8.3337062251199745E-3</v>
      </c>
      <c r="BY110" s="1">
        <v>35611</v>
      </c>
      <c r="BZ110" s="2">
        <v>6.0450160771704065E-2</v>
      </c>
      <c r="CA110" s="2">
        <v>-1.3275019099674656E-2</v>
      </c>
      <c r="CC110" s="1">
        <v>41090</v>
      </c>
      <c r="CD110" s="2">
        <v>1.0813542739443793E-2</v>
      </c>
      <c r="CE110" s="2">
        <v>-1.4464787467154072E-2</v>
      </c>
      <c r="CU110" s="1">
        <v>38717</v>
      </c>
      <c r="CV110" s="2">
        <f t="shared" si="65"/>
        <v>4.5238862427201321E-2</v>
      </c>
      <c r="CW110" s="2">
        <f t="shared" si="65"/>
        <v>-1.2910247957705456E-2</v>
      </c>
      <c r="CX110" s="2">
        <f t="shared" si="65"/>
        <v>3.7605862073321505E-2</v>
      </c>
      <c r="CY110" s="2">
        <f t="shared" si="65"/>
        <v>7.6003382187818547E-2</v>
      </c>
      <c r="DA110" s="1">
        <v>38717</v>
      </c>
      <c r="DB110" s="2">
        <f t="shared" si="76"/>
        <v>0.14247844737730331</v>
      </c>
      <c r="DC110" s="2">
        <f t="shared" si="76"/>
        <v>0.14368173782061633</v>
      </c>
      <c r="DD110" s="2">
        <f t="shared" si="76"/>
        <v>0.25916371652949199</v>
      </c>
      <c r="DE110" s="2">
        <f t="shared" si="76"/>
        <v>0.25360397897040299</v>
      </c>
      <c r="DG110" s="1">
        <v>38717</v>
      </c>
      <c r="DH110" s="2">
        <f t="shared" si="66"/>
        <v>0.10890528127653321</v>
      </c>
      <c r="DI110" s="2">
        <f t="shared" si="66"/>
        <v>8.3647205403553526E-2</v>
      </c>
      <c r="DJ110" s="2">
        <f t="shared" si="66"/>
        <v>0.46210221311866229</v>
      </c>
      <c r="DK110" s="2">
        <f t="shared" si="66"/>
        <v>0.17496232252292154</v>
      </c>
    </row>
    <row r="111" spans="1:115">
      <c r="A111" s="1">
        <v>38748</v>
      </c>
      <c r="B111">
        <v>-9.7185682720495326E-3</v>
      </c>
      <c r="C111">
        <v>4.5315763072539816E-4</v>
      </c>
      <c r="D111">
        <v>-2.6690415670914125E-2</v>
      </c>
      <c r="E111">
        <v>-3.4915397682782068E-3</v>
      </c>
      <c r="G111" s="1">
        <v>38748</v>
      </c>
      <c r="H111">
        <f t="shared" si="54"/>
        <v>1.3370166436464084</v>
      </c>
      <c r="I111">
        <f t="shared" si="54"/>
        <v>1.6290069171456023</v>
      </c>
      <c r="J111">
        <f t="shared" si="54"/>
        <v>0.88409280163391812</v>
      </c>
      <c r="K111">
        <f t="shared" si="54"/>
        <v>1.977642417832699</v>
      </c>
      <c r="M111" s="1">
        <v>38748</v>
      </c>
      <c r="N111" s="2">
        <f t="shared" si="48"/>
        <v>0.10746199697746336</v>
      </c>
      <c r="O111" s="2">
        <f t="shared" si="49"/>
        <v>0.14258020678959937</v>
      </c>
      <c r="P111" s="2">
        <f t="shared" si="50"/>
        <v>0.17923982701988606</v>
      </c>
      <c r="Q111" s="2">
        <f t="shared" si="51"/>
        <v>0.19089699087535028</v>
      </c>
      <c r="Y111" s="1">
        <v>38748</v>
      </c>
      <c r="Z111" s="2">
        <f>H111/MAX(H$2:H111)-1</f>
        <v>-9.7185682720495326E-3</v>
      </c>
      <c r="AA111" s="2">
        <f>I111/MAX(I$2:I111)-1</f>
        <v>-0.15617258682112223</v>
      </c>
      <c r="AB111" s="2">
        <f>J111/MAX(J$2:J111)-1</f>
        <v>-0.21351805825976067</v>
      </c>
      <c r="AC111" s="2">
        <f>K111/MAX(K$2:K111)-1</f>
        <v>-3.4915397682782068E-3</v>
      </c>
      <c r="AL111" s="1">
        <v>38748</v>
      </c>
      <c r="AM111" s="2">
        <f t="shared" si="44"/>
        <v>3.4948560969795522E-3</v>
      </c>
      <c r="AN111" s="2">
        <f t="shared" si="45"/>
        <v>2.899139260092989E-3</v>
      </c>
      <c r="AO111" s="2">
        <f t="shared" si="46"/>
        <v>1.5409478957092819E-4</v>
      </c>
      <c r="AQ111" s="1">
        <v>38748</v>
      </c>
      <c r="AR111" s="2">
        <f t="shared" si="67"/>
        <v>2.9772827146603599E-4</v>
      </c>
      <c r="AS111" s="2">
        <f t="shared" si="68"/>
        <v>7.1897643968973053E-3</v>
      </c>
      <c r="AT111" s="2">
        <f t="shared" si="69"/>
        <v>6.4607723266875416E-4</v>
      </c>
      <c r="AV111" s="1">
        <v>38748</v>
      </c>
      <c r="AW111" s="2">
        <f t="shared" si="56"/>
        <v>5.9529791403708197E-4</v>
      </c>
      <c r="AX111" s="2">
        <f t="shared" si="57"/>
        <v>-3.0499452532559059E-4</v>
      </c>
      <c r="AY111" s="2">
        <f t="shared" si="58"/>
        <v>-3.9935505601335942E-4</v>
      </c>
      <c r="BB111" s="1">
        <v>38748</v>
      </c>
      <c r="BD111">
        <f t="shared" si="70"/>
        <v>0.83236413370828477</v>
      </c>
      <c r="BE111">
        <f t="shared" si="71"/>
        <v>0.48344254807695719</v>
      </c>
      <c r="BF111">
        <f t="shared" si="72"/>
        <v>0.84235003536664399</v>
      </c>
      <c r="BH111" s="1">
        <v>38748</v>
      </c>
      <c r="BJ111">
        <f t="shared" si="73"/>
        <v>0.89824548087872269</v>
      </c>
      <c r="BK111">
        <f t="shared" si="74"/>
        <v>0.36328965871663088</v>
      </c>
      <c r="BL111">
        <f t="shared" si="75"/>
        <v>0.88681059327487333</v>
      </c>
      <c r="BN111" s="1">
        <v>38748</v>
      </c>
      <c r="BP111">
        <f t="shared" si="59"/>
        <v>0.85942932084780832</v>
      </c>
      <c r="BQ111">
        <f t="shared" si="60"/>
        <v>0.41671664920954138</v>
      </c>
      <c r="BR111">
        <f t="shared" si="61"/>
        <v>0.91941974718755715</v>
      </c>
      <c r="BU111" s="1">
        <v>40999</v>
      </c>
      <c r="BV111" s="2">
        <v>-6.0453400503779342E-3</v>
      </c>
      <c r="BW111" s="2">
        <v>-7.4974527092703802E-3</v>
      </c>
      <c r="BY111" s="1">
        <v>41851</v>
      </c>
      <c r="BZ111" s="2">
        <v>3.3022818246281949E-2</v>
      </c>
      <c r="CA111" s="2">
        <v>-1.2558900290454589E-2</v>
      </c>
      <c r="CC111" s="1">
        <v>42947</v>
      </c>
      <c r="CD111" s="2">
        <v>5.8019480232882614E-3</v>
      </c>
      <c r="CE111" s="2">
        <v>-1.3935463035889772E-2</v>
      </c>
      <c r="CU111" s="1">
        <v>38748</v>
      </c>
      <c r="CV111" s="2">
        <f t="shared" ref="CV111:CY126" si="77">(H111/H51)^(12/COUNTA(H52:H111))-1</f>
        <v>4.8745640071859997E-2</v>
      </c>
      <c r="CW111" s="2">
        <f t="shared" si="77"/>
        <v>6.4834577722516773E-3</v>
      </c>
      <c r="CX111" s="2">
        <f t="shared" si="77"/>
        <v>4.6947894599662421E-2</v>
      </c>
      <c r="CY111" s="2">
        <f t="shared" si="77"/>
        <v>9.0227791144683822E-2</v>
      </c>
      <c r="DA111" s="1">
        <v>38748</v>
      </c>
      <c r="DB111" s="2">
        <f t="shared" si="76"/>
        <v>0.14109110477564935</v>
      </c>
      <c r="DC111" s="2">
        <f t="shared" si="76"/>
        <v>0.15041216359710297</v>
      </c>
      <c r="DD111" s="2">
        <f t="shared" si="76"/>
        <v>0.24671004382068884</v>
      </c>
      <c r="DE111" s="2">
        <f t="shared" si="76"/>
        <v>0.26548801017302348</v>
      </c>
      <c r="DG111" s="1">
        <v>38748</v>
      </c>
      <c r="DH111" s="2">
        <f t="shared" ref="DH111:DK126" si="78">(H111/H99)^(12/COUNTA(H$3:H$14))-1</f>
        <v>7.3170727651290068E-2</v>
      </c>
      <c r="DI111" s="2">
        <f t="shared" si="78"/>
        <v>6.4024642353432526E-2</v>
      </c>
      <c r="DJ111" s="2">
        <f t="shared" si="78"/>
        <v>0.38028978311954309</v>
      </c>
      <c r="DK111" s="2">
        <f t="shared" si="78"/>
        <v>0.15231999701075605</v>
      </c>
    </row>
    <row r="112" spans="1:115">
      <c r="A112" s="1">
        <v>38776</v>
      </c>
      <c r="B112">
        <v>1.2396641921661011E-2</v>
      </c>
      <c r="C112">
        <v>1.1095810459249567E-2</v>
      </c>
      <c r="D112">
        <v>5.2712608332289523E-2</v>
      </c>
      <c r="E112">
        <v>4.7218875631934942E-2</v>
      </c>
      <c r="G112" s="1">
        <v>38776</v>
      </c>
      <c r="H112">
        <f t="shared" si="54"/>
        <v>1.353591160220994</v>
      </c>
      <c r="I112">
        <f t="shared" si="54"/>
        <v>1.6470820691350563</v>
      </c>
      <c r="J112">
        <f t="shared" si="54"/>
        <v>0.93069563921584342</v>
      </c>
      <c r="K112">
        <f t="shared" si="54"/>
        <v>2.0710244692047803</v>
      </c>
      <c r="M112" s="1">
        <v>38776</v>
      </c>
      <c r="N112" s="2">
        <f t="shared" si="48"/>
        <v>0.10617126283262036</v>
      </c>
      <c r="O112" s="2">
        <f t="shared" si="49"/>
        <v>0.1394785066627883</v>
      </c>
      <c r="P112" s="2">
        <f t="shared" si="50"/>
        <v>0.18049233880936105</v>
      </c>
      <c r="Q112" s="2">
        <f t="shared" si="51"/>
        <v>0.18974392028796985</v>
      </c>
      <c r="Y112" s="1">
        <v>38776</v>
      </c>
      <c r="Z112" s="2">
        <f>H112/MAX(H$2:H112)-1</f>
        <v>0</v>
      </c>
      <c r="AA112" s="2">
        <f>I112/MAX(I$2:I112)-1</f>
        <v>-0.14680963778417055</v>
      </c>
      <c r="AB112" s="2">
        <f>J112/MAX(J$2:J112)-1</f>
        <v>-0.17206054370438884</v>
      </c>
      <c r="AC112" s="2">
        <f>K112/MAX(K$2:K112)-1</f>
        <v>0</v>
      </c>
      <c r="AL112" s="1">
        <v>38776</v>
      </c>
      <c r="AM112" s="2">
        <f t="shared" si="44"/>
        <v>3.3643133426495982E-3</v>
      </c>
      <c r="AN112" s="2">
        <f t="shared" si="45"/>
        <v>3.4392538622137064E-3</v>
      </c>
      <c r="AO112" s="2">
        <f t="shared" si="46"/>
        <v>1.6113825850103299E-4</v>
      </c>
      <c r="AQ112" s="1">
        <v>38776</v>
      </c>
      <c r="AR112" s="2">
        <f t="shared" si="67"/>
        <v>7.0399144018475773E-4</v>
      </c>
      <c r="AS112" s="2">
        <f t="shared" si="68"/>
        <v>7.1358141780113026E-3</v>
      </c>
      <c r="AT112" s="2">
        <f t="shared" si="69"/>
        <v>7.1416018911115049E-4</v>
      </c>
      <c r="AV112" s="1">
        <v>38776</v>
      </c>
      <c r="AW112" s="2">
        <f t="shared" si="56"/>
        <v>9.9621269312962987E-4</v>
      </c>
      <c r="AX112" s="2">
        <f t="shared" si="57"/>
        <v>2.5852069163214879E-3</v>
      </c>
      <c r="AY112" s="2">
        <f t="shared" si="58"/>
        <v>-2.7529263218649229E-4</v>
      </c>
      <c r="BB112" s="1">
        <v>38776</v>
      </c>
      <c r="BD112">
        <f t="shared" si="70"/>
        <v>0.83363856182998108</v>
      </c>
      <c r="BE112">
        <f t="shared" si="71"/>
        <v>0.49443664266847226</v>
      </c>
      <c r="BF112">
        <f t="shared" si="72"/>
        <v>0.8399063292162714</v>
      </c>
      <c r="BH112" s="1">
        <v>38776</v>
      </c>
      <c r="BJ112">
        <f t="shared" si="73"/>
        <v>0.90053941612732569</v>
      </c>
      <c r="BK112">
        <f t="shared" si="74"/>
        <v>0.34863913912106842</v>
      </c>
      <c r="BL112">
        <f t="shared" si="75"/>
        <v>0.88428885447246086</v>
      </c>
      <c r="BN112" s="1">
        <v>38776</v>
      </c>
      <c r="BP112">
        <f t="shared" si="59"/>
        <v>0.83969794437343515</v>
      </c>
      <c r="BQ112">
        <f t="shared" si="60"/>
        <v>0.37065612789059132</v>
      </c>
      <c r="BR112">
        <f t="shared" si="61"/>
        <v>0.901955181680416</v>
      </c>
      <c r="BU112" s="1">
        <v>36372</v>
      </c>
      <c r="BV112" s="2">
        <v>-1.0850942318675116E-2</v>
      </c>
      <c r="BW112" s="2">
        <v>-6.2540920445004478E-3</v>
      </c>
      <c r="BY112" s="1">
        <v>44286</v>
      </c>
      <c r="BZ112" s="2">
        <v>3.5194620480359484E-2</v>
      </c>
      <c r="CA112" s="2">
        <v>-1.2549176532245854E-2</v>
      </c>
      <c r="CC112" s="1">
        <v>42185</v>
      </c>
      <c r="CD112" s="2">
        <v>6.4628180294190596E-3</v>
      </c>
      <c r="CE112" s="2">
        <v>-1.21774373752499E-2</v>
      </c>
      <c r="CU112" s="1">
        <v>38776</v>
      </c>
      <c r="CV112" s="2">
        <f t="shared" si="77"/>
        <v>5.8361279773205155E-2</v>
      </c>
      <c r="CW112" s="2">
        <f t="shared" si="77"/>
        <v>2.2183655948220693E-2</v>
      </c>
      <c r="CX112" s="2">
        <f t="shared" si="77"/>
        <v>5.5862602146737439E-2</v>
      </c>
      <c r="CY112" s="2">
        <f t="shared" si="77"/>
        <v>0.1117405336876871</v>
      </c>
      <c r="DA112" s="1">
        <v>38776</v>
      </c>
      <c r="DB112" s="2">
        <f t="shared" si="76"/>
        <v>0.14725632216115314</v>
      </c>
      <c r="DC112" s="2">
        <f t="shared" si="76"/>
        <v>0.15145255500595733</v>
      </c>
      <c r="DD112" s="2">
        <f t="shared" si="76"/>
        <v>0.28860991923983281</v>
      </c>
      <c r="DE112" s="2">
        <f t="shared" si="76"/>
        <v>0.28035943176490874</v>
      </c>
      <c r="DG112" s="1">
        <v>38776</v>
      </c>
      <c r="DH112" s="2">
        <f t="shared" si="78"/>
        <v>0.11111117409927296</v>
      </c>
      <c r="DI112" s="2">
        <f t="shared" si="78"/>
        <v>9.67990854497911E-2</v>
      </c>
      <c r="DJ112" s="2">
        <f t="shared" si="78"/>
        <v>0.46197043186540099</v>
      </c>
      <c r="DK112" s="2">
        <f t="shared" si="78"/>
        <v>0.24398849934492084</v>
      </c>
    </row>
    <row r="113" spans="1:115">
      <c r="A113" s="1">
        <v>38807</v>
      </c>
      <c r="B113">
        <v>1.1224489795918391E-2</v>
      </c>
      <c r="C113">
        <v>1.2155652737941391E-2</v>
      </c>
      <c r="D113">
        <v>-8.9937129812073247E-3</v>
      </c>
      <c r="E113">
        <v>-7.8421855900445703E-4</v>
      </c>
      <c r="G113" s="1">
        <v>38807</v>
      </c>
      <c r="H113">
        <f t="shared" si="54"/>
        <v>1.3687845303867399</v>
      </c>
      <c r="I113">
        <f t="shared" si="54"/>
        <v>1.667103426798352</v>
      </c>
      <c r="J113">
        <f t="shared" si="54"/>
        <v>0.92232522976387488</v>
      </c>
      <c r="K113">
        <f t="shared" si="54"/>
        <v>2.0694003333798774</v>
      </c>
      <c r="M113" s="1">
        <v>38807</v>
      </c>
      <c r="N113" s="2">
        <f t="shared" si="48"/>
        <v>0.10498189257293028</v>
      </c>
      <c r="O113" s="2">
        <f t="shared" si="49"/>
        <v>0.13542281736149009</v>
      </c>
      <c r="P113" s="2">
        <f t="shared" si="50"/>
        <v>0.17808400056892237</v>
      </c>
      <c r="Q113" s="2">
        <f t="shared" si="51"/>
        <v>0.18734532785866387</v>
      </c>
      <c r="Y113" s="1">
        <v>38807</v>
      </c>
      <c r="Z113" s="2">
        <f>H113/MAX(H$2:H113)-1</f>
        <v>0</v>
      </c>
      <c r="AA113" s="2">
        <f>I113/MAX(I$2:I113)-1</f>
        <v>-0.13643855202171651</v>
      </c>
      <c r="AB113" s="2">
        <f>J113/MAX(J$2:J113)-1</f>
        <v>-0.17950679354012844</v>
      </c>
      <c r="AC113" s="2">
        <f>K113/MAX(K$2:K113)-1</f>
        <v>-7.8421855900456805E-4</v>
      </c>
      <c r="AL113" s="1">
        <v>38807</v>
      </c>
      <c r="AM113" s="2">
        <f t="shared" si="44"/>
        <v>3.6043821869591432E-3</v>
      </c>
      <c r="AN113" s="2">
        <f t="shared" si="45"/>
        <v>3.3877048988370387E-3</v>
      </c>
      <c r="AO113" s="2">
        <f t="shared" si="46"/>
        <v>3.1946932150187651E-4</v>
      </c>
      <c r="AQ113" s="1">
        <v>38807</v>
      </c>
      <c r="AR113" s="2">
        <f t="shared" si="67"/>
        <v>5.8705635909783727E-4</v>
      </c>
      <c r="AS113" s="2">
        <f t="shared" si="68"/>
        <v>4.6494718521740957E-3</v>
      </c>
      <c r="AT113" s="2">
        <f t="shared" si="69"/>
        <v>9.7303949344714098E-4</v>
      </c>
      <c r="AV113" s="1">
        <v>38807</v>
      </c>
      <c r="AW113" s="2">
        <f t="shared" si="56"/>
        <v>1.4709626651058343E-3</v>
      </c>
      <c r="AX113" s="2">
        <f t="shared" si="57"/>
        <v>8.8501374928154752E-3</v>
      </c>
      <c r="AY113" s="2">
        <f t="shared" si="58"/>
        <v>8.4847938347639915E-5</v>
      </c>
      <c r="BB113" s="1">
        <v>38807</v>
      </c>
      <c r="BD113">
        <f t="shared" si="70"/>
        <v>0.82029808870290122</v>
      </c>
      <c r="BE113">
        <f t="shared" si="71"/>
        <v>0.57017230545944098</v>
      </c>
      <c r="BF113">
        <f t="shared" si="72"/>
        <v>0.82744397505504519</v>
      </c>
      <c r="BH113" s="1">
        <v>38807</v>
      </c>
      <c r="BJ113">
        <f t="shared" si="73"/>
        <v>0.88537672712215054</v>
      </c>
      <c r="BK113">
        <f t="shared" si="74"/>
        <v>0.44192075145482729</v>
      </c>
      <c r="BL113">
        <f t="shared" si="75"/>
        <v>0.87265934833817227</v>
      </c>
      <c r="BN113" s="1">
        <v>38807</v>
      </c>
      <c r="BP113">
        <f t="shared" si="59"/>
        <v>0.80259034857890532</v>
      </c>
      <c r="BQ113">
        <f t="shared" si="60"/>
        <v>0.1478642932417551</v>
      </c>
      <c r="BR113">
        <f t="shared" si="61"/>
        <v>0.86770369232541333</v>
      </c>
      <c r="BU113" s="1">
        <v>39507</v>
      </c>
      <c r="BV113" s="2">
        <v>-1.8358531317494542E-2</v>
      </c>
      <c r="BW113" s="2">
        <v>-5.9596236145298409E-3</v>
      </c>
      <c r="BY113" s="1">
        <v>37864</v>
      </c>
      <c r="BZ113" s="2">
        <v>-7.1335927367055518E-3</v>
      </c>
      <c r="CA113" s="2">
        <v>-1.2036486732999285E-2</v>
      </c>
      <c r="CC113" s="1">
        <v>37256</v>
      </c>
      <c r="CD113" s="2">
        <v>-3.3557046979866278E-3</v>
      </c>
      <c r="CE113" s="2">
        <v>-1.1054235414534319E-2</v>
      </c>
      <c r="CU113" s="1">
        <v>38807</v>
      </c>
      <c r="CV113" s="2">
        <f t="shared" si="77"/>
        <v>5.2307066714738726E-2</v>
      </c>
      <c r="CW113" s="2">
        <f t="shared" si="77"/>
        <v>9.6020546302235665E-3</v>
      </c>
      <c r="CX113" s="2">
        <f t="shared" si="77"/>
        <v>3.9422704614020976E-2</v>
      </c>
      <c r="CY113" s="2">
        <f t="shared" si="77"/>
        <v>9.5152000721805186E-2</v>
      </c>
      <c r="DA113" s="1">
        <v>38807</v>
      </c>
      <c r="DB113" s="2">
        <f t="shared" si="76"/>
        <v>0.12662696087628578</v>
      </c>
      <c r="DC113" s="2">
        <f t="shared" si="76"/>
        <v>0.1264554266461948</v>
      </c>
      <c r="DD113" s="2">
        <f t="shared" si="76"/>
        <v>0.29241530146919015</v>
      </c>
      <c r="DE113" s="2">
        <f t="shared" si="76"/>
        <v>0.24239182748054922</v>
      </c>
      <c r="DG113" s="1">
        <v>38807</v>
      </c>
      <c r="DH113" s="2">
        <f t="shared" si="78"/>
        <v>0.1503192106790483</v>
      </c>
      <c r="DI113" s="2">
        <f t="shared" si="78"/>
        <v>0.13291266126974421</v>
      </c>
      <c r="DJ113" s="2">
        <f t="shared" si="78"/>
        <v>0.53568747727258859</v>
      </c>
      <c r="DK113" s="2">
        <f t="shared" si="78"/>
        <v>0.31958295316042173</v>
      </c>
    </row>
    <row r="114" spans="1:115">
      <c r="A114" s="1">
        <v>38837</v>
      </c>
      <c r="B114">
        <v>-2.5731634712411688E-2</v>
      </c>
      <c r="C114">
        <v>-3.0916916141150885E-2</v>
      </c>
      <c r="D114">
        <v>-8.5110657496266118E-2</v>
      </c>
      <c r="E114">
        <v>-5.6936156712003916E-2</v>
      </c>
      <c r="G114" s="1">
        <v>38837</v>
      </c>
      <c r="H114">
        <f t="shared" si="54"/>
        <v>1.3335634668508283</v>
      </c>
      <c r="I114">
        <f t="shared" si="54"/>
        <v>1.615561729953402</v>
      </c>
      <c r="J114">
        <f t="shared" si="54"/>
        <v>0.84382552303327674</v>
      </c>
      <c r="K114">
        <f t="shared" si="54"/>
        <v>1.9515766316986876</v>
      </c>
      <c r="M114" s="1">
        <v>38837</v>
      </c>
      <c r="N114" s="2">
        <f t="shared" si="48"/>
        <v>0.10570323395148279</v>
      </c>
      <c r="O114" s="2">
        <f t="shared" si="49"/>
        <v>0.13618697093474957</v>
      </c>
      <c r="P114" s="2">
        <f t="shared" si="50"/>
        <v>0.18104501859147065</v>
      </c>
      <c r="Q114" s="2">
        <f t="shared" si="51"/>
        <v>0.18953315860247555</v>
      </c>
      <c r="Y114" s="1">
        <v>38837</v>
      </c>
      <c r="Z114" s="2">
        <f>H114/MAX(H$2:H114)-1</f>
        <v>-2.5731634712411688E-2</v>
      </c>
      <c r="AA114" s="2">
        <f>I114/MAX(I$2:I114)-1</f>
        <v>-0.163137208891592</v>
      </c>
      <c r="AB114" s="2">
        <f>J114/MAX(J$2:J114)-1</f>
        <v>-0.24933950981314779</v>
      </c>
      <c r="AC114" s="2">
        <f>K114/MAX(K$2:K114)-1</f>
        <v>-5.7675724880236534E-2</v>
      </c>
      <c r="AL114" s="1">
        <v>38837</v>
      </c>
      <c r="AM114" s="2">
        <f t="shared" si="44"/>
        <v>3.3179991182661849E-3</v>
      </c>
      <c r="AN114" s="2">
        <f t="shared" si="45"/>
        <v>2.8119635558165601E-3</v>
      </c>
      <c r="AO114" s="2">
        <f t="shared" si="46"/>
        <v>2.6239741188994895E-4</v>
      </c>
      <c r="AQ114" s="1">
        <v>38837</v>
      </c>
      <c r="AR114" s="2">
        <f t="shared" si="67"/>
        <v>5.6385541158151913E-4</v>
      </c>
      <c r="AS114" s="2">
        <f t="shared" si="68"/>
        <v>3.5702128415326922E-3</v>
      </c>
      <c r="AT114" s="2">
        <f t="shared" si="69"/>
        <v>9.1524501001855139E-4</v>
      </c>
      <c r="AV114" s="1">
        <v>38837</v>
      </c>
      <c r="AW114" s="2">
        <f t="shared" si="56"/>
        <v>1.8298937113429134E-3</v>
      </c>
      <c r="AX114" s="2">
        <f t="shared" si="57"/>
        <v>1.8255620893892011E-3</v>
      </c>
      <c r="AY114" s="2">
        <f t="shared" si="58"/>
        <v>3.6054337754947655E-4</v>
      </c>
      <c r="BB114" s="1">
        <v>38837</v>
      </c>
      <c r="BD114">
        <f t="shared" si="70"/>
        <v>0.80888718649288205</v>
      </c>
      <c r="BE114">
        <f t="shared" si="71"/>
        <v>0.55212228002988051</v>
      </c>
      <c r="BF114">
        <f t="shared" si="72"/>
        <v>0.81074294800989999</v>
      </c>
      <c r="BH114" s="1">
        <v>38837</v>
      </c>
      <c r="BJ114">
        <f t="shared" si="73"/>
        <v>0.88329191714256539</v>
      </c>
      <c r="BK114">
        <f t="shared" si="74"/>
        <v>0.45272272234220756</v>
      </c>
      <c r="BL114">
        <f t="shared" si="75"/>
        <v>0.86418333350468357</v>
      </c>
      <c r="BN114" s="1">
        <v>38837</v>
      </c>
      <c r="BP114">
        <f t="shared" si="59"/>
        <v>0.82814530673626163</v>
      </c>
      <c r="BQ114">
        <f t="shared" si="60"/>
        <v>0.42359937249059654</v>
      </c>
      <c r="BR114">
        <f t="shared" si="61"/>
        <v>0.88420015056952572</v>
      </c>
      <c r="BU114" s="1">
        <v>40847</v>
      </c>
      <c r="BV114" s="2">
        <v>-9.2592587549423788E-3</v>
      </c>
      <c r="BW114" s="2">
        <v>-5.0587151935872487E-3</v>
      </c>
      <c r="BY114" s="1">
        <v>43220</v>
      </c>
      <c r="BZ114" s="2">
        <v>2.0640269587194782E-2</v>
      </c>
      <c r="CA114" s="2">
        <v>-1.1841302187153402E-2</v>
      </c>
      <c r="CC114" s="1">
        <v>45046</v>
      </c>
      <c r="CD114" s="2">
        <v>3.6115569823433891E-3</v>
      </c>
      <c r="CE114" s="2">
        <v>-1.0932773000032592E-2</v>
      </c>
      <c r="CU114" s="1">
        <v>38837</v>
      </c>
      <c r="CV114" s="2">
        <f t="shared" si="77"/>
        <v>4.3326514300575214E-2</v>
      </c>
      <c r="CW114" s="2">
        <f t="shared" si="77"/>
        <v>2.2623622196300541E-3</v>
      </c>
      <c r="CX114" s="2">
        <f t="shared" si="77"/>
        <v>3.1241427555134482E-2</v>
      </c>
      <c r="CY114" s="2">
        <f t="shared" si="77"/>
        <v>7.746806816149876E-2</v>
      </c>
      <c r="DA114" s="1">
        <v>38837</v>
      </c>
      <c r="DB114" s="2">
        <f t="shared" si="76"/>
        <v>9.2468854147070623E-2</v>
      </c>
      <c r="DC114" s="2">
        <f t="shared" si="76"/>
        <v>9.6429544364231123E-2</v>
      </c>
      <c r="DD114" s="2">
        <f t="shared" si="76"/>
        <v>0.2244946872548188</v>
      </c>
      <c r="DE114" s="2">
        <f t="shared" si="76"/>
        <v>0.17806042884599971</v>
      </c>
      <c r="DG114" s="1">
        <v>38837</v>
      </c>
      <c r="DH114" s="2">
        <f t="shared" si="78"/>
        <v>8.5441141908873641E-2</v>
      </c>
      <c r="DI114" s="2">
        <f t="shared" si="78"/>
        <v>6.595884683172426E-2</v>
      </c>
      <c r="DJ114" s="2">
        <f t="shared" si="78"/>
        <v>0.37163187559134281</v>
      </c>
      <c r="DK114" s="2">
        <f t="shared" si="78"/>
        <v>0.16912322530733892</v>
      </c>
    </row>
    <row r="115" spans="1:115">
      <c r="A115" s="1">
        <v>38868</v>
      </c>
      <c r="B115">
        <v>-2.0714138825176365E-3</v>
      </c>
      <c r="C115">
        <v>8.6596227782509416E-5</v>
      </c>
      <c r="D115">
        <v>2.4470680983161852E-3</v>
      </c>
      <c r="E115">
        <v>5.0761750173204945E-3</v>
      </c>
      <c r="G115" s="1">
        <v>38868</v>
      </c>
      <c r="H115">
        <f t="shared" si="54"/>
        <v>1.3308011049723751</v>
      </c>
      <c r="I115">
        <f t="shared" si="54"/>
        <v>1.6157016315049657</v>
      </c>
      <c r="J115">
        <f t="shared" si="54"/>
        <v>0.84589042155123639</v>
      </c>
      <c r="K115">
        <f t="shared" si="54"/>
        <v>1.9614831762409028</v>
      </c>
      <c r="M115" s="1">
        <v>38868</v>
      </c>
      <c r="N115" s="2">
        <f t="shared" si="48"/>
        <v>0.10534995802641658</v>
      </c>
      <c r="O115" s="2">
        <f t="shared" si="49"/>
        <v>0.13567422792911127</v>
      </c>
      <c r="P115" s="2">
        <f t="shared" si="50"/>
        <v>0.18065997247493984</v>
      </c>
      <c r="Q115" s="2">
        <f t="shared" si="51"/>
        <v>0.189200509745622</v>
      </c>
      <c r="Y115" s="1">
        <v>38868</v>
      </c>
      <c r="Z115" s="2">
        <f>H115/MAX(H$2:H115)-1</f>
        <v>-2.7749747729566177E-2</v>
      </c>
      <c r="AA115" s="2">
        <f>I115/MAX(I$2:I115)-1</f>
        <v>-0.16306473973071045</v>
      </c>
      <c r="AB115" s="2">
        <f>J115/MAX(J$2:J115)-1</f>
        <v>-0.2475025924749451</v>
      </c>
      <c r="AC115" s="2">
        <f>K115/MAX(K$2:K115)-1</f>
        <v>-5.2892321936658937E-2</v>
      </c>
      <c r="AL115" s="1">
        <v>38868</v>
      </c>
      <c r="AM115" s="2">
        <f t="shared" si="44"/>
        <v>3.2521577219324005E-3</v>
      </c>
      <c r="AN115" s="2">
        <f t="shared" si="45"/>
        <v>2.928425562069817E-3</v>
      </c>
      <c r="AO115" s="2">
        <f t="shared" si="46"/>
        <v>6.8191422982832872E-4</v>
      </c>
      <c r="AQ115" s="1">
        <v>38868</v>
      </c>
      <c r="AR115" s="2">
        <f t="shared" si="67"/>
        <v>6.698783804902032E-4</v>
      </c>
      <c r="AS115" s="2">
        <f t="shared" si="68"/>
        <v>3.6104406744751185E-3</v>
      </c>
      <c r="AT115" s="2">
        <f t="shared" si="69"/>
        <v>8.9856721086991817E-4</v>
      </c>
      <c r="AV115" s="1">
        <v>38868</v>
      </c>
      <c r="AW115" s="2">
        <f t="shared" si="56"/>
        <v>-2.0302683369073735E-4</v>
      </c>
      <c r="AX115" s="2">
        <f t="shared" si="57"/>
        <v>2.8725478051868768E-4</v>
      </c>
      <c r="AY115" s="2">
        <f t="shared" si="58"/>
        <v>-1.9130454143576232E-4</v>
      </c>
      <c r="BB115" s="1">
        <v>38868</v>
      </c>
      <c r="BD115">
        <f t="shared" si="70"/>
        <v>0.8308570385401769</v>
      </c>
      <c r="BE115">
        <f t="shared" si="71"/>
        <v>0.58676508967219032</v>
      </c>
      <c r="BF115">
        <f t="shared" si="72"/>
        <v>0.82677789724521988</v>
      </c>
      <c r="BH115" s="1">
        <v>38868</v>
      </c>
      <c r="BJ115">
        <f t="shared" si="73"/>
        <v>0.88530570723199575</v>
      </c>
      <c r="BK115">
        <f t="shared" si="74"/>
        <v>0.47509134929196156</v>
      </c>
      <c r="BL115">
        <f t="shared" si="75"/>
        <v>0.86477915768232172</v>
      </c>
      <c r="BN115" s="1">
        <v>38868</v>
      </c>
      <c r="BP115">
        <f t="shared" si="59"/>
        <v>0.86159373694866381</v>
      </c>
      <c r="BQ115">
        <f t="shared" si="60"/>
        <v>0.43864913592143767</v>
      </c>
      <c r="BR115">
        <f t="shared" si="61"/>
        <v>0.87987645402909742</v>
      </c>
      <c r="BU115" s="1">
        <v>36799</v>
      </c>
      <c r="BV115" s="2">
        <v>1.1038961038960959E-2</v>
      </c>
      <c r="BW115" s="2">
        <v>-4.9494858723608814E-3</v>
      </c>
      <c r="BY115" s="1">
        <v>42794</v>
      </c>
      <c r="BZ115" s="2">
        <v>3.455723542116651E-3</v>
      </c>
      <c r="CA115" s="2">
        <v>-1.096974607095258E-2</v>
      </c>
      <c r="CC115" s="1">
        <v>39113</v>
      </c>
      <c r="CD115" s="2">
        <v>5.0632911392405333E-3</v>
      </c>
      <c r="CE115" s="2">
        <v>-8.7963100213653833E-3</v>
      </c>
      <c r="CU115" s="1">
        <v>38868</v>
      </c>
      <c r="CV115" s="2">
        <f t="shared" si="77"/>
        <v>4.6264691706361827E-2</v>
      </c>
      <c r="CW115" s="2">
        <f t="shared" si="77"/>
        <v>7.3750088627304589E-3</v>
      </c>
      <c r="CX115" s="2">
        <f t="shared" si="77"/>
        <v>3.6367366005315649E-2</v>
      </c>
      <c r="CY115" s="2">
        <f t="shared" si="77"/>
        <v>7.1681056364234497E-2</v>
      </c>
      <c r="DA115" s="1">
        <v>38868</v>
      </c>
      <c r="DB115" s="2">
        <f t="shared" si="76"/>
        <v>9.0488194731840554E-2</v>
      </c>
      <c r="DC115" s="2">
        <f t="shared" si="76"/>
        <v>9.2354032044160039E-2</v>
      </c>
      <c r="DD115" s="2">
        <f t="shared" si="76"/>
        <v>0.19512703590293978</v>
      </c>
      <c r="DE115" s="2">
        <f t="shared" si="76"/>
        <v>0.17354904283129802</v>
      </c>
      <c r="DG115" s="1">
        <v>38868</v>
      </c>
      <c r="DH115" s="2">
        <f t="shared" si="78"/>
        <v>6.1707988980716388E-2</v>
      </c>
      <c r="DI115" s="2">
        <f t="shared" si="78"/>
        <v>6.6203317227758518E-2</v>
      </c>
      <c r="DJ115" s="2">
        <f t="shared" si="78"/>
        <v>0.33849849932870035</v>
      </c>
      <c r="DK115" s="2">
        <f t="shared" si="78"/>
        <v>0.13289874869190843</v>
      </c>
    </row>
    <row r="116" spans="1:115">
      <c r="A116" s="1">
        <v>38898</v>
      </c>
      <c r="B116">
        <v>-5.7083549558899493E-3</v>
      </c>
      <c r="C116">
        <v>5.0858787979908282E-3</v>
      </c>
      <c r="D116">
        <v>-3.1196102833581651E-3</v>
      </c>
      <c r="E116">
        <v>-3.3270296225309526E-2</v>
      </c>
      <c r="G116" s="1">
        <v>38898</v>
      </c>
      <c r="H116">
        <f t="shared" si="54"/>
        <v>1.3232044198895023</v>
      </c>
      <c r="I116">
        <f t="shared" si="54"/>
        <v>1.6239188941765159</v>
      </c>
      <c r="J116">
        <f t="shared" si="54"/>
        <v>0.84325157309357102</v>
      </c>
      <c r="K116">
        <f t="shared" si="54"/>
        <v>1.8962240499264069</v>
      </c>
      <c r="M116" s="1">
        <v>38898</v>
      </c>
      <c r="N116" s="2">
        <f t="shared" si="48"/>
        <v>0.1054424809092612</v>
      </c>
      <c r="O116" s="2">
        <f t="shared" si="49"/>
        <v>0.13557135152415162</v>
      </c>
      <c r="P116" s="2">
        <f t="shared" si="50"/>
        <v>0.17603077496007863</v>
      </c>
      <c r="Q116" s="2">
        <f t="shared" si="51"/>
        <v>0.18803562863893081</v>
      </c>
      <c r="Y116" s="1">
        <v>38898</v>
      </c>
      <c r="Z116" s="2">
        <f>H116/MAX(H$2:H116)-1</f>
        <v>-3.3299697275479323E-2</v>
      </c>
      <c r="AA116" s="2">
        <f>I116/MAX(I$2:I116)-1</f>
        <v>-0.15880818843521605</v>
      </c>
      <c r="AB116" s="2">
        <f>J116/MAX(J$2:J116)-1</f>
        <v>-0.24985009112566059</v>
      </c>
      <c r="AC116" s="2">
        <f>K116/MAX(K$2:K116)-1</f>
        <v>-8.4402874943091399E-2</v>
      </c>
      <c r="AL116" s="1">
        <v>38898</v>
      </c>
      <c r="AM116" s="2">
        <f t="shared" si="44"/>
        <v>2.8809123756260982E-3</v>
      </c>
      <c r="AN116" s="2">
        <f t="shared" si="45"/>
        <v>2.2347566869887689E-3</v>
      </c>
      <c r="AO116" s="2">
        <f t="shared" si="46"/>
        <v>2.6180613113064178E-4</v>
      </c>
      <c r="AQ116" s="1">
        <v>38898</v>
      </c>
      <c r="AR116" s="2">
        <f t="shared" si="67"/>
        <v>6.2334208206949165E-4</v>
      </c>
      <c r="AS116" s="2">
        <f t="shared" si="68"/>
        <v>3.5821058698515857E-3</v>
      </c>
      <c r="AT116" s="2">
        <f t="shared" si="69"/>
        <v>1.6803267793967062E-3</v>
      </c>
      <c r="AV116" s="1">
        <v>38898</v>
      </c>
      <c r="AW116" s="2">
        <f t="shared" si="56"/>
        <v>-8.8234971823414679E-4</v>
      </c>
      <c r="AX116" s="2">
        <f t="shared" si="57"/>
        <v>-2.3956328918130535E-3</v>
      </c>
      <c r="AY116" s="2">
        <f t="shared" si="58"/>
        <v>6.2318968409156216E-4</v>
      </c>
      <c r="BB116" s="1">
        <v>38898</v>
      </c>
      <c r="BD116">
        <f t="shared" si="70"/>
        <v>0.82718175177843667</v>
      </c>
      <c r="BE116">
        <f t="shared" si="71"/>
        <v>0.5875399897072644</v>
      </c>
      <c r="BF116">
        <f t="shared" si="72"/>
        <v>0.80049830483957896</v>
      </c>
      <c r="BH116" s="1">
        <v>38898</v>
      </c>
      <c r="BJ116">
        <f t="shared" si="73"/>
        <v>0.88657527822352666</v>
      </c>
      <c r="BK116">
        <f t="shared" si="74"/>
        <v>0.48748292141648475</v>
      </c>
      <c r="BL116">
        <f t="shared" si="75"/>
        <v>0.88560345601084811</v>
      </c>
      <c r="BN116" s="1">
        <v>38898</v>
      </c>
      <c r="BP116">
        <f t="shared" si="59"/>
        <v>0.82998074674450484</v>
      </c>
      <c r="BQ116">
        <f t="shared" si="60"/>
        <v>0.47663330309233082</v>
      </c>
      <c r="BR116">
        <f t="shared" si="61"/>
        <v>0.85214367661803359</v>
      </c>
      <c r="BU116" s="1">
        <v>41973</v>
      </c>
      <c r="BV116" s="2">
        <v>-2.5673982641250204E-2</v>
      </c>
      <c r="BW116" s="2">
        <v>-4.1885878779204244E-3</v>
      </c>
      <c r="BY116" s="1">
        <v>40086</v>
      </c>
      <c r="BZ116" s="2">
        <v>-2.3809523809523836E-2</v>
      </c>
      <c r="CA116" s="2">
        <v>-9.7195297493040123E-3</v>
      </c>
      <c r="CC116" s="1">
        <v>41698</v>
      </c>
      <c r="CD116" s="2">
        <v>-2.1496560619089777E-3</v>
      </c>
      <c r="CE116" s="2">
        <v>-8.4444094867519581E-3</v>
      </c>
      <c r="CU116" s="1">
        <v>38898</v>
      </c>
      <c r="CV116" s="2">
        <f t="shared" si="77"/>
        <v>4.3982945751332547E-2</v>
      </c>
      <c r="CW116" s="2">
        <f t="shared" si="77"/>
        <v>1.0577745645753422E-2</v>
      </c>
      <c r="CX116" s="2">
        <f t="shared" si="77"/>
        <v>5.4390290126698382E-2</v>
      </c>
      <c r="CY116" s="2">
        <f t="shared" si="77"/>
        <v>7.6415959963575419E-2</v>
      </c>
      <c r="DA116" s="1">
        <v>38898</v>
      </c>
      <c r="DB116" s="2">
        <f t="shared" si="76"/>
        <v>8.6948315592551673E-2</v>
      </c>
      <c r="DC116" s="2">
        <f t="shared" si="76"/>
        <v>8.83486254691912E-2</v>
      </c>
      <c r="DD116" s="2">
        <f t="shared" si="76"/>
        <v>0.17356024336387432</v>
      </c>
      <c r="DE116" s="2">
        <f t="shared" si="76"/>
        <v>0.13747025468164975</v>
      </c>
      <c r="DG116" s="1">
        <v>38898</v>
      </c>
      <c r="DH116" s="2">
        <f t="shared" si="78"/>
        <v>2.2957821676454992E-2</v>
      </c>
      <c r="DI116" s="2">
        <f t="shared" si="78"/>
        <v>3.4419596931842378E-2</v>
      </c>
      <c r="DJ116" s="2">
        <f t="shared" si="78"/>
        <v>0.2989352648730792</v>
      </c>
      <c r="DK116" s="2">
        <f t="shared" si="78"/>
        <v>3.061419345347538E-2</v>
      </c>
    </row>
    <row r="117" spans="1:115">
      <c r="A117" s="1">
        <v>38929</v>
      </c>
      <c r="B117">
        <v>2.0876774530271369E-2</v>
      </c>
      <c r="C117">
        <v>2.1274193032348121E-2</v>
      </c>
      <c r="D117">
        <v>4.4249118351530559E-2</v>
      </c>
      <c r="E117">
        <v>2.8505811146813498E-2</v>
      </c>
      <c r="G117" s="1">
        <v>38929</v>
      </c>
      <c r="H117">
        <f t="shared" si="54"/>
        <v>1.350828660220994</v>
      </c>
      <c r="I117">
        <f t="shared" si="54"/>
        <v>1.6584664582001045</v>
      </c>
      <c r="J117">
        <f t="shared" si="54"/>
        <v>0.88056471175150275</v>
      </c>
      <c r="K117">
        <f t="shared" si="54"/>
        <v>1.9502774545856549</v>
      </c>
      <c r="M117" s="1">
        <v>38929</v>
      </c>
      <c r="N117" s="2">
        <f t="shared" si="48"/>
        <v>0.10506346874714514</v>
      </c>
      <c r="O117" s="2">
        <f t="shared" si="49"/>
        <v>0.13249182944464033</v>
      </c>
      <c r="P117" s="2">
        <f t="shared" si="50"/>
        <v>0.17055192573131098</v>
      </c>
      <c r="Q117" s="2">
        <f t="shared" si="51"/>
        <v>0.18732269867421403</v>
      </c>
      <c r="Y117" s="1">
        <v>38929</v>
      </c>
      <c r="Z117" s="2">
        <f>H117/MAX(H$2:H117)-1</f>
        <v>-1.3118113017154376E-2</v>
      </c>
      <c r="AA117" s="2">
        <f>I117/MAX(I$2:I117)-1</f>
        <v>-0.14091251145875616</v>
      </c>
      <c r="AB117" s="2">
        <f>J117/MAX(J$2:J117)-1</f>
        <v>-0.21665661902649014</v>
      </c>
      <c r="AC117" s="2">
        <f>K117/MAX(K$2:K117)-1</f>
        <v>-5.8303036209653825E-2</v>
      </c>
      <c r="AL117" s="1">
        <v>38929</v>
      </c>
      <c r="AM117" s="2">
        <f t="shared" si="44"/>
        <v>2.5163855844597132E-3</v>
      </c>
      <c r="AN117" s="2">
        <f t="shared" si="45"/>
        <v>2.1380968940258862E-3</v>
      </c>
      <c r="AO117" s="2">
        <f t="shared" si="46"/>
        <v>4.5664375676390812E-4</v>
      </c>
      <c r="AQ117" s="1">
        <v>38929</v>
      </c>
      <c r="AR117" s="2">
        <f t="shared" si="67"/>
        <v>2.559013003313633E-4</v>
      </c>
      <c r="AS117" s="2">
        <f t="shared" si="68"/>
        <v>3.5890596064252246E-3</v>
      </c>
      <c r="AT117" s="2">
        <f t="shared" si="69"/>
        <v>1.5935556849775009E-3</v>
      </c>
      <c r="AV117" s="1">
        <v>38929</v>
      </c>
      <c r="AW117" s="2">
        <f t="shared" si="56"/>
        <v>-2.6750542476802657E-3</v>
      </c>
      <c r="AX117" s="2">
        <f t="shared" si="57"/>
        <v>-1.280165900480662E-3</v>
      </c>
      <c r="AY117" s="2">
        <f t="shared" si="58"/>
        <v>-1.2621917306828573E-5</v>
      </c>
      <c r="BB117" s="1">
        <v>38929</v>
      </c>
      <c r="BD117">
        <f t="shared" si="70"/>
        <v>0.82914066563926225</v>
      </c>
      <c r="BE117">
        <f t="shared" si="71"/>
        <v>0.57033289357749739</v>
      </c>
      <c r="BF117">
        <f t="shared" si="72"/>
        <v>0.79571207357175955</v>
      </c>
      <c r="BH117" s="1">
        <v>38929</v>
      </c>
      <c r="BJ117">
        <f t="shared" si="73"/>
        <v>0.89241204973035326</v>
      </c>
      <c r="BK117">
        <f t="shared" si="74"/>
        <v>0.46712049778090386</v>
      </c>
      <c r="BL117">
        <f t="shared" si="75"/>
        <v>0.88459902783958666</v>
      </c>
      <c r="BN117" s="1">
        <v>38929</v>
      </c>
      <c r="BP117">
        <f t="shared" si="59"/>
        <v>0.87426477120625024</v>
      </c>
      <c r="BQ117">
        <f t="shared" si="60"/>
        <v>0.48841419809618708</v>
      </c>
      <c r="BR117">
        <f t="shared" si="61"/>
        <v>0.87410357528562865</v>
      </c>
      <c r="BU117" s="1">
        <v>42400</v>
      </c>
      <c r="BV117" s="2">
        <v>-3.9370078740158521E-3</v>
      </c>
      <c r="BW117" s="2">
        <v>-4.1283604302990717E-3</v>
      </c>
      <c r="BY117" s="1">
        <v>36191</v>
      </c>
      <c r="BZ117" s="2">
        <v>-1.4819204812139608E-2</v>
      </c>
      <c r="CA117" s="2">
        <v>-9.0839154439023018E-3</v>
      </c>
      <c r="CC117" s="1">
        <v>35734</v>
      </c>
      <c r="CD117" s="2">
        <v>1.8052869116698789E-2</v>
      </c>
      <c r="CE117" s="2">
        <v>-7.7089898049903516E-3</v>
      </c>
      <c r="CU117" s="1">
        <v>38929</v>
      </c>
      <c r="CV117" s="2">
        <f t="shared" si="77"/>
        <v>5.2842499190307368E-2</v>
      </c>
      <c r="CW117" s="2">
        <f t="shared" si="77"/>
        <v>2.8378746520732356E-2</v>
      </c>
      <c r="CX117" s="2">
        <f t="shared" si="77"/>
        <v>8.5421552342214158E-2</v>
      </c>
      <c r="CY117" s="2">
        <f t="shared" si="77"/>
        <v>8.9876717912489523E-2</v>
      </c>
      <c r="DA117" s="1">
        <v>38929</v>
      </c>
      <c r="DB117" s="2">
        <f t="shared" si="76"/>
        <v>8.2500614377818859E-2</v>
      </c>
      <c r="DC117" s="2">
        <f t="shared" si="76"/>
        <v>8.9559433623369822E-2</v>
      </c>
      <c r="DD117" s="2">
        <f t="shared" si="76"/>
        <v>0.15989351753349723</v>
      </c>
      <c r="DE117" s="2">
        <f t="shared" si="76"/>
        <v>0.13146973976289722</v>
      </c>
      <c r="DG117" s="1">
        <v>38929</v>
      </c>
      <c r="DH117" s="2">
        <f t="shared" si="78"/>
        <v>3.9872410413206216E-2</v>
      </c>
      <c r="DI117" s="2">
        <f t="shared" si="78"/>
        <v>6.8415914556144486E-2</v>
      </c>
      <c r="DJ117" s="2">
        <f t="shared" si="78"/>
        <v>0.30024813707522591</v>
      </c>
      <c r="DK117" s="2">
        <f t="shared" si="78"/>
        <v>8.1049073816610973E-2</v>
      </c>
    </row>
    <row r="118" spans="1:115">
      <c r="A118" s="1">
        <v>38960</v>
      </c>
      <c r="B118">
        <v>-3.5275973173618413E-2</v>
      </c>
      <c r="C118">
        <v>2.4566298512509466E-2</v>
      </c>
      <c r="D118">
        <v>-8.1654694023514107E-4</v>
      </c>
      <c r="E118">
        <v>7.0226052993551669E-3</v>
      </c>
      <c r="G118" s="1">
        <v>38960</v>
      </c>
      <c r="H118">
        <f t="shared" si="54"/>
        <v>1.3031768646408832</v>
      </c>
      <c r="I118">
        <f t="shared" si="54"/>
        <v>1.6992088402852326</v>
      </c>
      <c r="J118">
        <f t="shared" si="54"/>
        <v>0.87984568933044305</v>
      </c>
      <c r="K118">
        <f t="shared" si="54"/>
        <v>1.963973483373441</v>
      </c>
      <c r="M118" s="1">
        <v>38960</v>
      </c>
      <c r="N118" s="2">
        <f t="shared" si="48"/>
        <v>0.1009947626294726</v>
      </c>
      <c r="O118" s="2">
        <f t="shared" si="49"/>
        <v>0.12707378019574606</v>
      </c>
      <c r="P118" s="2">
        <f t="shared" si="50"/>
        <v>0.16497418841436901</v>
      </c>
      <c r="Q118" s="2">
        <f t="shared" si="51"/>
        <v>0.17541180958359479</v>
      </c>
      <c r="Y118" s="1">
        <v>38960</v>
      </c>
      <c r="Z118" s="2">
        <f>H118/MAX(H$2:H118)-1</f>
        <v>-4.7931331987891235E-2</v>
      </c>
      <c r="AA118" s="2">
        <f>I118/MAX(I$2:I118)-1</f>
        <v>-0.11980791176688987</v>
      </c>
      <c r="AB118" s="2">
        <f>J118/MAX(J$2:J118)-1</f>
        <v>-0.21729625566737754</v>
      </c>
      <c r="AC118" s="2">
        <f>K118/MAX(K$2:K118)-1</f>
        <v>-5.1689870121353065E-2</v>
      </c>
      <c r="AL118" s="1">
        <v>38960</v>
      </c>
      <c r="AM118" s="2">
        <f t="shared" si="44"/>
        <v>1.951594537560841E-3</v>
      </c>
      <c r="AN118" s="2">
        <f t="shared" si="45"/>
        <v>2.5381509788543373E-3</v>
      </c>
      <c r="AO118" s="2">
        <f t="shared" si="46"/>
        <v>-1.0609293807986152E-4</v>
      </c>
      <c r="AQ118" s="1">
        <v>38960</v>
      </c>
      <c r="AR118" s="2">
        <f t="shared" si="67"/>
        <v>-1.0091269575090061E-3</v>
      </c>
      <c r="AS118" s="2">
        <f t="shared" si="68"/>
        <v>2.6512982393634929E-3</v>
      </c>
      <c r="AT118" s="2">
        <f t="shared" si="69"/>
        <v>4.210604695116674E-4</v>
      </c>
      <c r="AV118" s="1">
        <v>38960</v>
      </c>
      <c r="AW118" s="2">
        <f t="shared" si="56"/>
        <v>-3.6677949481991969E-3</v>
      </c>
      <c r="AX118" s="2">
        <f t="shared" si="57"/>
        <v>-3.0116161576096037E-3</v>
      </c>
      <c r="AY118" s="2">
        <f t="shared" si="58"/>
        <v>-1.478224231905907E-3</v>
      </c>
      <c r="BB118" s="1">
        <v>38960</v>
      </c>
      <c r="BD118">
        <f t="shared" si="70"/>
        <v>0.86029240035058552</v>
      </c>
      <c r="BE118">
        <f t="shared" si="71"/>
        <v>0.6469276578721409</v>
      </c>
      <c r="BF118">
        <f t="shared" si="72"/>
        <v>0.80016803446066453</v>
      </c>
      <c r="BH118" s="1">
        <v>38960</v>
      </c>
      <c r="BJ118">
        <f t="shared" si="73"/>
        <v>0.8041194614096504</v>
      </c>
      <c r="BK118">
        <f t="shared" si="74"/>
        <v>0.45632923094443906</v>
      </c>
      <c r="BL118">
        <f t="shared" si="75"/>
        <v>0.84699861835526347</v>
      </c>
      <c r="BN118" s="1">
        <v>38960</v>
      </c>
      <c r="BP118">
        <f t="shared" si="59"/>
        <v>0.6371965823777741</v>
      </c>
      <c r="BQ118">
        <f t="shared" si="60"/>
        <v>0.67853172570638076</v>
      </c>
      <c r="BR118">
        <f t="shared" si="61"/>
        <v>0.79817287899501732</v>
      </c>
      <c r="BU118" s="1">
        <v>40482</v>
      </c>
      <c r="BV118" s="2">
        <v>0</v>
      </c>
      <c r="BW118" s="2">
        <v>-2.2902497989432113E-3</v>
      </c>
      <c r="BY118" s="1">
        <v>38807</v>
      </c>
      <c r="BZ118" s="2">
        <v>1.1224489795918391E-2</v>
      </c>
      <c r="CA118" s="2">
        <v>-8.9937129812073247E-3</v>
      </c>
      <c r="CC118" s="1">
        <v>41425</v>
      </c>
      <c r="CD118" s="2">
        <v>-1.5574896930829141E-2</v>
      </c>
      <c r="CE118" s="2">
        <v>-6.7774666842868037E-3</v>
      </c>
      <c r="CU118" s="1">
        <v>38960</v>
      </c>
      <c r="CV118" s="2">
        <f t="shared" si="77"/>
        <v>6.0764848714389474E-2</v>
      </c>
      <c r="CW118" s="2">
        <f t="shared" si="77"/>
        <v>5.1154134464113765E-2</v>
      </c>
      <c r="CX118" s="2">
        <f t="shared" si="77"/>
        <v>0.10533350462717639</v>
      </c>
      <c r="CY118" s="2">
        <f t="shared" si="77"/>
        <v>0.12376407047770766</v>
      </c>
      <c r="DA118" s="1">
        <v>38960</v>
      </c>
      <c r="DB118" s="2">
        <f t="shared" si="76"/>
        <v>7.2174755516573263E-2</v>
      </c>
      <c r="DC118" s="2">
        <f t="shared" si="76"/>
        <v>0.10281791930157458</v>
      </c>
      <c r="DD118" s="2">
        <f t="shared" si="76"/>
        <v>0.16426782856679911</v>
      </c>
      <c r="DE118" s="2">
        <f t="shared" si="76"/>
        <v>0.14161269236913099</v>
      </c>
      <c r="DG118" s="1">
        <v>38960</v>
      </c>
      <c r="DH118" s="2">
        <f t="shared" si="78"/>
        <v>2.3318870752772503E-2</v>
      </c>
      <c r="DI118" s="2">
        <f t="shared" si="78"/>
        <v>8.7108594380410853E-2</v>
      </c>
      <c r="DJ118" s="2">
        <f t="shared" si="78"/>
        <v>0.18809664658058622</v>
      </c>
      <c r="DK118" s="2">
        <f t="shared" si="78"/>
        <v>8.6537945550247297E-2</v>
      </c>
    </row>
    <row r="119" spans="1:115">
      <c r="A119" s="1">
        <v>38990</v>
      </c>
      <c r="B119">
        <v>2.1197614138971144E-2</v>
      </c>
      <c r="C119">
        <v>3.1508002961554205E-2</v>
      </c>
      <c r="D119">
        <v>1.6853771346067026E-2</v>
      </c>
      <c r="E119">
        <v>5.6850285236899945E-2</v>
      </c>
      <c r="G119" s="1">
        <v>38990</v>
      </c>
      <c r="H119">
        <f t="shared" si="54"/>
        <v>1.3308011049723749</v>
      </c>
      <c r="I119">
        <f t="shared" si="54"/>
        <v>1.7527475174572387</v>
      </c>
      <c r="J119">
        <f t="shared" si="54"/>
        <v>0.89467440739824111</v>
      </c>
      <c r="K119">
        <f t="shared" si="54"/>
        <v>2.0756259361009293</v>
      </c>
      <c r="M119" s="1">
        <v>38990</v>
      </c>
      <c r="N119" s="2">
        <f t="shared" si="48"/>
        <v>0.10112492901219916</v>
      </c>
      <c r="O119" s="2">
        <f t="shared" si="49"/>
        <v>0.12749925521694691</v>
      </c>
      <c r="P119" s="2">
        <f t="shared" si="50"/>
        <v>0.16337469216203213</v>
      </c>
      <c r="Q119" s="2">
        <f t="shared" si="51"/>
        <v>0.17537438304254105</v>
      </c>
      <c r="Y119" s="1">
        <v>38990</v>
      </c>
      <c r="Z119" s="2">
        <f>H119/MAX(H$2:H119)-1</f>
        <v>-2.7749747729566288E-2</v>
      </c>
      <c r="AA119" s="2">
        <f>I119/MAX(I$2:I119)-1</f>
        <v>-9.2074816844104568E-2</v>
      </c>
      <c r="AB119" s="2">
        <f>J119/MAX(J$2:J119)-1</f>
        <v>-0.20410474572868487</v>
      </c>
      <c r="AC119" s="2">
        <f>K119/MAX(K$2:K119)-1</f>
        <v>0</v>
      </c>
      <c r="AL119" s="1">
        <v>38990</v>
      </c>
      <c r="AM119" s="2">
        <f t="shared" si="44"/>
        <v>1.881347556628484E-3</v>
      </c>
      <c r="AN119" s="2">
        <f t="shared" si="45"/>
        <v>2.8124227152686991E-3</v>
      </c>
      <c r="AO119" s="2">
        <f t="shared" si="46"/>
        <v>-3.7774542110920357E-5</v>
      </c>
      <c r="AQ119" s="1">
        <v>38990</v>
      </c>
      <c r="AR119" s="2">
        <f t="shared" si="67"/>
        <v>-1.0743699681331365E-3</v>
      </c>
      <c r="AS119" s="2">
        <f t="shared" si="68"/>
        <v>2.2548954837805176E-3</v>
      </c>
      <c r="AT119" s="2">
        <f t="shared" si="69"/>
        <v>2.4255483169801761E-4</v>
      </c>
      <c r="AV119" s="1">
        <v>38990</v>
      </c>
      <c r="AW119" s="2">
        <f t="shared" si="56"/>
        <v>-2.4351075325661905E-3</v>
      </c>
      <c r="AX119" s="2">
        <f t="shared" si="57"/>
        <v>6.8750735913751353E-4</v>
      </c>
      <c r="AY119" s="2">
        <f t="shared" si="58"/>
        <v>-6.1754003794719983E-4</v>
      </c>
      <c r="BB119" s="1">
        <v>38990</v>
      </c>
      <c r="BD119">
        <f t="shared" si="70"/>
        <v>0.90075411595748966</v>
      </c>
      <c r="BE119">
        <f t="shared" si="71"/>
        <v>0.75159846801807983</v>
      </c>
      <c r="BF119">
        <f t="shared" si="72"/>
        <v>0.85506876324890979</v>
      </c>
      <c r="BH119" s="1">
        <v>38990</v>
      </c>
      <c r="BJ119">
        <f t="shared" si="73"/>
        <v>0.7876727615527287</v>
      </c>
      <c r="BK119">
        <f t="shared" si="74"/>
        <v>0.45196276855593137</v>
      </c>
      <c r="BL119">
        <f t="shared" si="75"/>
        <v>0.83472070490173045</v>
      </c>
      <c r="BN119" s="1">
        <v>38990</v>
      </c>
      <c r="BP119">
        <f t="shared" si="59"/>
        <v>0.59877539004767</v>
      </c>
      <c r="BQ119">
        <f t="shared" si="60"/>
        <v>0.68229301051560753</v>
      </c>
      <c r="BR119">
        <f t="shared" si="61"/>
        <v>0.78381161482198014</v>
      </c>
      <c r="BU119" s="1">
        <v>43830</v>
      </c>
      <c r="BV119" s="2">
        <v>8.9430894308941689E-3</v>
      </c>
      <c r="BW119" s="2">
        <v>-1.6280925822201864E-3</v>
      </c>
      <c r="BY119" s="1">
        <v>44104</v>
      </c>
      <c r="BZ119" s="2">
        <v>-5.3751435096997535E-2</v>
      </c>
      <c r="CA119" s="2">
        <v>-8.9707661511300163E-3</v>
      </c>
      <c r="CC119" s="1">
        <v>38199</v>
      </c>
      <c r="CD119" s="2">
        <v>3.6209414604708723E-3</v>
      </c>
      <c r="CE119" s="2">
        <v>-6.0947688767889474E-3</v>
      </c>
      <c r="CU119" s="1">
        <v>38990</v>
      </c>
      <c r="CV119" s="2">
        <f t="shared" si="77"/>
        <v>6.1770613961396048E-2</v>
      </c>
      <c r="CW119" s="2">
        <f t="shared" si="77"/>
        <v>5.3908510465608517E-2</v>
      </c>
      <c r="CX119" s="2">
        <f t="shared" si="77"/>
        <v>9.6075457984581947E-2</v>
      </c>
      <c r="CY119" s="2">
        <f t="shared" si="77"/>
        <v>0.12361545753395742</v>
      </c>
      <c r="DA119" s="1">
        <v>38990</v>
      </c>
      <c r="DB119" s="2">
        <f t="shared" ref="DB119:DE134" si="79">(H119/H83)^(12/COUNTA(H84:H119))-1</f>
        <v>6.4170176581825888E-2</v>
      </c>
      <c r="DC119" s="2">
        <f t="shared" si="79"/>
        <v>9.4584128146730118E-2</v>
      </c>
      <c r="DD119" s="2">
        <f t="shared" si="79"/>
        <v>0.15804886966630449</v>
      </c>
      <c r="DE119" s="2">
        <f t="shared" si="79"/>
        <v>0.13230472327006759</v>
      </c>
      <c r="DG119" s="1">
        <v>38990</v>
      </c>
      <c r="DH119" s="2">
        <f t="shared" si="78"/>
        <v>7.234285321885614E-2</v>
      </c>
      <c r="DI119" s="2">
        <f t="shared" si="78"/>
        <v>0.14161434419255547</v>
      </c>
      <c r="DJ119" s="2">
        <f t="shared" si="78"/>
        <v>0.20526150185573111</v>
      </c>
      <c r="DK119" s="2">
        <f t="shared" si="78"/>
        <v>0.18593904330134925</v>
      </c>
    </row>
    <row r="120" spans="1:115">
      <c r="A120" s="1">
        <v>39021</v>
      </c>
      <c r="B120">
        <v>2.3871302542812778E-2</v>
      </c>
      <c r="C120">
        <v>1.6466656727820217E-2</v>
      </c>
      <c r="D120">
        <v>-7.6259264663987025E-3</v>
      </c>
      <c r="E120">
        <v>2.5142099161707065E-2</v>
      </c>
      <c r="G120" s="1">
        <v>39021</v>
      </c>
      <c r="H120">
        <f t="shared" si="54"/>
        <v>1.3625690607734799</v>
      </c>
      <c r="I120">
        <f t="shared" si="54"/>
        <v>1.7816094091577461</v>
      </c>
      <c r="J120">
        <f t="shared" si="54"/>
        <v>0.88785168615605325</v>
      </c>
      <c r="K120">
        <f t="shared" si="54"/>
        <v>2.1278115292089899</v>
      </c>
      <c r="M120" s="1">
        <v>39021</v>
      </c>
      <c r="N120" s="2">
        <f t="shared" si="48"/>
        <v>0.10040631055698766</v>
      </c>
      <c r="O120" s="2">
        <f t="shared" si="49"/>
        <v>0.12357533333698718</v>
      </c>
      <c r="P120" s="2">
        <f t="shared" si="50"/>
        <v>0.16319137187232674</v>
      </c>
      <c r="Q120" s="2">
        <f t="shared" si="51"/>
        <v>0.17298846734760345</v>
      </c>
      <c r="Y120" s="1">
        <v>39021</v>
      </c>
      <c r="Z120" s="2">
        <f>H120/MAX(H$2:H120)-1</f>
        <v>-4.5408678102928368E-3</v>
      </c>
      <c r="AA120" s="2">
        <f>I120/MAX(I$2:I120)-1</f>
        <v>-7.7124324518533127E-2</v>
      </c>
      <c r="AB120" s="2">
        <f>J120/MAX(J$2:J120)-1</f>
        <v>-0.21017418441271374</v>
      </c>
      <c r="AC120" s="2">
        <f>K120/MAX(K$2:K120)-1</f>
        <v>0</v>
      </c>
      <c r="AL120" s="1">
        <v>39021</v>
      </c>
      <c r="AM120" s="2">
        <f t="shared" si="44"/>
        <v>2.2630875613858657E-3</v>
      </c>
      <c r="AN120" s="2">
        <f t="shared" si="45"/>
        <v>2.8369816222235684E-3</v>
      </c>
      <c r="AO120" s="2">
        <f t="shared" si="46"/>
        <v>1.3983893680162042E-4</v>
      </c>
      <c r="AQ120" s="1">
        <v>39021</v>
      </c>
      <c r="AR120" s="2">
        <f t="shared" si="67"/>
        <v>-1.1515693792299737E-3</v>
      </c>
      <c r="AS120" s="2">
        <f t="shared" si="68"/>
        <v>1.9804741539728556E-3</v>
      </c>
      <c r="AT120" s="2">
        <f t="shared" si="69"/>
        <v>5.2868688719777835E-4</v>
      </c>
      <c r="AV120" s="1">
        <v>39021</v>
      </c>
      <c r="AW120" s="2">
        <f t="shared" si="56"/>
        <v>-1.6153660499856901E-3</v>
      </c>
      <c r="AX120" s="2">
        <f t="shared" si="57"/>
        <v>2.7499291060358484E-3</v>
      </c>
      <c r="AY120" s="2">
        <f t="shared" si="58"/>
        <v>-4.941119614196984E-4</v>
      </c>
      <c r="BB120" s="1">
        <v>39021</v>
      </c>
      <c r="BD120">
        <f t="shared" si="70"/>
        <v>0.90331554388688251</v>
      </c>
      <c r="BE120">
        <f t="shared" si="71"/>
        <v>0.75469916514040636</v>
      </c>
      <c r="BF120">
        <f t="shared" si="72"/>
        <v>0.85515963352128632</v>
      </c>
      <c r="BH120" s="1">
        <v>39021</v>
      </c>
      <c r="BJ120">
        <f t="shared" si="73"/>
        <v>0.79118562408269644</v>
      </c>
      <c r="BK120">
        <f t="shared" si="74"/>
        <v>0.46799517125040535</v>
      </c>
      <c r="BL120">
        <f t="shared" si="75"/>
        <v>0.83217411977088152</v>
      </c>
      <c r="BN120" s="1">
        <v>39021</v>
      </c>
      <c r="BP120">
        <f t="shared" si="59"/>
        <v>0.52986316359815955</v>
      </c>
      <c r="BQ120">
        <f t="shared" si="60"/>
        <v>0.54970230729794467</v>
      </c>
      <c r="BR120">
        <f t="shared" si="61"/>
        <v>0.76440752187718031</v>
      </c>
      <c r="BU120" s="1">
        <v>42613</v>
      </c>
      <c r="BV120" s="2">
        <v>1.7921594982079903E-3</v>
      </c>
      <c r="BW120" s="2">
        <v>-1.2344508443253854E-3</v>
      </c>
      <c r="BY120" s="1">
        <v>41547</v>
      </c>
      <c r="BZ120" s="2">
        <v>-1.1555555555555652E-2</v>
      </c>
      <c r="CA120" s="2">
        <v>-8.8448495914958958E-3</v>
      </c>
      <c r="CC120" s="1">
        <v>38686</v>
      </c>
      <c r="CD120" s="2">
        <v>8.0601285298158576E-3</v>
      </c>
      <c r="CE120" s="2">
        <v>-6.0092532478016603E-3</v>
      </c>
      <c r="CU120" s="1">
        <v>39021</v>
      </c>
      <c r="CV120" s="2">
        <f t="shared" si="77"/>
        <v>5.8902018878475015E-2</v>
      </c>
      <c r="CW120" s="2">
        <f t="shared" si="77"/>
        <v>4.2138965274040041E-2</v>
      </c>
      <c r="CX120" s="2">
        <f t="shared" si="77"/>
        <v>8.7538520802060704E-2</v>
      </c>
      <c r="CY120" s="2">
        <f t="shared" si="77"/>
        <v>0.1127536939156355</v>
      </c>
      <c r="DA120" s="1">
        <v>39021</v>
      </c>
      <c r="DB120" s="2">
        <f t="shared" si="79"/>
        <v>6.6601478437243955E-2</v>
      </c>
      <c r="DC120" s="2">
        <f t="shared" si="79"/>
        <v>9.7956741308881323E-2</v>
      </c>
      <c r="DD120" s="2">
        <f t="shared" si="79"/>
        <v>0.17233682737934375</v>
      </c>
      <c r="DE120" s="2">
        <f t="shared" si="79"/>
        <v>0.12883441293068043</v>
      </c>
      <c r="DG120" s="1">
        <v>39021</v>
      </c>
      <c r="DH120" s="2">
        <f t="shared" si="78"/>
        <v>6.0182640506037499E-2</v>
      </c>
      <c r="DI120" s="2">
        <f t="shared" si="78"/>
        <v>0.12097034559929454</v>
      </c>
      <c r="DJ120" s="2">
        <f t="shared" si="78"/>
        <v>9.4282242321093612E-2</v>
      </c>
      <c r="DK120" s="2">
        <f t="shared" si="78"/>
        <v>0.16068452292970425</v>
      </c>
    </row>
    <row r="121" spans="1:115">
      <c r="A121" s="1">
        <v>39051</v>
      </c>
      <c r="B121">
        <v>-1.5205271160669054E-2</v>
      </c>
      <c r="C121">
        <v>1.2615782852659851E-2</v>
      </c>
      <c r="D121">
        <v>5.8466308317431492E-2</v>
      </c>
      <c r="E121">
        <v>1.9589604765108959E-3</v>
      </c>
      <c r="G121" s="1">
        <v>39051</v>
      </c>
      <c r="H121">
        <f t="shared" si="54"/>
        <v>1.341850828729281</v>
      </c>
      <c r="I121">
        <f t="shared" si="54"/>
        <v>1.8040858065919358</v>
      </c>
      <c r="J121">
        <f t="shared" si="54"/>
        <v>0.93976109657900453</v>
      </c>
      <c r="K121">
        <f t="shared" si="54"/>
        <v>2.1319798278961746</v>
      </c>
      <c r="M121" s="1">
        <v>39051</v>
      </c>
      <c r="N121" s="2">
        <f t="shared" si="48"/>
        <v>0.10081972837833117</v>
      </c>
      <c r="O121" s="2">
        <f t="shared" si="49"/>
        <v>0.1236248976244899</v>
      </c>
      <c r="P121" s="2">
        <f t="shared" si="50"/>
        <v>0.16439428943584605</v>
      </c>
      <c r="Q121" s="2">
        <f t="shared" si="51"/>
        <v>0.17152016147858065</v>
      </c>
      <c r="Y121" s="1">
        <v>39051</v>
      </c>
      <c r="Z121" s="2">
        <f>H121/MAX(H$2:H121)-1</f>
        <v>-1.9677093844601701E-2</v>
      </c>
      <c r="AA121" s="2">
        <f>I121/MAX(I$2:I121)-1</f>
        <v>-6.5481525396657192E-2</v>
      </c>
      <c r="AB121" s="2">
        <f>J121/MAX(J$2:J121)-1</f>
        <v>-0.16399598476152055</v>
      </c>
      <c r="AC121" s="2">
        <f>K121/MAX(K$2:K121)-1</f>
        <v>0</v>
      </c>
      <c r="AL121" s="1">
        <v>39051</v>
      </c>
      <c r="AM121" s="2">
        <f t="shared" si="44"/>
        <v>1.8713020469044903E-3</v>
      </c>
      <c r="AN121" s="2">
        <f t="shared" si="45"/>
        <v>2.2496857875371578E-3</v>
      </c>
      <c r="AO121" s="2">
        <f t="shared" si="46"/>
        <v>1.9080069271872491E-4</v>
      </c>
      <c r="AQ121" s="1">
        <v>39051</v>
      </c>
      <c r="AR121" s="2">
        <f t="shared" si="67"/>
        <v>-1.7021843679244069E-3</v>
      </c>
      <c r="AS121" s="2">
        <f t="shared" si="68"/>
        <v>1.1961314818478819E-3</v>
      </c>
      <c r="AT121" s="2">
        <f t="shared" si="69"/>
        <v>-5.025801576866119E-4</v>
      </c>
      <c r="AV121" s="1">
        <v>39051</v>
      </c>
      <c r="AW121" s="2">
        <f t="shared" si="56"/>
        <v>-4.6348183934326395E-3</v>
      </c>
      <c r="AX121" s="2">
        <f t="shared" si="57"/>
        <v>1.5394674371457826E-3</v>
      </c>
      <c r="AY121" s="2">
        <f t="shared" si="58"/>
        <v>-3.0457388883849317E-3</v>
      </c>
      <c r="BB121" s="1">
        <v>39051</v>
      </c>
      <c r="BD121">
        <f t="shared" si="70"/>
        <v>0.90195045991789469</v>
      </c>
      <c r="BE121">
        <f t="shared" si="71"/>
        <v>0.75208762938489693</v>
      </c>
      <c r="BF121">
        <f t="shared" si="72"/>
        <v>0.85663247617083993</v>
      </c>
      <c r="BH121" s="1">
        <v>39051</v>
      </c>
      <c r="BJ121">
        <f t="shared" si="73"/>
        <v>0.7713685880648834</v>
      </c>
      <c r="BK121">
        <f t="shared" si="74"/>
        <v>0.40900905120722764</v>
      </c>
      <c r="BL121">
        <f t="shared" si="75"/>
        <v>0.83633634362324638</v>
      </c>
      <c r="BN121" s="1">
        <v>39051</v>
      </c>
      <c r="BP121">
        <f t="shared" si="59"/>
        <v>0.52264582435933971</v>
      </c>
      <c r="BQ121">
        <f t="shared" si="60"/>
        <v>0.44833275258141347</v>
      </c>
      <c r="BR121">
        <f t="shared" si="61"/>
        <v>0.77583921012921098</v>
      </c>
      <c r="BU121" s="1">
        <v>42582</v>
      </c>
      <c r="BV121" s="2">
        <v>4.9527692459598871E-3</v>
      </c>
      <c r="BW121" s="2">
        <v>-1.2192431360480427E-3</v>
      </c>
      <c r="BY121" s="1">
        <v>38352</v>
      </c>
      <c r="BZ121" s="2">
        <v>-1.0662233445566716E-2</v>
      </c>
      <c r="CA121" s="2">
        <v>-8.8059916005384098E-3</v>
      </c>
      <c r="CC121" s="1">
        <v>43069</v>
      </c>
      <c r="CD121" s="2">
        <v>-1.2073272273105728E-2</v>
      </c>
      <c r="CE121" s="2">
        <v>-5.5888746591415961E-3</v>
      </c>
      <c r="CU121" s="1">
        <v>39051</v>
      </c>
      <c r="CV121" s="2">
        <f t="shared" si="77"/>
        <v>5.4526035031008613E-2</v>
      </c>
      <c r="CW121" s="2">
        <f t="shared" si="77"/>
        <v>4.3179866718010773E-2</v>
      </c>
      <c r="CX121" s="2">
        <f t="shared" si="77"/>
        <v>0.10317984877708652</v>
      </c>
      <c r="CY121" s="2">
        <f t="shared" si="77"/>
        <v>0.10025877680823059</v>
      </c>
      <c r="DA121" s="1">
        <v>39051</v>
      </c>
      <c r="DB121" s="2">
        <f t="shared" si="79"/>
        <v>5.0717574498580165E-2</v>
      </c>
      <c r="DC121" s="2">
        <f t="shared" si="79"/>
        <v>8.4504902546433058E-2</v>
      </c>
      <c r="DD121" s="2">
        <f t="shared" si="79"/>
        <v>0.17286634532356038</v>
      </c>
      <c r="DE121" s="2">
        <f t="shared" si="79"/>
        <v>0.12249546136244516</v>
      </c>
      <c r="DG121" s="1">
        <v>39051</v>
      </c>
      <c r="DH121" s="2">
        <f t="shared" si="78"/>
        <v>3.5714285714285365E-2</v>
      </c>
      <c r="DI121" s="2">
        <f t="shared" si="78"/>
        <v>0.13619431757718248</v>
      </c>
      <c r="DJ121" s="2">
        <f t="shared" si="78"/>
        <v>6.9168311663242665E-2</v>
      </c>
      <c r="DK121" s="2">
        <f t="shared" si="78"/>
        <v>0.16998901834419877</v>
      </c>
    </row>
    <row r="122" spans="1:115">
      <c r="A122" s="1">
        <v>39082</v>
      </c>
      <c r="B122">
        <v>1.6469377251672634E-2</v>
      </c>
      <c r="C122">
        <v>1.4059042735039773E-2</v>
      </c>
      <c r="D122">
        <v>9.148461542138886E-3</v>
      </c>
      <c r="E122">
        <v>1.6098385641845958E-2</v>
      </c>
      <c r="G122" s="1">
        <v>39082</v>
      </c>
      <c r="H122">
        <f t="shared" si="54"/>
        <v>1.3639502762430931</v>
      </c>
      <c r="I122">
        <f t="shared" si="54"/>
        <v>1.8294495260444905</v>
      </c>
      <c r="J122">
        <f t="shared" si="54"/>
        <v>0.94835846482985586</v>
      </c>
      <c r="K122">
        <f t="shared" si="54"/>
        <v>2.1663012613462835</v>
      </c>
      <c r="M122" s="1">
        <v>39082</v>
      </c>
      <c r="N122" s="2">
        <f t="shared" si="48"/>
        <v>0.10088133570847321</v>
      </c>
      <c r="O122" s="2">
        <f t="shared" si="49"/>
        <v>0.12337272489815937</v>
      </c>
      <c r="P122" s="2">
        <f t="shared" si="50"/>
        <v>0.16203735221832358</v>
      </c>
      <c r="Q122" s="2">
        <f t="shared" si="51"/>
        <v>0.17129748129599179</v>
      </c>
      <c r="Y122" s="1">
        <v>39082</v>
      </c>
      <c r="Z122" s="2">
        <f>H122/MAX(H$2:H122)-1</f>
        <v>-3.5317860746723051E-3</v>
      </c>
      <c r="AA122" s="2">
        <f>I122/MAX(I$2:I122)-1</f>
        <v>-5.2343090225524636E-2</v>
      </c>
      <c r="AB122" s="2">
        <f>J122/MAX(J$2:J122)-1</f>
        <v>-0.15634783417903764</v>
      </c>
      <c r="AC122" s="2">
        <f>K122/MAX(K$2:K122)-1</f>
        <v>0</v>
      </c>
      <c r="AL122" s="1">
        <v>39082</v>
      </c>
      <c r="AM122" s="2">
        <f t="shared" si="44"/>
        <v>1.8381353407315609E-3</v>
      </c>
      <c r="AN122" s="2">
        <f t="shared" si="45"/>
        <v>2.2546272864522191E-3</v>
      </c>
      <c r="AO122" s="2">
        <f t="shared" si="46"/>
        <v>2.8583401639634565E-4</v>
      </c>
      <c r="AQ122" s="1">
        <v>39082</v>
      </c>
      <c r="AR122" s="2">
        <f t="shared" si="67"/>
        <v>-1.6888313037343788E-3</v>
      </c>
      <c r="AS122" s="2">
        <f t="shared" si="68"/>
        <v>1.128698063201311E-3</v>
      </c>
      <c r="AT122" s="2">
        <f t="shared" si="69"/>
        <v>-2.4215208749638496E-4</v>
      </c>
      <c r="AV122" s="1">
        <v>39082</v>
      </c>
      <c r="AW122" s="2">
        <f t="shared" si="56"/>
        <v>-4.6674173278109738E-3</v>
      </c>
      <c r="AX122" s="2">
        <f t="shared" si="57"/>
        <v>1.5045801357546911E-4</v>
      </c>
      <c r="AY122" s="2">
        <f t="shared" si="58"/>
        <v>-2.225753448357899E-3</v>
      </c>
      <c r="BB122" s="1">
        <v>39082</v>
      </c>
      <c r="BD122">
        <f t="shared" si="70"/>
        <v>0.89588476852037613</v>
      </c>
      <c r="BE122">
        <f t="shared" si="71"/>
        <v>0.75775521014180047</v>
      </c>
      <c r="BF122">
        <f t="shared" si="72"/>
        <v>0.85316557586909181</v>
      </c>
      <c r="BH122" s="1">
        <v>39082</v>
      </c>
      <c r="BJ122">
        <f t="shared" si="73"/>
        <v>0.77023438738669481</v>
      </c>
      <c r="BK122">
        <f t="shared" si="74"/>
        <v>0.40981889400527316</v>
      </c>
      <c r="BL122">
        <f t="shared" si="75"/>
        <v>0.83264765193957146</v>
      </c>
      <c r="BN122" s="1">
        <v>39082</v>
      </c>
      <c r="BP122">
        <f t="shared" si="59"/>
        <v>0.46426585008629284</v>
      </c>
      <c r="BQ122">
        <f t="shared" si="60"/>
        <v>0.40067091875634614</v>
      </c>
      <c r="BR122">
        <f t="shared" si="61"/>
        <v>0.66774460548959047</v>
      </c>
      <c r="BU122" s="1">
        <v>40602</v>
      </c>
      <c r="BV122" s="2">
        <v>2.1107650601177586E-3</v>
      </c>
      <c r="BW122" s="2">
        <v>-1.0473132038185673E-3</v>
      </c>
      <c r="BY122" s="1">
        <v>43524</v>
      </c>
      <c r="BZ122" s="2">
        <v>1.4653641207815316E-2</v>
      </c>
      <c r="CA122" s="2">
        <v>-8.386638570470617E-3</v>
      </c>
      <c r="CC122" s="1">
        <v>40847</v>
      </c>
      <c r="CD122" s="2">
        <v>-9.2592587549423788E-3</v>
      </c>
      <c r="CE122" s="2">
        <v>-4.9119032329686396E-3</v>
      </c>
      <c r="CU122" s="1">
        <v>39082</v>
      </c>
      <c r="CV122" s="2">
        <f t="shared" si="77"/>
        <v>5.8688338327556044E-2</v>
      </c>
      <c r="CW122" s="2">
        <f t="shared" si="77"/>
        <v>4.9385877412378765E-2</v>
      </c>
      <c r="CX122" s="2">
        <f t="shared" si="77"/>
        <v>0.11698195482670148</v>
      </c>
      <c r="CY122" s="2">
        <f t="shared" si="77"/>
        <v>0.10623526494471247</v>
      </c>
      <c r="DA122" s="1">
        <v>39082</v>
      </c>
      <c r="DB122" s="2">
        <f t="shared" si="79"/>
        <v>4.9811178691256286E-2</v>
      </c>
      <c r="DC122" s="2">
        <f t="shared" si="79"/>
        <v>8.336037236776872E-2</v>
      </c>
      <c r="DD122" s="2">
        <f t="shared" si="79"/>
        <v>0.1725292301691046</v>
      </c>
      <c r="DE122" s="2">
        <f t="shared" si="79"/>
        <v>0.11282261915145209</v>
      </c>
      <c r="DG122" s="1">
        <v>39082</v>
      </c>
      <c r="DH122" s="2">
        <f t="shared" si="78"/>
        <v>1.0230230702313214E-2</v>
      </c>
      <c r="DI122" s="2">
        <f t="shared" si="78"/>
        <v>0.12355480863415647</v>
      </c>
      <c r="DJ122" s="2">
        <f t="shared" si="78"/>
        <v>4.4060512078152536E-2</v>
      </c>
      <c r="DK122" s="2">
        <f t="shared" si="78"/>
        <v>9.1571213722238642E-2</v>
      </c>
    </row>
    <row r="123" spans="1:115">
      <c r="A123" s="1">
        <v>39113</v>
      </c>
      <c r="B123">
        <v>5.0632911392405333E-3</v>
      </c>
      <c r="C123">
        <v>-2.1846176033528231E-2</v>
      </c>
      <c r="D123">
        <v>1.2695960863298605E-2</v>
      </c>
      <c r="E123">
        <v>-8.7963100213653833E-3</v>
      </c>
      <c r="G123" s="1">
        <v>39113</v>
      </c>
      <c r="H123">
        <f t="shared" si="54"/>
        <v>1.3708563535911593</v>
      </c>
      <c r="I123">
        <f t="shared" si="54"/>
        <v>1.7894830496540677</v>
      </c>
      <c r="J123">
        <f t="shared" si="54"/>
        <v>0.96039878678371371</v>
      </c>
      <c r="K123">
        <f t="shared" si="54"/>
        <v>2.1472458038518067</v>
      </c>
      <c r="M123" s="1">
        <v>39113</v>
      </c>
      <c r="N123" s="2">
        <f t="shared" si="48"/>
        <v>0.10087112129060888</v>
      </c>
      <c r="O123" s="2">
        <f t="shared" si="49"/>
        <v>0.12341892491642184</v>
      </c>
      <c r="P123" s="2">
        <f t="shared" si="50"/>
        <v>0.16052414746644095</v>
      </c>
      <c r="Q123" s="2">
        <f t="shared" si="51"/>
        <v>0.17063275739726261</v>
      </c>
      <c r="Y123" s="1">
        <v>39113</v>
      </c>
      <c r="Z123" s="2">
        <f>H123/MAX(H$2:H123)-1</f>
        <v>0</v>
      </c>
      <c r="AA123" s="2">
        <f>I123/MAX(I$2:I123)-1</f>
        <v>-7.3045769895847212E-2</v>
      </c>
      <c r="AB123" s="2">
        <f>J123/MAX(J$2:J123)-1</f>
        <v>-0.14563685929953751</v>
      </c>
      <c r="AC123" s="2">
        <f>K123/MAX(K$2:K123)-1</f>
        <v>-8.7963100213653833E-3</v>
      </c>
      <c r="AL123" s="1">
        <v>39113</v>
      </c>
      <c r="AM123" s="2">
        <f t="shared" si="44"/>
        <v>1.9090483780772761E-3</v>
      </c>
      <c r="AN123" s="2">
        <f t="shared" si="45"/>
        <v>2.4608391333315388E-3</v>
      </c>
      <c r="AO123" s="2">
        <f t="shared" si="46"/>
        <v>1.3943626894246698E-4</v>
      </c>
      <c r="AQ123" s="1">
        <v>39113</v>
      </c>
      <c r="AR123" s="2">
        <f t="shared" si="67"/>
        <v>-9.7165750557091706E-4</v>
      </c>
      <c r="AS123" s="2">
        <f t="shared" si="68"/>
        <v>8.037025204214389E-4</v>
      </c>
      <c r="AT123" s="2">
        <f t="shared" si="69"/>
        <v>-4.2396416360774474E-4</v>
      </c>
      <c r="AV123" s="1">
        <v>39113</v>
      </c>
      <c r="AW123" s="2">
        <f t="shared" si="56"/>
        <v>-8.0562463405990745E-4</v>
      </c>
      <c r="AX123" s="2">
        <f t="shared" si="57"/>
        <v>7.8079096679188479E-4</v>
      </c>
      <c r="AY123" s="2">
        <f t="shared" si="58"/>
        <v>-6.4782819017462001E-4</v>
      </c>
      <c r="BB123" s="1">
        <v>39113</v>
      </c>
      <c r="BD123">
        <f t="shared" si="70"/>
        <v>0.8976607583346855</v>
      </c>
      <c r="BE123">
        <f t="shared" si="71"/>
        <v>0.75787184528414264</v>
      </c>
      <c r="BF123">
        <f t="shared" si="72"/>
        <v>0.86233155280728835</v>
      </c>
      <c r="BH123" s="1">
        <v>39113</v>
      </c>
      <c r="BJ123">
        <f t="shared" si="73"/>
        <v>0.74769181732681045</v>
      </c>
      <c r="BK123">
        <f t="shared" si="74"/>
        <v>0.40815600364045168</v>
      </c>
      <c r="BL123">
        <f t="shared" si="75"/>
        <v>0.83666610291638599</v>
      </c>
      <c r="BN123" s="1">
        <v>39113</v>
      </c>
      <c r="BP123">
        <f t="shared" si="59"/>
        <v>0.35822959772296326</v>
      </c>
      <c r="BQ123">
        <f t="shared" si="60"/>
        <v>0.37602441357213995</v>
      </c>
      <c r="BR123">
        <f t="shared" si="61"/>
        <v>0.64579950518386608</v>
      </c>
      <c r="BU123" s="1">
        <v>38686</v>
      </c>
      <c r="BV123" s="2">
        <v>8.0601285298158576E-3</v>
      </c>
      <c r="BW123" s="2">
        <v>-9.5234899241847248E-4</v>
      </c>
      <c r="BY123" s="1">
        <v>39629</v>
      </c>
      <c r="BZ123" s="2">
        <v>-3.5087719298245501E-2</v>
      </c>
      <c r="CA123" s="2">
        <v>-7.7566476063672951E-3</v>
      </c>
      <c r="CC123" s="1">
        <v>41364</v>
      </c>
      <c r="CD123" s="2">
        <v>8.4229289460493462E-3</v>
      </c>
      <c r="CE123" s="2">
        <v>-4.2877399734433386E-3</v>
      </c>
      <c r="CU123" s="1">
        <v>39113</v>
      </c>
      <c r="CV123" s="2">
        <f t="shared" si="77"/>
        <v>5.9330596124660406E-2</v>
      </c>
      <c r="CW123" s="2">
        <f t="shared" si="77"/>
        <v>4.9154308602273655E-2</v>
      </c>
      <c r="CX123" s="2">
        <f t="shared" si="77"/>
        <v>0.10703529447679494</v>
      </c>
      <c r="CY123" s="2">
        <f t="shared" si="77"/>
        <v>0.11067316060696442</v>
      </c>
      <c r="DA123" s="1">
        <v>39113</v>
      </c>
      <c r="DB123" s="2">
        <f t="shared" si="79"/>
        <v>4.4489600196941481E-2</v>
      </c>
      <c r="DC123" s="2">
        <f t="shared" si="79"/>
        <v>7.1071846175692732E-2</v>
      </c>
      <c r="DD123" s="2">
        <f t="shared" si="79"/>
        <v>0.16821622920789459</v>
      </c>
      <c r="DE123" s="2">
        <f t="shared" si="79"/>
        <v>0.10651001489077006</v>
      </c>
      <c r="DG123" s="1">
        <v>39113</v>
      </c>
      <c r="DH123" s="2">
        <f t="shared" si="78"/>
        <v>2.530986439515126E-2</v>
      </c>
      <c r="DI123" s="2">
        <f t="shared" si="78"/>
        <v>9.8511633572223811E-2</v>
      </c>
      <c r="DJ123" s="2">
        <f t="shared" si="78"/>
        <v>8.6309926976865237E-2</v>
      </c>
      <c r="DK123" s="2">
        <f t="shared" si="78"/>
        <v>8.5760390498185401E-2</v>
      </c>
    </row>
    <row r="124" spans="1:115">
      <c r="A124" s="1">
        <v>39141</v>
      </c>
      <c r="B124">
        <v>9.0680604534003617E-3</v>
      </c>
      <c r="C124">
        <v>9.9799828968305526E-3</v>
      </c>
      <c r="D124">
        <v>-1.7976971609044878E-2</v>
      </c>
      <c r="E124">
        <v>9.3407716022806397E-3</v>
      </c>
      <c r="G124" s="1">
        <v>39141</v>
      </c>
      <c r="H124">
        <f t="shared" si="54"/>
        <v>1.383287361878452</v>
      </c>
      <c r="I124">
        <f t="shared" si="54"/>
        <v>1.8073420598837835</v>
      </c>
      <c r="J124">
        <f t="shared" si="54"/>
        <v>0.94313372506034177</v>
      </c>
      <c r="K124">
        <f t="shared" si="54"/>
        <v>2.1673027364795421</v>
      </c>
      <c r="M124" s="1">
        <v>39141</v>
      </c>
      <c r="N124" s="2">
        <f t="shared" si="48"/>
        <v>0.10069814433960537</v>
      </c>
      <c r="O124" s="2">
        <f t="shared" si="49"/>
        <v>0.12258070705437621</v>
      </c>
      <c r="P124" s="2">
        <f t="shared" si="50"/>
        <v>0.16033012901434182</v>
      </c>
      <c r="Q124" s="2">
        <f t="shared" si="51"/>
        <v>0.16771770030431452</v>
      </c>
      <c r="Y124" s="1">
        <v>39141</v>
      </c>
      <c r="Z124" s="2">
        <f>H124/MAX(H$2:H124)-1</f>
        <v>0</v>
      </c>
      <c r="AA124" s="2">
        <f>I124/MAX(I$2:I124)-1</f>
        <v>-6.3794782533262984E-2</v>
      </c>
      <c r="AB124" s="2">
        <f>J124/MAX(J$2:J124)-1</f>
        <v>-0.16099572122372419</v>
      </c>
      <c r="AC124" s="2">
        <f>K124/MAX(K$2:K124)-1</f>
        <v>0</v>
      </c>
      <c r="AL124" s="1">
        <v>39141</v>
      </c>
      <c r="AM124" s="2">
        <f t="shared" si="44"/>
        <v>2.0486460132549704E-3</v>
      </c>
      <c r="AN124" s="2">
        <f t="shared" si="45"/>
        <v>2.615542049716485E-3</v>
      </c>
      <c r="AO124" s="2">
        <f t="shared" si="46"/>
        <v>4.7226158019699014E-4</v>
      </c>
      <c r="AQ124" s="1">
        <v>39141</v>
      </c>
      <c r="AR124" s="2">
        <f t="shared" si="67"/>
        <v>-1.0985634624123813E-3</v>
      </c>
      <c r="AS124" s="2">
        <f t="shared" si="68"/>
        <v>1.6446178475831162E-3</v>
      </c>
      <c r="AT124" s="2">
        <f t="shared" si="69"/>
        <v>8.5604719766445639E-5</v>
      </c>
      <c r="AV124" s="1">
        <v>39141</v>
      </c>
      <c r="AW124" s="2">
        <f t="shared" si="56"/>
        <v>-1.0125948447465508E-3</v>
      </c>
      <c r="AX124" s="2">
        <f t="shared" si="57"/>
        <v>1.6899550805140884E-3</v>
      </c>
      <c r="AY124" s="2">
        <f t="shared" si="58"/>
        <v>2.0154724534453641E-4</v>
      </c>
      <c r="BB124" s="1">
        <v>39141</v>
      </c>
      <c r="BD124">
        <f t="shared" si="70"/>
        <v>0.90449068932468391</v>
      </c>
      <c r="BE124">
        <f t="shared" si="71"/>
        <v>0.77588675243854222</v>
      </c>
      <c r="BF124">
        <f t="shared" si="72"/>
        <v>0.86958733740203131</v>
      </c>
      <c r="BH124" s="1">
        <v>39141</v>
      </c>
      <c r="BJ124">
        <f t="shared" si="73"/>
        <v>0.74549222045999464</v>
      </c>
      <c r="BK124">
        <f t="shared" si="74"/>
        <v>0.43170712763713792</v>
      </c>
      <c r="BL124">
        <f t="shared" si="75"/>
        <v>0.84029324320113119</v>
      </c>
      <c r="BN124" s="1">
        <v>39141</v>
      </c>
      <c r="BP124">
        <f t="shared" si="59"/>
        <v>0.35630140385475206</v>
      </c>
      <c r="BQ124">
        <f t="shared" si="60"/>
        <v>0.31559533016025304</v>
      </c>
      <c r="BR124">
        <f t="shared" si="61"/>
        <v>0.64233551631320907</v>
      </c>
      <c r="BU124" s="1">
        <v>42794</v>
      </c>
      <c r="BV124" s="2">
        <v>3.455723542116651E-3</v>
      </c>
      <c r="BW124" s="2">
        <v>-3.8919718808450021E-4</v>
      </c>
      <c r="BY124" s="1">
        <v>39021</v>
      </c>
      <c r="BZ124" s="2">
        <v>2.3871302542812778E-2</v>
      </c>
      <c r="CA124" s="2">
        <v>-7.6259264663987025E-3</v>
      </c>
      <c r="CC124" s="1">
        <v>37468</v>
      </c>
      <c r="CD124" s="2">
        <v>1.5813253012048278E-2</v>
      </c>
      <c r="CE124" s="2">
        <v>-3.7205594812514953E-3</v>
      </c>
      <c r="CU124" s="1">
        <v>39141</v>
      </c>
      <c r="CV124" s="2">
        <f t="shared" si="77"/>
        <v>5.7295427315721792E-2</v>
      </c>
      <c r="CW124" s="2">
        <f t="shared" si="77"/>
        <v>4.3681639694429952E-2</v>
      </c>
      <c r="CX124" s="2">
        <f t="shared" si="77"/>
        <v>9.4137602831067646E-2</v>
      </c>
      <c r="CY124" s="2">
        <f t="shared" si="77"/>
        <v>9.5938097359133279E-2</v>
      </c>
      <c r="DA124" s="1">
        <v>39141</v>
      </c>
      <c r="DB124" s="2">
        <f t="shared" si="79"/>
        <v>5.1067539584534805E-2</v>
      </c>
      <c r="DC124" s="2">
        <f t="shared" si="79"/>
        <v>8.0547774303093123E-2</v>
      </c>
      <c r="DD124" s="2">
        <f t="shared" si="79"/>
        <v>0.138482636027357</v>
      </c>
      <c r="DE124" s="2">
        <f t="shared" si="79"/>
        <v>0.10695944067446583</v>
      </c>
      <c r="DG124" s="1">
        <v>39141</v>
      </c>
      <c r="DH124" s="2">
        <f t="shared" si="78"/>
        <v>2.1938826530611744E-2</v>
      </c>
      <c r="DI124" s="2">
        <f t="shared" si="78"/>
        <v>9.7299335444095858E-2</v>
      </c>
      <c r="DJ124" s="2">
        <f t="shared" si="78"/>
        <v>1.3364289377113758E-2</v>
      </c>
      <c r="DK124" s="2">
        <f t="shared" si="78"/>
        <v>4.6488232614523506E-2</v>
      </c>
    </row>
    <row r="125" spans="1:115">
      <c r="A125" s="1">
        <v>39172</v>
      </c>
      <c r="B125">
        <v>2.6959509387942671E-2</v>
      </c>
      <c r="C125">
        <v>4.3290690602424187E-2</v>
      </c>
      <c r="D125">
        <v>6.5225616234525496E-3</v>
      </c>
      <c r="E125">
        <v>1.7309618487577838E-2</v>
      </c>
      <c r="G125" s="1">
        <v>39172</v>
      </c>
      <c r="H125">
        <f t="shared" si="54"/>
        <v>1.4205801104972366</v>
      </c>
      <c r="I125">
        <f t="shared" si="54"/>
        <v>1.8855831458109604</v>
      </c>
      <c r="J125">
        <f t="shared" si="54"/>
        <v>0.94928537290120418</v>
      </c>
      <c r="K125">
        <f t="shared" si="54"/>
        <v>2.2048179199950866</v>
      </c>
      <c r="M125" s="1">
        <v>39172</v>
      </c>
      <c r="N125" s="2">
        <f t="shared" si="48"/>
        <v>0.10071008737075804</v>
      </c>
      <c r="O125" s="2">
        <f t="shared" si="49"/>
        <v>0.12010094656801588</v>
      </c>
      <c r="P125" s="2">
        <f t="shared" si="50"/>
        <v>0.15959133307049522</v>
      </c>
      <c r="Q125" s="2">
        <f t="shared" si="51"/>
        <v>0.16776036154850515</v>
      </c>
      <c r="Y125" s="1">
        <v>39172</v>
      </c>
      <c r="Z125" s="2">
        <f>H125/MAX(H$2:H125)-1</f>
        <v>0</v>
      </c>
      <c r="AA125" s="2">
        <f>I125/MAX(I$2:I125)-1</f>
        <v>-2.3265812123535179E-2</v>
      </c>
      <c r="AB125" s="2">
        <f>J125/MAX(J$2:J125)-1</f>
        <v>-0.1555232641130655</v>
      </c>
      <c r="AC125" s="2">
        <f>K125/MAX(K$2:K125)-1</f>
        <v>0</v>
      </c>
      <c r="AL125" s="1">
        <v>39172</v>
      </c>
      <c r="AM125" s="2">
        <f t="shared" si="44"/>
        <v>1.3754368580177591E-3</v>
      </c>
      <c r="AN125" s="2">
        <f t="shared" si="45"/>
        <v>3.4348377728524045E-3</v>
      </c>
      <c r="AO125" s="2">
        <f t="shared" si="46"/>
        <v>1.0987744514711116E-3</v>
      </c>
      <c r="AQ125" s="1">
        <v>39172</v>
      </c>
      <c r="AR125" s="2">
        <f t="shared" si="67"/>
        <v>-2.7540162159935336E-4</v>
      </c>
      <c r="AS125" s="2">
        <f t="shared" si="68"/>
        <v>3.4618802462777834E-3</v>
      </c>
      <c r="AT125" s="2">
        <f t="shared" si="69"/>
        <v>1.0795244823698247E-3</v>
      </c>
      <c r="AV125" s="1">
        <v>39172</v>
      </c>
      <c r="AW125" s="2">
        <f t="shared" si="56"/>
        <v>-1.4908840568679492E-3</v>
      </c>
      <c r="AX125" s="2">
        <f t="shared" si="57"/>
        <v>2.7292120907215613E-3</v>
      </c>
      <c r="AY125" s="2">
        <f t="shared" si="58"/>
        <v>6.9111769158401466E-4</v>
      </c>
      <c r="BB125" s="1">
        <v>39172</v>
      </c>
      <c r="BD125">
        <f t="shared" si="70"/>
        <v>0.91395969516013542</v>
      </c>
      <c r="BE125">
        <f t="shared" si="71"/>
        <v>0.79318675209807799</v>
      </c>
      <c r="BF125">
        <f t="shared" si="72"/>
        <v>0.87796103229416467</v>
      </c>
      <c r="BH125" s="1">
        <v>39172</v>
      </c>
      <c r="BJ125">
        <f t="shared" si="73"/>
        <v>0.74066039289679331</v>
      </c>
      <c r="BK125">
        <f t="shared" si="74"/>
        <v>0.43393007002357237</v>
      </c>
      <c r="BL125">
        <f t="shared" si="75"/>
        <v>0.81990094727764928</v>
      </c>
      <c r="BN125" s="1">
        <v>39172</v>
      </c>
      <c r="BP125">
        <f t="shared" si="59"/>
        <v>0.46365677778805958</v>
      </c>
      <c r="BQ125">
        <f t="shared" si="60"/>
        <v>0.32381988176374665</v>
      </c>
      <c r="BR125">
        <f t="shared" si="61"/>
        <v>0.65436985752467713</v>
      </c>
      <c r="BU125" s="1">
        <v>38503</v>
      </c>
      <c r="BV125" s="2">
        <v>2.0236030340863964E-2</v>
      </c>
      <c r="BW125" s="2">
        <v>-1.427142257658387E-4</v>
      </c>
      <c r="BY125" s="1">
        <v>39752</v>
      </c>
      <c r="BZ125" s="2">
        <v>-4.933726067746691E-2</v>
      </c>
      <c r="CA125" s="2">
        <v>-7.5447225552029984E-3</v>
      </c>
      <c r="CC125" s="1">
        <v>38748</v>
      </c>
      <c r="CD125" s="2">
        <v>-9.7185682720495326E-3</v>
      </c>
      <c r="CE125" s="2">
        <v>-3.4915397682782068E-3</v>
      </c>
      <c r="CU125" s="1">
        <v>39172</v>
      </c>
      <c r="CV125" s="2">
        <f t="shared" si="77"/>
        <v>6.6333599360691053E-2</v>
      </c>
      <c r="CW125" s="2">
        <f t="shared" si="77"/>
        <v>6.5993682982916635E-2</v>
      </c>
      <c r="CX125" s="2">
        <f t="shared" si="77"/>
        <v>8.6497401516313133E-2</v>
      </c>
      <c r="CY125" s="2">
        <f t="shared" si="77"/>
        <v>9.7886921775154345E-2</v>
      </c>
      <c r="DA125" s="1">
        <v>39172</v>
      </c>
      <c r="DB125" s="2">
        <f t="shared" si="79"/>
        <v>7.3447204987451942E-2</v>
      </c>
      <c r="DC125" s="2">
        <f t="shared" si="79"/>
        <v>0.10212393009783582</v>
      </c>
      <c r="DD125" s="2">
        <f t="shared" si="79"/>
        <v>0.13945021402628943</v>
      </c>
      <c r="DE125" s="2">
        <f t="shared" si="79"/>
        <v>0.13317898034381814</v>
      </c>
      <c r="DG125" s="1">
        <v>39172</v>
      </c>
      <c r="DH125" s="2">
        <f t="shared" si="78"/>
        <v>3.7840565085771605E-2</v>
      </c>
      <c r="DI125" s="2">
        <f t="shared" si="78"/>
        <v>0.13105348804434747</v>
      </c>
      <c r="DJ125" s="2">
        <f t="shared" si="78"/>
        <v>2.9230625236427166E-2</v>
      </c>
      <c r="DK125" s="2">
        <f t="shared" si="78"/>
        <v>6.5438080989402625E-2</v>
      </c>
    </row>
    <row r="126" spans="1:115">
      <c r="A126" s="1">
        <v>39202</v>
      </c>
      <c r="B126">
        <v>2.9654837141468215E-2</v>
      </c>
      <c r="C126">
        <v>3.254922870993493E-2</v>
      </c>
      <c r="D126">
        <v>2.7317737900338646E-2</v>
      </c>
      <c r="E126">
        <v>4.0033374319906612E-2</v>
      </c>
      <c r="G126" s="1">
        <v>39202</v>
      </c>
      <c r="H126">
        <f t="shared" si="54"/>
        <v>1.4627071823204412</v>
      </c>
      <c r="I126">
        <f t="shared" si="54"/>
        <v>1.94695742287556</v>
      </c>
      <c r="J126">
        <f t="shared" si="54"/>
        <v>0.97521770191074453</v>
      </c>
      <c r="K126">
        <f t="shared" si="54"/>
        <v>2.2930842210934879</v>
      </c>
      <c r="M126" s="1">
        <v>39202</v>
      </c>
      <c r="N126" s="2">
        <f t="shared" si="48"/>
        <v>0.1012168669412816</v>
      </c>
      <c r="O126" s="2">
        <f t="shared" si="49"/>
        <v>0.12048449648079945</v>
      </c>
      <c r="P126" s="2">
        <f t="shared" si="50"/>
        <v>0.15967409411096703</v>
      </c>
      <c r="Q126" s="2">
        <f t="shared" si="51"/>
        <v>0.16647200805978166</v>
      </c>
      <c r="Y126" s="1">
        <v>39202</v>
      </c>
      <c r="Z126" s="2">
        <f>H126/MAX(H$2:H126)-1</f>
        <v>0</v>
      </c>
      <c r="AA126" s="2">
        <f>I126/MAX(I$2:I126)-1</f>
        <v>0</v>
      </c>
      <c r="AB126" s="2">
        <f>J126/MAX(J$2:J126)-1</f>
        <v>-0.13245406997917275</v>
      </c>
      <c r="AC126" s="2">
        <f>K126/MAX(K$2:K126)-1</f>
        <v>0</v>
      </c>
      <c r="AL126" s="1">
        <v>39202</v>
      </c>
      <c r="AM126" s="2">
        <f t="shared" ref="AM126:AM189" si="80">INTERCEPT($B67:$B126,C67:C126)</f>
        <v>1.3612516327008231E-3</v>
      </c>
      <c r="AN126" s="2">
        <f t="shared" ref="AN126:AN189" si="81">INTERCEPT($B67:$B126,D67:D126)</f>
        <v>3.8989938651084739E-3</v>
      </c>
      <c r="AO126" s="2">
        <f t="shared" ref="AO126:AO189" si="82">INTERCEPT($B67:$B126,E67:E126)</f>
        <v>7.6408242189208043E-4</v>
      </c>
      <c r="AQ126" s="1">
        <v>39202</v>
      </c>
      <c r="AR126" s="2">
        <f t="shared" si="67"/>
        <v>-1.7596697139267252E-4</v>
      </c>
      <c r="AS126" s="2">
        <f t="shared" si="68"/>
        <v>3.325808932049249E-3</v>
      </c>
      <c r="AT126" s="2">
        <f t="shared" si="69"/>
        <v>1.3070670423818136E-3</v>
      </c>
      <c r="AV126" s="1">
        <v>39202</v>
      </c>
      <c r="AW126" s="2">
        <f t="shared" si="56"/>
        <v>1.7097661707989164E-3</v>
      </c>
      <c r="AX126" s="2">
        <f t="shared" si="57"/>
        <v>7.6321170293380111E-3</v>
      </c>
      <c r="AY126" s="2">
        <f t="shared" si="58"/>
        <v>1.0261822078941876E-3</v>
      </c>
      <c r="BB126" s="1">
        <v>39202</v>
      </c>
      <c r="BD126">
        <f t="shared" si="70"/>
        <v>0.9161736607003067</v>
      </c>
      <c r="BE126">
        <f t="shared" si="71"/>
        <v>0.8069330607908386</v>
      </c>
      <c r="BF126">
        <f t="shared" si="72"/>
        <v>0.87269113903046491</v>
      </c>
      <c r="BH126" s="1">
        <v>39202</v>
      </c>
      <c r="BJ126">
        <f t="shared" si="73"/>
        <v>0.74973986889995736</v>
      </c>
      <c r="BK126">
        <f t="shared" si="74"/>
        <v>0.45280385649215127</v>
      </c>
      <c r="BL126">
        <f t="shared" si="75"/>
        <v>0.82254735120106792</v>
      </c>
      <c r="BN126" s="1">
        <v>39202</v>
      </c>
      <c r="BP126">
        <f t="shared" si="59"/>
        <v>0.3431472466159266</v>
      </c>
      <c r="BQ126">
        <f t="shared" si="60"/>
        <v>2.5032791478667698E-2</v>
      </c>
      <c r="BR126">
        <f t="shared" si="61"/>
        <v>0.59270916448216748</v>
      </c>
      <c r="BU126" s="1">
        <v>44681</v>
      </c>
      <c r="BV126" s="2">
        <v>-2.6315413533836152E-3</v>
      </c>
      <c r="BW126" s="2">
        <v>5.3177568506868056E-5</v>
      </c>
      <c r="BY126" s="1">
        <v>40209</v>
      </c>
      <c r="BZ126" s="2">
        <v>1.9314767558552548E-2</v>
      </c>
      <c r="CA126" s="2">
        <v>-7.061137799480588E-3</v>
      </c>
      <c r="CC126" s="1">
        <v>40543</v>
      </c>
      <c r="CD126" s="2">
        <v>1.7004991771804701E-2</v>
      </c>
      <c r="CE126" s="2">
        <v>-3.062622250363134E-3</v>
      </c>
      <c r="CU126" s="1">
        <v>39202</v>
      </c>
      <c r="CV126" s="2">
        <f t="shared" si="77"/>
        <v>7.287206503442123E-2</v>
      </c>
      <c r="CW126" s="2">
        <f t="shared" si="77"/>
        <v>7.4803805497561049E-2</v>
      </c>
      <c r="CX126" s="2">
        <f t="shared" si="77"/>
        <v>8.7286673093649458E-2</v>
      </c>
      <c r="CY126" s="2">
        <f t="shared" si="77"/>
        <v>0.11687754464114741</v>
      </c>
      <c r="DA126" s="1">
        <v>39202</v>
      </c>
      <c r="DB126" s="2">
        <f t="shared" si="79"/>
        <v>8.1145090439090906E-2</v>
      </c>
      <c r="DC126" s="2">
        <f t="shared" si="79"/>
        <v>0.1095032532543414</v>
      </c>
      <c r="DD126" s="2">
        <f t="shared" si="79"/>
        <v>0.16738133552391843</v>
      </c>
      <c r="DE126" s="2">
        <f t="shared" si="79"/>
        <v>0.1423637997167142</v>
      </c>
      <c r="DG126" s="1">
        <v>39202</v>
      </c>
      <c r="DH126" s="2">
        <f t="shared" si="78"/>
        <v>9.684107181983781E-2</v>
      </c>
      <c r="DI126" s="2">
        <f t="shared" si="78"/>
        <v>0.20512722403477368</v>
      </c>
      <c r="DJ126" s="2">
        <f t="shared" si="78"/>
        <v>0.15571012643129811</v>
      </c>
      <c r="DK126" s="2">
        <f t="shared" si="78"/>
        <v>0.17499061212756262</v>
      </c>
    </row>
    <row r="127" spans="1:115">
      <c r="A127" s="1">
        <v>39233</v>
      </c>
      <c r="B127">
        <v>-9.4428706326723511E-3</v>
      </c>
      <c r="C127">
        <v>-1.7816322202167556E-2</v>
      </c>
      <c r="D127">
        <v>1.4690817168510506E-2</v>
      </c>
      <c r="E127">
        <v>-1.5911590348427818E-2</v>
      </c>
      <c r="G127" s="1">
        <v>39233</v>
      </c>
      <c r="H127">
        <f t="shared" si="54"/>
        <v>1.4488950276243087</v>
      </c>
      <c r="I127">
        <f t="shared" si="54"/>
        <v>1.9122698021157072</v>
      </c>
      <c r="J127">
        <f t="shared" si="54"/>
        <v>0.98954444686901022</v>
      </c>
      <c r="K127">
        <f t="shared" si="54"/>
        <v>2.2565976043330047</v>
      </c>
      <c r="M127" s="1">
        <v>39233</v>
      </c>
      <c r="N127" s="2">
        <f t="shared" ref="N127:N190" si="83">STDEV(B68:B127)*SQRT(12)</f>
        <v>9.7758116235689058E-2</v>
      </c>
      <c r="O127" s="2">
        <f t="shared" ref="O127:O190" si="84">STDEV(C68:C127)*SQRT(12)</f>
        <v>0.11556731507781318</v>
      </c>
      <c r="P127" s="2">
        <f t="shared" ref="P127:P190" si="85">STDEV(D68:D127)*SQRT(12)</f>
        <v>0.15236632169975745</v>
      </c>
      <c r="Q127" s="2">
        <f t="shared" ref="Q127:Q190" si="86">STDEV(E68:E127)*SQRT(12)</f>
        <v>0.16457336996566577</v>
      </c>
      <c r="Y127" s="1">
        <v>39233</v>
      </c>
      <c r="Z127" s="2">
        <f>H127/MAX(H$2:H127)-1</f>
        <v>-9.44287063267224E-3</v>
      </c>
      <c r="AA127" s="2">
        <f>I127/MAX(I$2:I127)-1</f>
        <v>-1.7816322202167556E-2</v>
      </c>
      <c r="AB127" s="2">
        <f>J127/MAX(J$2:J127)-1</f>
        <v>-0.11970911133595141</v>
      </c>
      <c r="AC127" s="2">
        <f>K127/MAX(K$2:K127)-1</f>
        <v>-1.5911590348427818E-2</v>
      </c>
      <c r="AL127" s="1">
        <v>39233</v>
      </c>
      <c r="AM127" s="2">
        <f t="shared" si="80"/>
        <v>1.4379772046371848E-3</v>
      </c>
      <c r="AN127" s="2">
        <f t="shared" si="81"/>
        <v>4.3534875067505448E-3</v>
      </c>
      <c r="AO127" s="2">
        <f t="shared" si="82"/>
        <v>1.3266769030176769E-3</v>
      </c>
      <c r="AQ127" s="1">
        <v>39233</v>
      </c>
      <c r="AR127" s="2">
        <f t="shared" si="67"/>
        <v>-1.3696391037576038E-4</v>
      </c>
      <c r="AS127" s="2">
        <f t="shared" si="68"/>
        <v>2.8228832974072377E-3</v>
      </c>
      <c r="AT127" s="2">
        <f t="shared" si="69"/>
        <v>1.1878439664965218E-3</v>
      </c>
      <c r="AV127" s="1">
        <v>39233</v>
      </c>
      <c r="AW127" s="2">
        <f t="shared" si="56"/>
        <v>1.4012334650708065E-3</v>
      </c>
      <c r="AX127" s="2">
        <f t="shared" si="57"/>
        <v>7.3309006760507722E-3</v>
      </c>
      <c r="AY127" s="2">
        <f t="shared" si="58"/>
        <v>1.2297042643739887E-3</v>
      </c>
      <c r="BB127" s="1">
        <v>39233</v>
      </c>
      <c r="BD127">
        <f t="shared" si="70"/>
        <v>0.91594629080023471</v>
      </c>
      <c r="BE127">
        <f t="shared" si="71"/>
        <v>0.80295125408968726</v>
      </c>
      <c r="BF127">
        <f t="shared" si="72"/>
        <v>0.87177299755422244</v>
      </c>
      <c r="BH127" s="1">
        <v>39233</v>
      </c>
      <c r="BJ127">
        <f t="shared" si="73"/>
        <v>0.75164087447360817</v>
      </c>
      <c r="BK127">
        <f t="shared" si="74"/>
        <v>0.43877467822865601</v>
      </c>
      <c r="BL127">
        <f t="shared" si="75"/>
        <v>0.82277637881262755</v>
      </c>
      <c r="BN127" s="1">
        <v>39233</v>
      </c>
      <c r="BP127">
        <f t="shared" si="59"/>
        <v>0.3961908837044622</v>
      </c>
      <c r="BQ127">
        <f t="shared" si="60"/>
        <v>-2.9869676023594536E-3</v>
      </c>
      <c r="BR127">
        <f t="shared" si="61"/>
        <v>0.621558920886217</v>
      </c>
      <c r="BU127" s="1">
        <v>38868</v>
      </c>
      <c r="BV127" s="2">
        <v>-2.0714138825176365E-3</v>
      </c>
      <c r="BW127" s="2">
        <v>8.6596227782509416E-5</v>
      </c>
      <c r="BY127" s="1">
        <v>41425</v>
      </c>
      <c r="BZ127" s="2">
        <v>-1.5574896930829141E-2</v>
      </c>
      <c r="CA127" s="2">
        <v>-7.0579290288270702E-3</v>
      </c>
      <c r="CC127" s="1">
        <v>42521</v>
      </c>
      <c r="CD127" s="2">
        <v>4.6232087204423067E-4</v>
      </c>
      <c r="CE127" s="2">
        <v>-2.4852959439148892E-3</v>
      </c>
      <c r="CU127" s="1">
        <v>39233</v>
      </c>
      <c r="CV127" s="2">
        <f t="shared" ref="CV127:CY142" si="87">(H127/H67)^(12/COUNTA(H68:H127))-1</f>
        <v>8.2722780011711405E-2</v>
      </c>
      <c r="CW127" s="2">
        <f t="shared" si="87"/>
        <v>8.7178295250497806E-2</v>
      </c>
      <c r="CX127" s="2">
        <f t="shared" si="87"/>
        <v>0.11296024270594995</v>
      </c>
      <c r="CY127" s="2">
        <f t="shared" si="87"/>
        <v>0.12500207343445147</v>
      </c>
      <c r="DA127" s="1">
        <v>39233</v>
      </c>
      <c r="DB127" s="2">
        <f t="shared" si="79"/>
        <v>7.0540555703225039E-2</v>
      </c>
      <c r="DC127" s="2">
        <f t="shared" si="79"/>
        <v>9.6339654189960378E-2</v>
      </c>
      <c r="DD127" s="2">
        <f t="shared" si="79"/>
        <v>0.15217442244468082</v>
      </c>
      <c r="DE127" s="2">
        <f t="shared" si="79"/>
        <v>0.12119233471264135</v>
      </c>
      <c r="DG127" s="1">
        <v>39233</v>
      </c>
      <c r="DH127" s="2">
        <f t="shared" ref="DH127:DK142" si="88">(H127/H115)^(12/COUNTA(H$3:H$14))-1</f>
        <v>8.8738972496107849E-2</v>
      </c>
      <c r="DI127" s="2">
        <f t="shared" si="88"/>
        <v>0.18355379782249726</v>
      </c>
      <c r="DJ127" s="2">
        <f t="shared" si="88"/>
        <v>0.16982580918026446</v>
      </c>
      <c r="DK127" s="2">
        <f t="shared" si="88"/>
        <v>0.15045473326856462</v>
      </c>
    </row>
    <row r="128" spans="1:115">
      <c r="A128" s="1">
        <v>39263</v>
      </c>
      <c r="B128">
        <v>-2.4308913250714936E-2</v>
      </c>
      <c r="C128">
        <v>-3.1981878316802548E-2</v>
      </c>
      <c r="D128">
        <v>-4.9037993547859093E-2</v>
      </c>
      <c r="E128">
        <v>-6.9065630528022615E-2</v>
      </c>
      <c r="G128" s="1">
        <v>39263</v>
      </c>
      <c r="H128">
        <f t="shared" si="54"/>
        <v>1.4136739640883971</v>
      </c>
      <c r="I128">
        <f t="shared" si="54"/>
        <v>1.8511118219955465</v>
      </c>
      <c r="J128">
        <f t="shared" si="54"/>
        <v>0.94101917266812785</v>
      </c>
      <c r="K128">
        <f t="shared" si="54"/>
        <v>2.1007442679417205</v>
      </c>
      <c r="M128" s="1">
        <v>39263</v>
      </c>
      <c r="N128" s="2">
        <f t="shared" si="83"/>
        <v>9.4277151306820128E-2</v>
      </c>
      <c r="O128" s="2">
        <f t="shared" si="84"/>
        <v>0.11019338159694606</v>
      </c>
      <c r="P128" s="2">
        <f t="shared" si="85"/>
        <v>0.15040247271540566</v>
      </c>
      <c r="Q128" s="2">
        <f t="shared" si="86"/>
        <v>0.15157910083900275</v>
      </c>
      <c r="Y128" s="1">
        <v>39263</v>
      </c>
      <c r="Z128" s="2">
        <f>H128/MAX(H$2:H128)-1</f>
        <v>-3.3522237960339929E-2</v>
      </c>
      <c r="AA128" s="2">
        <f>I128/MAX(I$2:I128)-1</f>
        <v>-4.9228401070247507E-2</v>
      </c>
      <c r="AB128" s="2">
        <f>J128/MAX(J$2:J128)-1</f>
        <v>-0.16287681025449818</v>
      </c>
      <c r="AC128" s="2">
        <f>K128/MAX(K$2:K128)-1</f>
        <v>-8.3878276856332534E-2</v>
      </c>
      <c r="AL128" s="1">
        <v>39263</v>
      </c>
      <c r="AM128" s="2">
        <f t="shared" si="80"/>
        <v>1.4206452884780972E-3</v>
      </c>
      <c r="AN128" s="2">
        <f t="shared" si="81"/>
        <v>5.0610012279886851E-3</v>
      </c>
      <c r="AO128" s="2">
        <f t="shared" si="82"/>
        <v>9.1675057736356584E-4</v>
      </c>
      <c r="AQ128" s="1">
        <v>39263</v>
      </c>
      <c r="AR128" s="2">
        <f t="shared" si="67"/>
        <v>1.0513961349742449E-4</v>
      </c>
      <c r="AS128" s="2">
        <f t="shared" si="68"/>
        <v>3.1265680702634319E-3</v>
      </c>
      <c r="AT128" s="2">
        <f t="shared" si="69"/>
        <v>1.4973462126750331E-3</v>
      </c>
      <c r="AV128" s="1">
        <v>39263</v>
      </c>
      <c r="AW128" s="2">
        <f t="shared" si="56"/>
        <v>2.1778488419005055E-4</v>
      </c>
      <c r="AX128" s="2">
        <f t="shared" si="57"/>
        <v>3.8895702814546297E-3</v>
      </c>
      <c r="AY128" s="2">
        <f t="shared" si="58"/>
        <v>1.4363692429216488E-3</v>
      </c>
      <c r="BB128" s="1">
        <v>39263</v>
      </c>
      <c r="BD128">
        <f t="shared" si="70"/>
        <v>0.91881786960030165</v>
      </c>
      <c r="BE128">
        <f t="shared" si="71"/>
        <v>0.79899045601373631</v>
      </c>
      <c r="BF128">
        <f t="shared" si="72"/>
        <v>0.87611341319014002</v>
      </c>
      <c r="BH128" s="1">
        <v>39263</v>
      </c>
      <c r="BJ128">
        <f t="shared" si="73"/>
        <v>0.74448075302970707</v>
      </c>
      <c r="BK128">
        <f t="shared" si="74"/>
        <v>0.43387733355579777</v>
      </c>
      <c r="BL128">
        <f t="shared" si="75"/>
        <v>0.81606138941995798</v>
      </c>
      <c r="BN128" s="1">
        <v>39263</v>
      </c>
      <c r="BP128">
        <f t="shared" si="59"/>
        <v>0.52967179525282526</v>
      </c>
      <c r="BQ128">
        <f t="shared" si="60"/>
        <v>0.25002311895453444</v>
      </c>
      <c r="BR128">
        <f t="shared" si="61"/>
        <v>0.69607568910117912</v>
      </c>
      <c r="BU128" s="1">
        <v>39964</v>
      </c>
      <c r="BV128" s="2">
        <v>1.4144271570013522E-3</v>
      </c>
      <c r="BW128" s="2">
        <v>1.9582653030303376E-4</v>
      </c>
      <c r="BY128" s="1">
        <v>41394</v>
      </c>
      <c r="BZ128" s="2">
        <v>1.2993086449795133E-2</v>
      </c>
      <c r="CA128" s="2">
        <v>-6.2276302341899292E-3</v>
      </c>
      <c r="CC128" s="1">
        <v>39416</v>
      </c>
      <c r="CD128" s="2">
        <v>-1.3581389013148426E-2</v>
      </c>
      <c r="CE128" s="2">
        <v>-2.2662919294504924E-3</v>
      </c>
      <c r="CU128" s="1">
        <v>39263</v>
      </c>
      <c r="CV128" s="2">
        <f t="shared" si="87"/>
        <v>9.0395245816642378E-2</v>
      </c>
      <c r="CW128" s="2">
        <f t="shared" si="87"/>
        <v>9.8059688158654623E-2</v>
      </c>
      <c r="CX128" s="2">
        <f t="shared" si="87"/>
        <v>0.11794117789324643</v>
      </c>
      <c r="CY128" s="2">
        <f t="shared" si="87"/>
        <v>0.14613439278533202</v>
      </c>
      <c r="DA128" s="1">
        <v>39263</v>
      </c>
      <c r="DB128" s="2">
        <f t="shared" si="79"/>
        <v>7.2996826942347548E-2</v>
      </c>
      <c r="DC128" s="2">
        <f t="shared" si="79"/>
        <v>9.7212601516244668E-2</v>
      </c>
      <c r="DD128" s="2">
        <f t="shared" si="79"/>
        <v>0.15052928867483528</v>
      </c>
      <c r="DE128" s="2">
        <f t="shared" si="79"/>
        <v>0.12076938250033531</v>
      </c>
      <c r="DG128" s="1">
        <v>39263</v>
      </c>
      <c r="DH128" s="2">
        <f t="shared" si="88"/>
        <v>6.8371555323590627E-2</v>
      </c>
      <c r="DI128" s="2">
        <f t="shared" si="88"/>
        <v>0.1399041101336771</v>
      </c>
      <c r="DJ128" s="2">
        <f t="shared" si="88"/>
        <v>0.1159412003417728</v>
      </c>
      <c r="DK128" s="2">
        <f t="shared" si="88"/>
        <v>0.10785656791097598</v>
      </c>
    </row>
    <row r="129" spans="1:115">
      <c r="A129" s="1">
        <v>39294</v>
      </c>
      <c r="B129">
        <v>9.2819252213933723E-3</v>
      </c>
      <c r="C129">
        <v>1.2863571531556817E-2</v>
      </c>
      <c r="D129">
        <v>-3.9411275529495193E-2</v>
      </c>
      <c r="E129">
        <v>2.156881681678624E-2</v>
      </c>
      <c r="G129" s="1">
        <v>39294</v>
      </c>
      <c r="H129">
        <f t="shared" si="54"/>
        <v>1.4267955801104963</v>
      </c>
      <c r="I129">
        <f t="shared" si="54"/>
        <v>1.8749237313306966</v>
      </c>
      <c r="J129">
        <f t="shared" si="54"/>
        <v>0.90393240677556663</v>
      </c>
      <c r="K129">
        <f t="shared" si="54"/>
        <v>2.1460548362358693</v>
      </c>
      <c r="M129" s="1">
        <v>39294</v>
      </c>
      <c r="N129" s="2">
        <f t="shared" si="83"/>
        <v>9.4206655151128721E-2</v>
      </c>
      <c r="O129" s="2">
        <f t="shared" si="84"/>
        <v>0.11020045100385797</v>
      </c>
      <c r="P129" s="2">
        <f t="shared" si="85"/>
        <v>0.15116864087875576</v>
      </c>
      <c r="Q129" s="2">
        <f t="shared" si="86"/>
        <v>0.15145523139789915</v>
      </c>
      <c r="Y129" s="1">
        <v>39294</v>
      </c>
      <c r="Z129" s="2">
        <f>H129/MAX(H$2:H129)-1</f>
        <v>-2.4551463644948091E-2</v>
      </c>
      <c r="AA129" s="2">
        <f>I129/MAX(I$2:I129)-1</f>
        <v>-3.6998082597242021E-2</v>
      </c>
      <c r="AB129" s="2">
        <f>J129/MAX(J$2:J129)-1</f>
        <v>-0.19586890293768811</v>
      </c>
      <c r="AC129" s="2">
        <f>K129/MAX(K$2:K129)-1</f>
        <v>-6.4118615227968245E-2</v>
      </c>
      <c r="AL129" s="1">
        <v>39294</v>
      </c>
      <c r="AM129" s="2">
        <f t="shared" si="80"/>
        <v>1.208637253253834E-3</v>
      </c>
      <c r="AN129" s="2">
        <f t="shared" si="81"/>
        <v>5.0127407589301504E-3</v>
      </c>
      <c r="AO129" s="2">
        <f t="shared" si="82"/>
        <v>5.5165630025821432E-4</v>
      </c>
      <c r="AQ129" s="1">
        <v>39294</v>
      </c>
      <c r="AR129" s="2">
        <f t="shared" si="67"/>
        <v>3.6803845057497252E-5</v>
      </c>
      <c r="AS129" s="2">
        <f t="shared" si="68"/>
        <v>3.5375866938745859E-3</v>
      </c>
      <c r="AT129" s="2">
        <f t="shared" si="69"/>
        <v>1.2963606227735201E-3</v>
      </c>
      <c r="AV129" s="1">
        <v>39294</v>
      </c>
      <c r="AW129" s="2">
        <f t="shared" si="56"/>
        <v>-2.1982695524321721E-4</v>
      </c>
      <c r="AX129" s="2">
        <f t="shared" si="57"/>
        <v>4.5286883644526394E-3</v>
      </c>
      <c r="AY129" s="2">
        <f t="shared" si="58"/>
        <v>8.6176665507996589E-4</v>
      </c>
      <c r="BB129" s="1">
        <v>39294</v>
      </c>
      <c r="BD129">
        <f t="shared" si="70"/>
        <v>0.91959870578393565</v>
      </c>
      <c r="BE129">
        <f t="shared" si="71"/>
        <v>0.79922355344550944</v>
      </c>
      <c r="BF129">
        <f t="shared" si="72"/>
        <v>0.87642201840063449</v>
      </c>
      <c r="BH129" s="1">
        <v>39294</v>
      </c>
      <c r="BJ129">
        <f t="shared" si="73"/>
        <v>0.74466702369976123</v>
      </c>
      <c r="BK129">
        <f t="shared" si="74"/>
        <v>0.41932262934478254</v>
      </c>
      <c r="BL129">
        <f t="shared" si="75"/>
        <v>0.81691648318825982</v>
      </c>
      <c r="BN129" s="1">
        <v>39294</v>
      </c>
      <c r="BP129">
        <f t="shared" si="59"/>
        <v>0.51793392963110296</v>
      </c>
      <c r="BQ129">
        <f t="shared" si="60"/>
        <v>0.13196228255535444</v>
      </c>
      <c r="BR129">
        <f t="shared" si="61"/>
        <v>0.68424744560915129</v>
      </c>
      <c r="BU129" s="1">
        <v>38748</v>
      </c>
      <c r="BV129" s="2">
        <v>-9.7185682720495326E-3</v>
      </c>
      <c r="BW129" s="2">
        <v>4.5315763072539816E-4</v>
      </c>
      <c r="BY129" s="1">
        <v>38411</v>
      </c>
      <c r="BZ129" s="2">
        <v>-2.2173058637857124E-2</v>
      </c>
      <c r="CA129" s="2">
        <v>-6.1027048350305035E-3</v>
      </c>
      <c r="CC129" s="1">
        <v>42400</v>
      </c>
      <c r="CD129" s="2">
        <v>-3.9370078740158521E-3</v>
      </c>
      <c r="CE129" s="2">
        <v>-1.4294085194352935E-3</v>
      </c>
      <c r="CU129" s="1">
        <v>39294</v>
      </c>
      <c r="CV129" s="2">
        <f t="shared" si="87"/>
        <v>8.8989452806793601E-2</v>
      </c>
      <c r="CW129" s="2">
        <f t="shared" si="87"/>
        <v>9.9798629125211757E-2</v>
      </c>
      <c r="CX129" s="2">
        <f t="shared" si="87"/>
        <v>0.11488748004326665</v>
      </c>
      <c r="CY129" s="2">
        <f t="shared" si="87"/>
        <v>0.15189485048176343</v>
      </c>
      <c r="DA129" s="1">
        <v>39294</v>
      </c>
      <c r="DB129" s="2">
        <f t="shared" si="79"/>
        <v>7.5010479824773713E-2</v>
      </c>
      <c r="DC129" s="2">
        <f t="shared" si="79"/>
        <v>0.10105839968995767</v>
      </c>
      <c r="DD129" s="2">
        <f t="shared" si="79"/>
        <v>0.14348264729385685</v>
      </c>
      <c r="DE129" s="2">
        <f t="shared" si="79"/>
        <v>0.13107258318862258</v>
      </c>
      <c r="DG129" s="1">
        <v>39294</v>
      </c>
      <c r="DH129" s="2">
        <f t="shared" si="88"/>
        <v>5.6237272813766115E-2</v>
      </c>
      <c r="DI129" s="2">
        <f t="shared" si="88"/>
        <v>0.13051652148907977</v>
      </c>
      <c r="DJ129" s="2">
        <f t="shared" si="88"/>
        <v>2.653716951430396E-2</v>
      </c>
      <c r="DK129" s="2">
        <f t="shared" si="88"/>
        <v>0.10038437412578727</v>
      </c>
    </row>
    <row r="130" spans="1:115">
      <c r="A130" s="1">
        <v>39325</v>
      </c>
      <c r="B130">
        <v>3.0977686350435629E-2</v>
      </c>
      <c r="C130">
        <v>3.5794008343299488E-2</v>
      </c>
      <c r="D130">
        <v>1.3072510985172592E-2</v>
      </c>
      <c r="E130">
        <v>1.5879256411206022E-2</v>
      </c>
      <c r="G130" s="1">
        <v>39325</v>
      </c>
      <c r="H130">
        <f t="shared" si="54"/>
        <v>1.4709944060773472</v>
      </c>
      <c r="I130">
        <f t="shared" si="54"/>
        <v>1.9420347670129978</v>
      </c>
      <c r="J130">
        <f t="shared" si="54"/>
        <v>0.91574907309299369</v>
      </c>
      <c r="K130">
        <f t="shared" si="54"/>
        <v>2.1801325912529674</v>
      </c>
      <c r="M130" s="1">
        <v>39325</v>
      </c>
      <c r="N130" s="2">
        <f t="shared" si="83"/>
        <v>8.7002299832817959E-2</v>
      </c>
      <c r="O130" s="2">
        <f t="shared" si="84"/>
        <v>9.6792447708006171E-2</v>
      </c>
      <c r="P130" s="2">
        <f t="shared" si="85"/>
        <v>0.1503529062343649</v>
      </c>
      <c r="Q130" s="2">
        <f t="shared" si="86"/>
        <v>0.1462993497112938</v>
      </c>
      <c r="Y130" s="1">
        <v>39325</v>
      </c>
      <c r="Z130" s="2">
        <f>H130/MAX(H$2:H130)-1</f>
        <v>0</v>
      </c>
      <c r="AA130" s="2">
        <f>I130/MAX(I$2:I130)-1</f>
        <v>-2.5283839311142087E-3</v>
      </c>
      <c r="AB130" s="2">
        <f>J130/MAX(J$2:J130)-1</f>
        <v>-0.1853568903378221</v>
      </c>
      <c r="AC130" s="2">
        <f>K130/MAX(K$2:K130)-1</f>
        <v>-4.925751474869855E-2</v>
      </c>
      <c r="AL130" s="1">
        <v>39325</v>
      </c>
      <c r="AM130" s="2">
        <f t="shared" si="80"/>
        <v>9.8751636930745346E-4</v>
      </c>
      <c r="AN130" s="2">
        <f t="shared" si="81"/>
        <v>6.8659284056001163E-3</v>
      </c>
      <c r="AO130" s="2">
        <f t="shared" si="82"/>
        <v>1.9263436301671828E-3</v>
      </c>
      <c r="AQ130" s="1">
        <v>39325</v>
      </c>
      <c r="AR130" s="2">
        <f t="shared" si="67"/>
        <v>4.0037764228670423E-4</v>
      </c>
      <c r="AS130" s="2">
        <f t="shared" si="68"/>
        <v>4.3060387400081059E-3</v>
      </c>
      <c r="AT130" s="2">
        <f t="shared" si="69"/>
        <v>2.4376350552320408E-3</v>
      </c>
      <c r="AV130" s="1">
        <v>39325</v>
      </c>
      <c r="AW130" s="2">
        <f t="shared" si="56"/>
        <v>3.1264754243314338E-3</v>
      </c>
      <c r="AX130" s="2">
        <f t="shared" si="57"/>
        <v>9.9156143383291005E-3</v>
      </c>
      <c r="AY130" s="2">
        <f t="shared" si="58"/>
        <v>5.9855371821844082E-3</v>
      </c>
      <c r="BB130" s="1">
        <v>39325</v>
      </c>
      <c r="BD130">
        <f t="shared" si="70"/>
        <v>0.92112753355724142</v>
      </c>
      <c r="BE130">
        <f t="shared" si="71"/>
        <v>0.78185448626830767</v>
      </c>
      <c r="BF130">
        <f t="shared" si="72"/>
        <v>0.88311701007640653</v>
      </c>
      <c r="BH130" s="1">
        <v>39325</v>
      </c>
      <c r="BJ130">
        <f t="shared" si="73"/>
        <v>0.75787267890381027</v>
      </c>
      <c r="BK130">
        <f t="shared" si="74"/>
        <v>0.40550441319671426</v>
      </c>
      <c r="BL130">
        <f t="shared" si="75"/>
        <v>0.83212281657253606</v>
      </c>
      <c r="BN130" s="1">
        <v>39325</v>
      </c>
      <c r="BP130">
        <f t="shared" si="59"/>
        <v>0.82092336311574765</v>
      </c>
      <c r="BQ130">
        <f t="shared" si="60"/>
        <v>0.16327189575957232</v>
      </c>
      <c r="BR130">
        <f t="shared" si="61"/>
        <v>0.80656726260940581</v>
      </c>
      <c r="BU130" s="1">
        <v>42308</v>
      </c>
      <c r="BV130" s="2">
        <v>5.0973586654310399E-3</v>
      </c>
      <c r="BW130" s="2">
        <v>5.0486926072412786E-4</v>
      </c>
      <c r="BY130" s="1">
        <v>42460</v>
      </c>
      <c r="BZ130" s="2">
        <v>8.0037664783427775E-3</v>
      </c>
      <c r="CA130" s="2">
        <v>-5.5266403259374153E-3</v>
      </c>
      <c r="CC130" s="1">
        <v>36403</v>
      </c>
      <c r="CD130" s="2">
        <v>-0.12240184757505779</v>
      </c>
      <c r="CE130" s="2">
        <v>-1.2388075078992866E-3</v>
      </c>
      <c r="CU130" s="1">
        <v>39325</v>
      </c>
      <c r="CV130" s="2">
        <f t="shared" si="87"/>
        <v>0.11284069688402099</v>
      </c>
      <c r="CW130" s="2">
        <f t="shared" si="87"/>
        <v>0.13368454183496215</v>
      </c>
      <c r="CX130" s="2">
        <f t="shared" si="87"/>
        <v>0.12335444651551986</v>
      </c>
      <c r="CY130" s="2">
        <f t="shared" si="87"/>
        <v>0.17327886326190289</v>
      </c>
      <c r="DA130" s="1">
        <v>39325</v>
      </c>
      <c r="DB130" s="2">
        <f t="shared" si="79"/>
        <v>8.7526276222113619E-2</v>
      </c>
      <c r="DC130" s="2">
        <f t="shared" si="79"/>
        <v>0.11058609936810337</v>
      </c>
      <c r="DD130" s="2">
        <f t="shared" si="79"/>
        <v>0.15750501265457939</v>
      </c>
      <c r="DE130" s="2">
        <f t="shared" si="79"/>
        <v>0.1202367496154324</v>
      </c>
      <c r="DG130" s="1">
        <v>39325</v>
      </c>
      <c r="DH130" s="2">
        <f t="shared" si="88"/>
        <v>0.12877572184548369</v>
      </c>
      <c r="DI130" s="2">
        <f t="shared" si="88"/>
        <v>0.14290528684337822</v>
      </c>
      <c r="DJ130" s="2">
        <f t="shared" si="88"/>
        <v>4.0806455265891994E-2</v>
      </c>
      <c r="DK130" s="2">
        <f t="shared" si="88"/>
        <v>0.11006213154580791</v>
      </c>
    </row>
    <row r="131" spans="1:115">
      <c r="A131" s="1">
        <v>39355</v>
      </c>
      <c r="B131">
        <v>-3.0985916947695591E-2</v>
      </c>
      <c r="C131">
        <v>1.4822338300311211E-2</v>
      </c>
      <c r="D131">
        <v>-2.863069410080632E-3</v>
      </c>
      <c r="E131">
        <v>2.8021612345571656E-2</v>
      </c>
      <c r="G131" s="1">
        <v>39355</v>
      </c>
      <c r="H131">
        <f t="shared" si="54"/>
        <v>1.4254142955801097</v>
      </c>
      <c r="I131">
        <f t="shared" si="54"/>
        <v>1.9708202633206304</v>
      </c>
      <c r="J131">
        <f t="shared" si="54"/>
        <v>0.9131272199345114</v>
      </c>
      <c r="K131">
        <f t="shared" ref="K131:K194" si="89">K130*(1+E131)</f>
        <v>2.2412234215870046</v>
      </c>
      <c r="M131" s="1">
        <v>39355</v>
      </c>
      <c r="N131" s="2">
        <f t="shared" si="83"/>
        <v>8.756271654030201E-2</v>
      </c>
      <c r="O131" s="2">
        <f t="shared" si="84"/>
        <v>9.0517055231403881E-2</v>
      </c>
      <c r="P131" s="2">
        <f t="shared" si="85"/>
        <v>0.14485325742858557</v>
      </c>
      <c r="Q131" s="2">
        <f t="shared" si="86"/>
        <v>0.14623615564445794</v>
      </c>
      <c r="Y131" s="1">
        <v>39355</v>
      </c>
      <c r="Z131" s="2">
        <f>H131/MAX(H$2:H131)-1</f>
        <v>-3.0985916947695591E-2</v>
      </c>
      <c r="AA131" s="2">
        <f>I131/MAX(I$2:I131)-1</f>
        <v>0</v>
      </c>
      <c r="AB131" s="2">
        <f>J131/MAX(J$2:J131)-1</f>
        <v>-0.18768927010522896</v>
      </c>
      <c r="AC131" s="2">
        <f>K131/MAX(K$2:K131)-1</f>
        <v>-2.2616177386521219E-2</v>
      </c>
      <c r="AL131" s="1">
        <v>39355</v>
      </c>
      <c r="AM131" s="2">
        <f t="shared" si="80"/>
        <v>2.7528786137400504E-4</v>
      </c>
      <c r="AN131" s="2">
        <f t="shared" si="81"/>
        <v>4.7525969058105945E-3</v>
      </c>
      <c r="AO131" s="2">
        <f t="shared" si="82"/>
        <v>8.8330391948522428E-4</v>
      </c>
      <c r="AQ131" s="1">
        <v>39355</v>
      </c>
      <c r="AR131" s="2">
        <f t="shared" si="67"/>
        <v>-5.9835668431738095E-4</v>
      </c>
      <c r="AS131" s="2">
        <f t="shared" si="68"/>
        <v>3.0196893484773484E-3</v>
      </c>
      <c r="AT131" s="2">
        <f t="shared" si="69"/>
        <v>1.3681134830987448E-3</v>
      </c>
      <c r="AV131" s="1">
        <v>39355</v>
      </c>
      <c r="AW131" s="2">
        <f t="shared" si="56"/>
        <v>-6.1503607844275859E-5</v>
      </c>
      <c r="AX131" s="2">
        <f t="shared" si="57"/>
        <v>5.7223384259136806E-3</v>
      </c>
      <c r="AY131" s="2">
        <f t="shared" si="58"/>
        <v>3.1367312045051357E-3</v>
      </c>
      <c r="BB131" s="1">
        <v>39355</v>
      </c>
      <c r="BD131">
        <f t="shared" si="70"/>
        <v>0.92114272594203872</v>
      </c>
      <c r="BE131">
        <f t="shared" si="71"/>
        <v>0.78177482417529509</v>
      </c>
      <c r="BF131">
        <f t="shared" si="72"/>
        <v>0.88222933758020972</v>
      </c>
      <c r="BH131" s="1">
        <v>39355</v>
      </c>
      <c r="BJ131">
        <f t="shared" si="73"/>
        <v>0.71364712124414909</v>
      </c>
      <c r="BK131">
        <f t="shared" si="74"/>
        <v>0.41022222049823343</v>
      </c>
      <c r="BL131">
        <f t="shared" si="75"/>
        <v>0.77416043231573339</v>
      </c>
      <c r="BN131" s="1">
        <v>39355</v>
      </c>
      <c r="BP131">
        <f t="shared" si="59"/>
        <v>0.64726165283549308</v>
      </c>
      <c r="BQ131">
        <f t="shared" si="60"/>
        <v>0.14717062175057449</v>
      </c>
      <c r="BR131">
        <f t="shared" si="61"/>
        <v>0.55057684256344297</v>
      </c>
      <c r="BU131" s="1">
        <v>42947</v>
      </c>
      <c r="BV131" s="2">
        <v>5.8019480232882614E-3</v>
      </c>
      <c r="BW131" s="2">
        <v>5.4643281108557318E-4</v>
      </c>
      <c r="BY131" s="1">
        <v>42916</v>
      </c>
      <c r="BZ131" s="2">
        <v>1.3014231738035287E-2</v>
      </c>
      <c r="CA131" s="2">
        <v>-5.4034681872191515E-3</v>
      </c>
      <c r="CC131" s="1">
        <v>38807</v>
      </c>
      <c r="CD131" s="2">
        <v>1.1224489795918391E-2</v>
      </c>
      <c r="CE131" s="2">
        <v>-7.8421855900445703E-4</v>
      </c>
      <c r="CU131" s="1">
        <v>39355</v>
      </c>
      <c r="CV131" s="2">
        <f t="shared" si="87"/>
        <v>9.6865215116114012E-2</v>
      </c>
      <c r="CW131" s="2">
        <f t="shared" si="87"/>
        <v>0.11832588067354433</v>
      </c>
      <c r="CX131" s="2">
        <f t="shared" si="87"/>
        <v>0.14138252360796444</v>
      </c>
      <c r="CY131" s="2">
        <f t="shared" si="87"/>
        <v>0.17260042225900185</v>
      </c>
      <c r="DA131" s="1">
        <v>39355</v>
      </c>
      <c r="DB131" s="2">
        <f t="shared" si="79"/>
        <v>7.2945714174074361E-2</v>
      </c>
      <c r="DC131" s="2">
        <f t="shared" si="79"/>
        <v>0.11088103949162975</v>
      </c>
      <c r="DD131" s="2">
        <f t="shared" si="79"/>
        <v>0.15826253634583698</v>
      </c>
      <c r="DE131" s="2">
        <f t="shared" si="79"/>
        <v>0.12355602789742504</v>
      </c>
      <c r="DG131" s="1">
        <v>39355</v>
      </c>
      <c r="DH131" s="2">
        <f t="shared" si="88"/>
        <v>7.1094914374675744E-2</v>
      </c>
      <c r="DI131" s="2">
        <f t="shared" si="88"/>
        <v>0.12441766066783888</v>
      </c>
      <c r="DJ131" s="2">
        <f t="shared" si="88"/>
        <v>2.0625170881921173E-2</v>
      </c>
      <c r="DK131" s="2">
        <f t="shared" si="88"/>
        <v>7.9781950401501822E-2</v>
      </c>
    </row>
    <row r="132" spans="1:115">
      <c r="A132" s="1">
        <v>39386</v>
      </c>
      <c r="B132">
        <v>-3.6821707210353938E-2</v>
      </c>
      <c r="C132">
        <v>-4.4043417224814418E-2</v>
      </c>
      <c r="D132">
        <v>-6.3148778097926739E-2</v>
      </c>
      <c r="E132">
        <v>-7.2763941142389266E-2</v>
      </c>
      <c r="G132" s="1">
        <v>39386</v>
      </c>
      <c r="H132">
        <f t="shared" ref="H132:K195" si="90">H131*(1+B132)</f>
        <v>1.3729281077348059</v>
      </c>
      <c r="I132">
        <f t="shared" si="90"/>
        <v>1.8840186041880813</v>
      </c>
      <c r="J132">
        <f t="shared" si="90"/>
        <v>0.8554643517476902</v>
      </c>
      <c r="K132">
        <f t="shared" si="89"/>
        <v>2.0781431724517034</v>
      </c>
      <c r="M132" s="1">
        <v>39386</v>
      </c>
      <c r="N132" s="2">
        <f t="shared" si="83"/>
        <v>8.6674743369006449E-2</v>
      </c>
      <c r="O132" s="2">
        <f t="shared" si="84"/>
        <v>9.1047146458280673E-2</v>
      </c>
      <c r="P132" s="2">
        <f t="shared" si="85"/>
        <v>0.1465096713940604</v>
      </c>
      <c r="Q132" s="2">
        <f t="shared" si="86"/>
        <v>0.14741356766430858</v>
      </c>
      <c r="Y132" s="1">
        <v>39386</v>
      </c>
      <c r="Z132" s="2">
        <f>H132/MAX(H$2:H132)-1</f>
        <v>-6.6666669796557221E-2</v>
      </c>
      <c r="AA132" s="2">
        <f>I132/MAX(I$2:I132)-1</f>
        <v>-4.4043417224814418E-2</v>
      </c>
      <c r="AB132" s="2">
        <f>J132/MAX(J$2:J132)-1</f>
        <v>-0.23898570013391873</v>
      </c>
      <c r="AC132" s="2">
        <f>K132/MAX(K$2:K132)-1</f>
        <v>-9.3734476328691918E-2</v>
      </c>
      <c r="AL132" s="1">
        <v>39386</v>
      </c>
      <c r="AM132" s="2">
        <f t="shared" si="80"/>
        <v>1.3395107125920101E-4</v>
      </c>
      <c r="AN132" s="2">
        <f t="shared" si="81"/>
        <v>3.7750806478923176E-3</v>
      </c>
      <c r="AO132" s="2">
        <f t="shared" si="82"/>
        <v>7.3768386827383417E-4</v>
      </c>
      <c r="AQ132" s="1">
        <v>39386</v>
      </c>
      <c r="AR132" s="2">
        <f t="shared" si="67"/>
        <v>-9.368947439405504E-4</v>
      </c>
      <c r="AS132" s="2">
        <f t="shared" si="68"/>
        <v>1.058674967029721E-3</v>
      </c>
      <c r="AT132" s="2">
        <f t="shared" si="69"/>
        <v>1.1961849049767883E-3</v>
      </c>
      <c r="AV132" s="1">
        <v>39386</v>
      </c>
      <c r="AW132" s="2">
        <f t="shared" si="56"/>
        <v>-2.3154720339884178E-3</v>
      </c>
      <c r="AX132" s="2">
        <f t="shared" si="57"/>
        <v>1.6109412695235129E-3</v>
      </c>
      <c r="AY132" s="2">
        <f t="shared" si="58"/>
        <v>1.4969077087650211E-3</v>
      </c>
      <c r="BB132" s="1">
        <v>39386</v>
      </c>
      <c r="BD132">
        <f t="shared" si="70"/>
        <v>0.92124938919988142</v>
      </c>
      <c r="BE132">
        <f t="shared" si="71"/>
        <v>0.75269050438273977</v>
      </c>
      <c r="BF132">
        <f t="shared" si="72"/>
        <v>0.87944396454445228</v>
      </c>
      <c r="BH132" s="1">
        <v>39386</v>
      </c>
      <c r="BJ132">
        <f t="shared" si="73"/>
        <v>0.72883627824737729</v>
      </c>
      <c r="BK132">
        <f t="shared" si="74"/>
        <v>0.47979559587585235</v>
      </c>
      <c r="BL132">
        <f t="shared" si="75"/>
        <v>0.78140445755605137</v>
      </c>
      <c r="BN132" s="1">
        <v>39386</v>
      </c>
      <c r="BP132">
        <f t="shared" si="59"/>
        <v>0.74520566929582255</v>
      </c>
      <c r="BQ132">
        <f t="shared" si="60"/>
        <v>0.40798534759214067</v>
      </c>
      <c r="BR132">
        <f t="shared" si="61"/>
        <v>0.66796956159890086</v>
      </c>
      <c r="BU132" s="1">
        <v>42521</v>
      </c>
      <c r="BV132" s="2">
        <v>4.6232087204423067E-4</v>
      </c>
      <c r="BW132" s="2">
        <v>9.1092112097812539E-4</v>
      </c>
      <c r="BY132" s="1">
        <v>41670</v>
      </c>
      <c r="BZ132" s="2">
        <v>3.7929495760821164E-2</v>
      </c>
      <c r="CA132" s="2">
        <v>-4.9253954804722166E-3</v>
      </c>
      <c r="CC132" s="1">
        <v>42794</v>
      </c>
      <c r="CD132" s="2">
        <v>3.455723542116651E-3</v>
      </c>
      <c r="CE132" s="2">
        <v>-5.4807884328300638E-4</v>
      </c>
      <c r="CU132" s="1">
        <v>39386</v>
      </c>
      <c r="CV132" s="2">
        <f t="shared" si="87"/>
        <v>7.6208662975673525E-2</v>
      </c>
      <c r="CW132" s="2">
        <f t="shared" si="87"/>
        <v>9.6062428169269243E-2</v>
      </c>
      <c r="CX132" s="2">
        <f t="shared" si="87"/>
        <v>0.11216335287355839</v>
      </c>
      <c r="CY132" s="2">
        <f t="shared" si="87"/>
        <v>0.13570666854004632</v>
      </c>
      <c r="DA132" s="1">
        <v>39386</v>
      </c>
      <c r="DB132" s="2">
        <f t="shared" si="79"/>
        <v>4.6017229914882885E-2</v>
      </c>
      <c r="DC132" s="2">
        <f t="shared" si="79"/>
        <v>8.0599784857300349E-2</v>
      </c>
      <c r="DD132" s="2">
        <f t="shared" si="79"/>
        <v>0.12890136869519409</v>
      </c>
      <c r="DE132" s="2">
        <f t="shared" si="79"/>
        <v>6.6022782012510994E-2</v>
      </c>
      <c r="DG132" s="1">
        <v>39386</v>
      </c>
      <c r="DH132" s="2">
        <f t="shared" si="88"/>
        <v>7.6025848960972198E-3</v>
      </c>
      <c r="DI132" s="2">
        <f t="shared" si="88"/>
        <v>5.748128321726198E-2</v>
      </c>
      <c r="DJ132" s="2">
        <f t="shared" si="88"/>
        <v>-3.6478316044635473E-2</v>
      </c>
      <c r="DK132" s="2">
        <f t="shared" si="88"/>
        <v>-2.3342460587075897E-2</v>
      </c>
    </row>
    <row r="133" spans="1:115">
      <c r="A133" s="1">
        <v>39416</v>
      </c>
      <c r="B133">
        <v>-1.3581389013148426E-2</v>
      </c>
      <c r="C133">
        <v>-8.6285090339686121E-3</v>
      </c>
      <c r="D133">
        <v>-2.3780211614354174E-2</v>
      </c>
      <c r="E133">
        <v>-2.2662919294504924E-3</v>
      </c>
      <c r="G133" s="1">
        <v>39416</v>
      </c>
      <c r="H133">
        <f t="shared" si="90"/>
        <v>1.3542818370165737</v>
      </c>
      <c r="I133">
        <f t="shared" si="90"/>
        <v>1.8677623326416795</v>
      </c>
      <c r="J133">
        <f t="shared" si="90"/>
        <v>0.8351212284345938</v>
      </c>
      <c r="K133">
        <f t="shared" si="89"/>
        <v>2.0734334933517333</v>
      </c>
      <c r="M133" s="1">
        <v>39416</v>
      </c>
      <c r="N133" s="2">
        <f t="shared" si="83"/>
        <v>8.5120952245878484E-2</v>
      </c>
      <c r="O133" s="2">
        <f t="shared" si="84"/>
        <v>8.5946743274053591E-2</v>
      </c>
      <c r="P133" s="2">
        <f t="shared" si="85"/>
        <v>0.14290741736130755</v>
      </c>
      <c r="Q133" s="2">
        <f t="shared" si="86"/>
        <v>0.1442116523560473</v>
      </c>
      <c r="Y133" s="1">
        <v>39416</v>
      </c>
      <c r="Z133" s="2">
        <f>H133/MAX(H$2:H133)-1</f>
        <v>-7.9342632832987592E-2</v>
      </c>
      <c r="AA133" s="2">
        <f>I133/MAX(I$2:I133)-1</f>
        <v>-5.2291897235371865E-2</v>
      </c>
      <c r="AB133" s="2">
        <f>J133/MAX(J$2:J133)-1</f>
        <v>-0.2570827812262837</v>
      </c>
      <c r="AC133" s="2">
        <f>K133/MAX(K$2:K133)-1</f>
        <v>-9.57883385709275E-2</v>
      </c>
      <c r="AL133" s="1">
        <v>39416</v>
      </c>
      <c r="AM133" s="2">
        <f t="shared" si="80"/>
        <v>-4.3176860573366019E-4</v>
      </c>
      <c r="AN133" s="2">
        <f t="shared" si="81"/>
        <v>4.0492687924431701E-3</v>
      </c>
      <c r="AO133" s="2">
        <f t="shared" si="82"/>
        <v>6.7763361665369899E-4</v>
      </c>
      <c r="AQ133" s="1">
        <v>39416</v>
      </c>
      <c r="AR133" s="2">
        <f t="shared" si="67"/>
        <v>-1.1977746315505727E-3</v>
      </c>
      <c r="AS133" s="2">
        <f t="shared" si="68"/>
        <v>5.7464023294973325E-4</v>
      </c>
      <c r="AT133" s="2">
        <f t="shared" si="69"/>
        <v>5.0702745194170602E-4</v>
      </c>
      <c r="AV133" s="1">
        <v>39416</v>
      </c>
      <c r="AW133" s="2">
        <f t="shared" si="56"/>
        <v>-1.1497414413339023E-3</v>
      </c>
      <c r="AX133" s="2">
        <f t="shared" si="57"/>
        <v>6.1162201942973711E-3</v>
      </c>
      <c r="AY133" s="2">
        <f t="shared" si="58"/>
        <v>1.797421290404813E-3</v>
      </c>
      <c r="BB133" s="1">
        <v>39416</v>
      </c>
      <c r="BD133">
        <f t="shared" si="70"/>
        <v>0.92077746743619227</v>
      </c>
      <c r="BE133">
        <f t="shared" si="71"/>
        <v>0.73461465983928176</v>
      </c>
      <c r="BF133">
        <f t="shared" si="72"/>
        <v>0.87386807028915681</v>
      </c>
      <c r="BH133" s="1">
        <v>39416</v>
      </c>
      <c r="BJ133">
        <f t="shared" si="73"/>
        <v>0.72399477827826464</v>
      </c>
      <c r="BK133">
        <f t="shared" si="74"/>
        <v>0.47311820848722308</v>
      </c>
      <c r="BL133">
        <f t="shared" si="75"/>
        <v>0.77730559411480959</v>
      </c>
      <c r="BN133" s="1">
        <v>39416</v>
      </c>
      <c r="BP133">
        <f t="shared" si="59"/>
        <v>0.78841316219953483</v>
      </c>
      <c r="BQ133">
        <f t="shared" si="60"/>
        <v>0.65975011999238264</v>
      </c>
      <c r="BR133">
        <f t="shared" si="61"/>
        <v>0.67810326784579311</v>
      </c>
      <c r="BU133" s="1">
        <v>38199</v>
      </c>
      <c r="BV133" s="2">
        <v>3.6209414604708723E-3</v>
      </c>
      <c r="BW133" s="2">
        <v>2.287349840552233E-3</v>
      </c>
      <c r="BY133" s="1">
        <v>38260</v>
      </c>
      <c r="BZ133" s="2">
        <v>9.0579715614715894E-3</v>
      </c>
      <c r="CA133" s="2">
        <v>-4.81822443906188E-3</v>
      </c>
      <c r="CC133" s="1">
        <v>41943</v>
      </c>
      <c r="CD133" s="2">
        <v>1.564541503694028E-2</v>
      </c>
      <c r="CE133" s="2">
        <v>-2.3862600030133407E-4</v>
      </c>
      <c r="CU133" s="1">
        <v>39416</v>
      </c>
      <c r="CV133" s="2">
        <f t="shared" si="87"/>
        <v>8.0912469610471938E-2</v>
      </c>
      <c r="CW133" s="2">
        <f t="shared" si="87"/>
        <v>0.10786729388505978</v>
      </c>
      <c r="CX133" s="2">
        <f t="shared" si="87"/>
        <v>0.1227824474221102</v>
      </c>
      <c r="CY133" s="2">
        <f t="shared" si="87"/>
        <v>0.14865338495307068</v>
      </c>
      <c r="DA133" s="1">
        <v>39416</v>
      </c>
      <c r="DB133" s="2">
        <f t="shared" si="79"/>
        <v>3.2420545849899618E-2</v>
      </c>
      <c r="DC133" s="2">
        <f t="shared" si="79"/>
        <v>6.6071150453307803E-2</v>
      </c>
      <c r="DD133" s="2">
        <f t="shared" si="79"/>
        <v>0.1003892960138395</v>
      </c>
      <c r="DE133" s="2">
        <f t="shared" si="79"/>
        <v>5.5427088757014742E-2</v>
      </c>
      <c r="DG133" s="1">
        <v>39416</v>
      </c>
      <c r="DH133" s="2">
        <f t="shared" si="88"/>
        <v>9.2640761708697728E-3</v>
      </c>
      <c r="DI133" s="2">
        <f t="shared" si="88"/>
        <v>3.5295730290142657E-2</v>
      </c>
      <c r="DJ133" s="2">
        <f t="shared" si="88"/>
        <v>-0.11134730786933977</v>
      </c>
      <c r="DK133" s="2">
        <f t="shared" si="88"/>
        <v>-2.7461017115820718E-2</v>
      </c>
    </row>
    <row r="134" spans="1:115">
      <c r="A134" s="1">
        <v>39447</v>
      </c>
      <c r="B134">
        <v>-4.4875112448999888E-2</v>
      </c>
      <c r="C134">
        <v>-6.116343193593643E-2</v>
      </c>
      <c r="D134">
        <v>-0.1120548188835373</v>
      </c>
      <c r="E134">
        <v>-6.8835475116863942E-2</v>
      </c>
      <c r="G134" s="1">
        <v>39447</v>
      </c>
      <c r="H134">
        <f t="shared" si="90"/>
        <v>1.2935082872928167</v>
      </c>
      <c r="I134">
        <f t="shared" si="90"/>
        <v>1.7535235783366443</v>
      </c>
      <c r="J134">
        <f t="shared" si="90"/>
        <v>0.74154187043655817</v>
      </c>
      <c r="K134">
        <f t="shared" si="89"/>
        <v>1.9307077137136479</v>
      </c>
      <c r="M134" s="1">
        <v>39447</v>
      </c>
      <c r="N134" s="2">
        <f t="shared" si="83"/>
        <v>8.7756319312236569E-2</v>
      </c>
      <c r="O134" s="2">
        <f t="shared" si="84"/>
        <v>9.0071059785631624E-2</v>
      </c>
      <c r="P134" s="2">
        <f t="shared" si="85"/>
        <v>0.15216742076209996</v>
      </c>
      <c r="Q134" s="2">
        <f t="shared" si="86"/>
        <v>0.14762912220436739</v>
      </c>
      <c r="Y134" s="1">
        <v>39447</v>
      </c>
      <c r="Z134" s="2">
        <f>H134/MAX(H$2:H134)-1</f>
        <v>-0.12065723571160747</v>
      </c>
      <c r="AA134" s="2">
        <f>I134/MAX(I$2:I134)-1</f>
        <v>-0.11025697727395167</v>
      </c>
      <c r="AB134" s="2">
        <f>J134/MAX(J$2:J134)-1</f>
        <v>-0.34033023562143383</v>
      </c>
      <c r="AC134" s="2">
        <f>K134/MAX(K$2:K134)-1</f>
        <v>-0.15803017789160656</v>
      </c>
      <c r="AL134" s="1">
        <v>39447</v>
      </c>
      <c r="AM134" s="2">
        <f t="shared" si="80"/>
        <v>-4.8603205413654243E-4</v>
      </c>
      <c r="AN134" s="2">
        <f t="shared" si="81"/>
        <v>3.733449426522401E-3</v>
      </c>
      <c r="AO134" s="2">
        <f t="shared" si="82"/>
        <v>3.8257992598070539E-4</v>
      </c>
      <c r="AQ134" s="1">
        <v>39447</v>
      </c>
      <c r="AR134" s="2">
        <f t="shared" si="67"/>
        <v>-1.4555877028843908E-3</v>
      </c>
      <c r="AS134" s="2">
        <f t="shared" si="68"/>
        <v>2.4545182010827409E-4</v>
      </c>
      <c r="AT134" s="2">
        <f t="shared" si="69"/>
        <v>-2.1667856278071666E-4</v>
      </c>
      <c r="AV134" s="1">
        <v>39447</v>
      </c>
      <c r="AW134" s="2">
        <f t="shared" si="56"/>
        <v>-2.0608534288264666E-3</v>
      </c>
      <c r="AX134" s="2">
        <f t="shared" si="57"/>
        <v>5.345704107299099E-3</v>
      </c>
      <c r="AY134" s="2">
        <f t="shared" si="58"/>
        <v>2.4323880350533931E-4</v>
      </c>
      <c r="BB134" s="1">
        <v>39447</v>
      </c>
      <c r="BD134">
        <f t="shared" si="70"/>
        <v>0.92092300772102786</v>
      </c>
      <c r="BE134">
        <f t="shared" si="71"/>
        <v>0.73563137079926233</v>
      </c>
      <c r="BF134">
        <f t="shared" si="72"/>
        <v>0.87543764822883907</v>
      </c>
      <c r="BH134" s="1">
        <v>39447</v>
      </c>
      <c r="BJ134">
        <f t="shared" si="73"/>
        <v>0.7594646421114617</v>
      </c>
      <c r="BK134">
        <f t="shared" si="74"/>
        <v>0.54475846317141818</v>
      </c>
      <c r="BL134">
        <f t="shared" si="75"/>
        <v>0.80068100246242668</v>
      </c>
      <c r="BN134" s="1">
        <v>39447</v>
      </c>
      <c r="BP134">
        <f t="shared" si="59"/>
        <v>0.84052202184623237</v>
      </c>
      <c r="BQ134">
        <f t="shared" si="60"/>
        <v>0.74042493539171694</v>
      </c>
      <c r="BR134">
        <f t="shared" si="61"/>
        <v>0.74385336268235103</v>
      </c>
      <c r="BU134" s="1">
        <v>45046</v>
      </c>
      <c r="BV134" s="2">
        <v>3.6115569823433891E-3</v>
      </c>
      <c r="BW134" s="2">
        <v>2.4823474509163557E-3</v>
      </c>
      <c r="BY134" s="1">
        <v>42735</v>
      </c>
      <c r="BZ134" s="2">
        <v>1.9981789282470519E-2</v>
      </c>
      <c r="CA134" s="2">
        <v>-3.820649086626382E-3</v>
      </c>
      <c r="CC134" s="1">
        <v>44681</v>
      </c>
      <c r="CD134" s="2">
        <v>-2.6315413533836152E-3</v>
      </c>
      <c r="CE134" s="2">
        <v>-3.2153318369032569E-5</v>
      </c>
      <c r="CU134" s="1">
        <v>39447</v>
      </c>
      <c r="CV134" s="2">
        <f t="shared" si="87"/>
        <v>7.3957306824043334E-2</v>
      </c>
      <c r="CW134" s="2">
        <f t="shared" si="87"/>
        <v>0.10006969296966228</v>
      </c>
      <c r="CX134" s="2">
        <f t="shared" si="87"/>
        <v>0.10262309603468189</v>
      </c>
      <c r="CY134" s="2">
        <f t="shared" si="87"/>
        <v>0.13895395709998248</v>
      </c>
      <c r="DA134" s="1">
        <v>39447</v>
      </c>
      <c r="DB134" s="2">
        <f t="shared" si="79"/>
        <v>2.037974693144462E-2</v>
      </c>
      <c r="DC134" s="2">
        <f t="shared" si="79"/>
        <v>5.2828869954859137E-2</v>
      </c>
      <c r="DD134" s="2">
        <f t="shared" si="79"/>
        <v>6.0772337965488532E-2</v>
      </c>
      <c r="DE134" s="2">
        <f t="shared" si="79"/>
        <v>4.5581517889957457E-2</v>
      </c>
      <c r="DG134" s="1">
        <v>39447</v>
      </c>
      <c r="DH134" s="2">
        <f t="shared" si="88"/>
        <v>-5.164556962025324E-2</v>
      </c>
      <c r="DI134" s="2">
        <f t="shared" si="88"/>
        <v>-4.1502072960716285E-2</v>
      </c>
      <c r="DJ134" s="2">
        <f t="shared" si="88"/>
        <v>-0.21807850307995347</v>
      </c>
      <c r="DK134" s="2">
        <f t="shared" si="88"/>
        <v>-0.10875382470405903</v>
      </c>
    </row>
    <row r="135" spans="1:115">
      <c r="A135" s="1">
        <v>39478</v>
      </c>
      <c r="B135">
        <v>-1.1211959423385043E-2</v>
      </c>
      <c r="C135">
        <v>-3.4761192772624461E-2</v>
      </c>
      <c r="D135">
        <v>7.7615063427693975E-4</v>
      </c>
      <c r="E135">
        <v>-3.8020461876132838E-2</v>
      </c>
      <c r="G135" s="1">
        <v>39478</v>
      </c>
      <c r="H135">
        <f t="shared" si="90"/>
        <v>1.2790055248618775</v>
      </c>
      <c r="I135">
        <f t="shared" si="90"/>
        <v>1.692569007198742</v>
      </c>
      <c r="J135">
        <f t="shared" si="90"/>
        <v>0.74211741862964042</v>
      </c>
      <c r="K135">
        <f t="shared" si="89"/>
        <v>1.8573013146904425</v>
      </c>
      <c r="M135" s="1">
        <v>39478</v>
      </c>
      <c r="N135" s="2">
        <f t="shared" si="83"/>
        <v>8.7932494616858051E-2</v>
      </c>
      <c r="O135" s="2">
        <f t="shared" si="84"/>
        <v>9.1425987716885287E-2</v>
      </c>
      <c r="P135" s="2">
        <f t="shared" si="85"/>
        <v>0.15218695775694893</v>
      </c>
      <c r="Q135" s="2">
        <f t="shared" si="86"/>
        <v>0.14805785584510414</v>
      </c>
      <c r="Y135" s="1">
        <v>39478</v>
      </c>
      <c r="Z135" s="2">
        <f>H135/MAX(H$2:H135)-1</f>
        <v>-0.13051639110405611</v>
      </c>
      <c r="AA135" s="2">
        <f>I135/MAX(I$2:I135)-1</f>
        <v>-0.14118550600502933</v>
      </c>
      <c r="AB135" s="2">
        <f>J135/MAX(J$2:J135)-1</f>
        <v>-0.339818232515398</v>
      </c>
      <c r="AC135" s="2">
        <f>K135/MAX(K$2:K135)-1</f>
        <v>-0.19004225941393316</v>
      </c>
      <c r="AL135" s="1">
        <v>39478</v>
      </c>
      <c r="AM135" s="2">
        <f t="shared" si="80"/>
        <v>-2.2394099952626964E-4</v>
      </c>
      <c r="AN135" s="2">
        <f t="shared" si="81"/>
        <v>3.6528418506222809E-3</v>
      </c>
      <c r="AO135" s="2">
        <f t="shared" si="82"/>
        <v>3.5064782492061266E-4</v>
      </c>
      <c r="AQ135" s="1">
        <v>39478</v>
      </c>
      <c r="AR135" s="2">
        <f t="shared" si="67"/>
        <v>-1.1953359749922012E-3</v>
      </c>
      <c r="AS135" s="2">
        <f t="shared" si="68"/>
        <v>-4.4616452189818524E-4</v>
      </c>
      <c r="AT135" s="2">
        <f t="shared" si="69"/>
        <v>-4.1657125042291626E-4</v>
      </c>
      <c r="AV135" s="1">
        <v>39478</v>
      </c>
      <c r="AW135" s="2">
        <f t="shared" si="56"/>
        <v>-2.7101966974415626E-3</v>
      </c>
      <c r="AX135" s="2">
        <f t="shared" si="57"/>
        <v>4.2981095698789561E-3</v>
      </c>
      <c r="AY135" s="2">
        <f t="shared" si="58"/>
        <v>-4.5793449192728722E-5</v>
      </c>
      <c r="BB135" s="1">
        <v>39478</v>
      </c>
      <c r="BD135">
        <f t="shared" si="70"/>
        <v>0.92128323086959252</v>
      </c>
      <c r="BE135">
        <f t="shared" si="71"/>
        <v>0.73156953669384783</v>
      </c>
      <c r="BF135">
        <f t="shared" si="72"/>
        <v>0.87681316557667965</v>
      </c>
      <c r="BH135" s="1">
        <v>39478</v>
      </c>
      <c r="BJ135">
        <f t="shared" si="73"/>
        <v>0.75114922181483801</v>
      </c>
      <c r="BK135">
        <f t="shared" si="74"/>
        <v>0.53829541703164852</v>
      </c>
      <c r="BL135">
        <f t="shared" si="75"/>
        <v>0.80327531524399576</v>
      </c>
      <c r="BN135" s="1">
        <v>39478</v>
      </c>
      <c r="BP135">
        <f t="shared" si="59"/>
        <v>0.86056337377221548</v>
      </c>
      <c r="BQ135">
        <f t="shared" si="60"/>
        <v>0.71727015012159234</v>
      </c>
      <c r="BR135">
        <f t="shared" si="61"/>
        <v>0.74466413531272624</v>
      </c>
      <c r="BU135" s="1">
        <v>42460</v>
      </c>
      <c r="BV135" s="2">
        <v>8.0037664783427775E-3</v>
      </c>
      <c r="BW135" s="2">
        <v>2.6993984808731941E-3</v>
      </c>
      <c r="BY135" s="1">
        <v>38898</v>
      </c>
      <c r="BZ135" s="2">
        <v>-5.7083549558899493E-3</v>
      </c>
      <c r="CA135" s="2">
        <v>-3.1196102833581651E-3</v>
      </c>
      <c r="CC135" s="1">
        <v>44316</v>
      </c>
      <c r="CD135" s="2">
        <v>6.5381170317098114E-3</v>
      </c>
      <c r="CE135" s="2">
        <v>1.1118798360794102E-3</v>
      </c>
      <c r="CU135" s="1">
        <v>39478</v>
      </c>
      <c r="CV135" s="2">
        <f t="shared" si="87"/>
        <v>7.2850760336899079E-2</v>
      </c>
      <c r="CW135" s="2">
        <f t="shared" si="87"/>
        <v>9.606616153367642E-2</v>
      </c>
      <c r="CX135" s="2">
        <f t="shared" si="87"/>
        <v>0.10218432199492122</v>
      </c>
      <c r="CY135" s="2">
        <f t="shared" si="87"/>
        <v>0.13736992552775207</v>
      </c>
      <c r="DA135" s="1">
        <v>39478</v>
      </c>
      <c r="DB135" s="2">
        <f t="shared" ref="DB135:DE150" si="91">(H135/H99)^(12/COUNTA(H100:H135))-1</f>
        <v>8.7916411667459116E-3</v>
      </c>
      <c r="DC135" s="2">
        <f t="shared" si="91"/>
        <v>3.4010734339416482E-2</v>
      </c>
      <c r="DD135" s="2">
        <f t="shared" si="91"/>
        <v>5.0303988480002948E-2</v>
      </c>
      <c r="DE135" s="2">
        <f t="shared" si="91"/>
        <v>2.6681883620527591E-2</v>
      </c>
      <c r="DG135" s="1">
        <v>39478</v>
      </c>
      <c r="DH135" s="2">
        <f t="shared" si="88"/>
        <v>-6.7002518891687735E-2</v>
      </c>
      <c r="DI135" s="2">
        <f t="shared" si="88"/>
        <v>-5.4157563813784337E-2</v>
      </c>
      <c r="DJ135" s="2">
        <f t="shared" si="88"/>
        <v>-0.22728201155384353</v>
      </c>
      <c r="DK135" s="2">
        <f t="shared" si="88"/>
        <v>-0.13503087939035741</v>
      </c>
    </row>
    <row r="136" spans="1:115">
      <c r="A136" s="1">
        <v>39507</v>
      </c>
      <c r="B136">
        <v>-1.8358531317494542E-2</v>
      </c>
      <c r="C136">
        <v>-5.9596236145298409E-3</v>
      </c>
      <c r="D136">
        <v>-7.9208846943469191E-2</v>
      </c>
      <c r="E136">
        <v>2.6086129270166403E-3</v>
      </c>
      <c r="G136" s="1">
        <v>39507</v>
      </c>
      <c r="H136">
        <f t="shared" si="90"/>
        <v>1.2555248618784522</v>
      </c>
      <c r="I136">
        <f t="shared" si="90"/>
        <v>1.6824819329742191</v>
      </c>
      <c r="J136">
        <f t="shared" si="90"/>
        <v>0.68333515360332275</v>
      </c>
      <c r="K136">
        <f t="shared" si="89"/>
        <v>1.8621462949093091</v>
      </c>
      <c r="M136" s="1">
        <v>39507</v>
      </c>
      <c r="N136" s="2">
        <f t="shared" si="83"/>
        <v>8.8507269402076941E-2</v>
      </c>
      <c r="O136" s="2">
        <f t="shared" si="84"/>
        <v>9.1638995144132623E-2</v>
      </c>
      <c r="P136" s="2">
        <f t="shared" si="85"/>
        <v>0.1552758248804525</v>
      </c>
      <c r="Q136" s="2">
        <f t="shared" si="86"/>
        <v>0.14811328489517006</v>
      </c>
      <c r="Y136" s="1">
        <v>39507</v>
      </c>
      <c r="Z136" s="2">
        <f>H136/MAX(H$2:H136)-1</f>
        <v>-0.14647883316802035</v>
      </c>
      <c r="AA136" s="2">
        <f>I136/MAX(I$2:I136)-1</f>
        <v>-0.1463037171439423</v>
      </c>
      <c r="AB136" s="2">
        <f>J136/MAX(J$2:J136)-1</f>
        <v>-0.39211046909095493</v>
      </c>
      <c r="AC136" s="2">
        <f>K136/MAX(K$2:K136)-1</f>
        <v>-0.18792939318150303</v>
      </c>
      <c r="AL136" s="1">
        <v>39507</v>
      </c>
      <c r="AM136" s="2">
        <f t="shared" si="80"/>
        <v>-3.1062631704713382E-4</v>
      </c>
      <c r="AN136" s="2">
        <f t="shared" si="81"/>
        <v>3.5409287719944675E-3</v>
      </c>
      <c r="AO136" s="2">
        <f t="shared" si="82"/>
        <v>1.6115087098967328E-4</v>
      </c>
      <c r="AQ136" s="1">
        <v>39507</v>
      </c>
      <c r="AR136" s="2">
        <f t="shared" si="67"/>
        <v>-1.3416209411363025E-3</v>
      </c>
      <c r="AS136" s="2">
        <f t="shared" si="68"/>
        <v>2.6203538604229956E-4</v>
      </c>
      <c r="AT136" s="2">
        <f t="shared" si="69"/>
        <v>-7.2608192643071443E-4</v>
      </c>
      <c r="AV136" s="1">
        <v>39507</v>
      </c>
      <c r="AW136" s="2">
        <f t="shared" si="56"/>
        <v>-4.1405272170999072E-3</v>
      </c>
      <c r="AX136" s="2">
        <f t="shared" si="57"/>
        <v>3.316821464787437E-3</v>
      </c>
      <c r="AY136" s="2">
        <f t="shared" si="58"/>
        <v>-2.3067492319697328E-3</v>
      </c>
      <c r="BB136" s="1">
        <v>39507</v>
      </c>
      <c r="BD136">
        <f t="shared" si="70"/>
        <v>0.92273228662412288</v>
      </c>
      <c r="BE136">
        <f t="shared" si="71"/>
        <v>0.7388772857853394</v>
      </c>
      <c r="BF136">
        <f t="shared" si="72"/>
        <v>0.87881803721943785</v>
      </c>
      <c r="BH136" s="1">
        <v>39507</v>
      </c>
      <c r="BJ136">
        <f t="shared" si="73"/>
        <v>0.74500531940235148</v>
      </c>
      <c r="BK136">
        <f t="shared" si="74"/>
        <v>0.5513786996208706</v>
      </c>
      <c r="BL136">
        <f t="shared" si="75"/>
        <v>0.79172936483200218</v>
      </c>
      <c r="BN136" s="1">
        <v>39507</v>
      </c>
      <c r="BP136">
        <f t="shared" si="59"/>
        <v>0.85181888121326654</v>
      </c>
      <c r="BQ136">
        <f t="shared" si="60"/>
        <v>0.71181997034807909</v>
      </c>
      <c r="BR136">
        <f t="shared" si="61"/>
        <v>0.71284245705335536</v>
      </c>
      <c r="BU136" s="1">
        <v>43190</v>
      </c>
      <c r="BV136" s="2">
        <v>-8.417508417509767E-4</v>
      </c>
      <c r="BW136" s="2">
        <v>2.718775131643536E-3</v>
      </c>
      <c r="BY136" s="1">
        <v>40268</v>
      </c>
      <c r="BZ136" s="2">
        <v>1.408450621569779E-2</v>
      </c>
      <c r="CA136" s="2">
        <v>-2.934194210094665E-3</v>
      </c>
      <c r="CC136" s="1">
        <v>35520</v>
      </c>
      <c r="CD136" s="2">
        <v>2.4805102763997278E-2</v>
      </c>
      <c r="CE136" s="2">
        <v>1.2844523662101093E-3</v>
      </c>
      <c r="CU136" s="1">
        <v>39507</v>
      </c>
      <c r="CV136" s="2">
        <f t="shared" si="87"/>
        <v>6.9704535713827287E-2</v>
      </c>
      <c r="CW136" s="2">
        <f t="shared" si="87"/>
        <v>9.293582723045124E-2</v>
      </c>
      <c r="CX136" s="2">
        <f t="shared" si="87"/>
        <v>9.4556284536787771E-2</v>
      </c>
      <c r="CY136" s="2">
        <f t="shared" si="87"/>
        <v>0.13544174304905132</v>
      </c>
      <c r="DA136" s="1">
        <v>39507</v>
      </c>
      <c r="DB136" s="2">
        <f t="shared" si="91"/>
        <v>1.0101712895708159E-2</v>
      </c>
      <c r="DC136" s="2">
        <f t="shared" si="91"/>
        <v>3.8613786814145845E-2</v>
      </c>
      <c r="DD136" s="2">
        <f t="shared" si="91"/>
        <v>2.3893747902497875E-2</v>
      </c>
      <c r="DE136" s="2">
        <f t="shared" si="91"/>
        <v>3.804212362093895E-2</v>
      </c>
      <c r="DG136" s="1">
        <v>39507</v>
      </c>
      <c r="DH136" s="2">
        <f t="shared" si="88"/>
        <v>-9.2361503127233902E-2</v>
      </c>
      <c r="DI136" s="2">
        <f t="shared" si="88"/>
        <v>-6.9084945058819236E-2</v>
      </c>
      <c r="DJ136" s="2">
        <f t="shared" si="88"/>
        <v>-0.2754631337569835</v>
      </c>
      <c r="DK136" s="2">
        <f t="shared" si="88"/>
        <v>-0.14080009978943409</v>
      </c>
    </row>
    <row r="137" spans="1:115">
      <c r="A137" s="1">
        <v>39538</v>
      </c>
      <c r="B137">
        <v>4.1254125412541365E-2</v>
      </c>
      <c r="C137">
        <v>4.7546697913198877E-2</v>
      </c>
      <c r="D137">
        <v>0.10573996736876357</v>
      </c>
      <c r="E137">
        <v>4.100472867877536E-2</v>
      </c>
      <c r="G137" s="1">
        <v>39538</v>
      </c>
      <c r="H137">
        <f t="shared" si="90"/>
        <v>1.3073204419889497</v>
      </c>
      <c r="I137">
        <f t="shared" si="90"/>
        <v>1.7624783931857593</v>
      </c>
      <c r="J137">
        <f t="shared" si="90"/>
        <v>0.75559099044726719</v>
      </c>
      <c r="K137">
        <f t="shared" si="89"/>
        <v>1.938503098492252</v>
      </c>
      <c r="M137" s="1">
        <v>39538</v>
      </c>
      <c r="N137" s="2">
        <f t="shared" si="83"/>
        <v>8.5479109390375507E-2</v>
      </c>
      <c r="O137" s="2">
        <f t="shared" si="84"/>
        <v>8.7314107244949105E-2</v>
      </c>
      <c r="P137" s="2">
        <f t="shared" si="85"/>
        <v>0.16074797720147843</v>
      </c>
      <c r="Q137" s="2">
        <f t="shared" si="86"/>
        <v>0.14399040586423398</v>
      </c>
      <c r="Y137" s="1">
        <v>39538</v>
      </c>
      <c r="Z137" s="2">
        <f>H137/MAX(H$2:H137)-1</f>
        <v>-0.11126756390927517</v>
      </c>
      <c r="AA137" s="2">
        <f>I137/MAX(I$2:I137)-1</f>
        <v>-0.10571327787336449</v>
      </c>
      <c r="AB137" s="2">
        <f>J137/MAX(J$2:J137)-1</f>
        <v>-0.32783224992881943</v>
      </c>
      <c r="AC137" s="2">
        <f>K137/MAX(K$2:K137)-1</f>
        <v>-0.15463065828090217</v>
      </c>
      <c r="AL137" s="1">
        <v>39538</v>
      </c>
      <c r="AM137" s="2">
        <f t="shared" si="80"/>
        <v>-2.8840626952300434E-4</v>
      </c>
      <c r="AN137" s="2">
        <f t="shared" si="81"/>
        <v>2.2920809809980017E-3</v>
      </c>
      <c r="AO137" s="2">
        <f t="shared" si="82"/>
        <v>2.7308738338227903E-4</v>
      </c>
      <c r="AQ137" s="1">
        <v>39538</v>
      </c>
      <c r="AR137" s="2">
        <f t="shared" si="67"/>
        <v>-9.2193903763015212E-4</v>
      </c>
      <c r="AS137" s="2">
        <f t="shared" si="68"/>
        <v>7.4190925161577922E-4</v>
      </c>
      <c r="AT137" s="2">
        <f t="shared" si="69"/>
        <v>-3.7301752388214189E-4</v>
      </c>
      <c r="AV137" s="1">
        <v>39538</v>
      </c>
      <c r="AW137" s="2">
        <f t="shared" si="56"/>
        <v>-2.9449150385896282E-3</v>
      </c>
      <c r="AX137" s="2">
        <f t="shared" si="57"/>
        <v>2.4754165619378463E-4</v>
      </c>
      <c r="AY137" s="2">
        <f t="shared" si="58"/>
        <v>-1.6933129378650692E-3</v>
      </c>
      <c r="BB137" s="1">
        <v>39538</v>
      </c>
      <c r="BD137">
        <f t="shared" si="70"/>
        <v>0.9226651072672214</v>
      </c>
      <c r="BE137">
        <f t="shared" si="71"/>
        <v>0.73571266449031192</v>
      </c>
      <c r="BF137">
        <f t="shared" si="72"/>
        <v>0.87761675170691855</v>
      </c>
      <c r="BH137" s="1">
        <v>39538</v>
      </c>
      <c r="BJ137">
        <f t="shared" si="73"/>
        <v>0.75750353532186432</v>
      </c>
      <c r="BK137">
        <f t="shared" si="74"/>
        <v>0.57575167165049146</v>
      </c>
      <c r="BL137">
        <f t="shared" si="75"/>
        <v>0.78813321548246273</v>
      </c>
      <c r="BN137" s="1">
        <v>39538</v>
      </c>
      <c r="BP137">
        <f t="shared" si="59"/>
        <v>0.86346696996880767</v>
      </c>
      <c r="BQ137">
        <f t="shared" si="60"/>
        <v>0.79373579664869165</v>
      </c>
      <c r="BR137">
        <f t="shared" si="61"/>
        <v>0.74774518610779606</v>
      </c>
      <c r="BU137" s="1">
        <v>41213</v>
      </c>
      <c r="BV137" s="2">
        <v>7.9880175742377268E-3</v>
      </c>
      <c r="BW137" s="2">
        <v>2.8467170173434031E-3</v>
      </c>
      <c r="BY137" s="1">
        <v>39355</v>
      </c>
      <c r="BZ137" s="2">
        <v>-3.0985916947695591E-2</v>
      </c>
      <c r="CA137" s="2">
        <v>-2.863069410080632E-3</v>
      </c>
      <c r="CC137" s="1">
        <v>35946</v>
      </c>
      <c r="CD137" s="2">
        <v>1.146650573325303E-2</v>
      </c>
      <c r="CE137" s="2">
        <v>1.6863475284301099E-3</v>
      </c>
      <c r="CU137" s="1">
        <v>39538</v>
      </c>
      <c r="CV137" s="2">
        <f t="shared" si="87"/>
        <v>6.4332874847751853E-2</v>
      </c>
      <c r="CW137" s="2">
        <f t="shared" si="87"/>
        <v>8.6077104325228859E-2</v>
      </c>
      <c r="CX137" s="2">
        <f t="shared" si="87"/>
        <v>0.12078366108227212</v>
      </c>
      <c r="CY137" s="2">
        <f t="shared" si="87"/>
        <v>0.12429310824888473</v>
      </c>
      <c r="DA137" s="1">
        <v>39538</v>
      </c>
      <c r="DB137" s="2">
        <f t="shared" si="91"/>
        <v>3.1862379422021414E-2</v>
      </c>
      <c r="DC137" s="2">
        <f t="shared" si="91"/>
        <v>6.1987070330247862E-2</v>
      </c>
      <c r="DD137" s="2">
        <f t="shared" si="91"/>
        <v>7.953114132614103E-2</v>
      </c>
      <c r="DE137" s="2">
        <f t="shared" si="91"/>
        <v>7.3213747289869069E-2</v>
      </c>
      <c r="DG137" s="1">
        <v>39538</v>
      </c>
      <c r="DH137" s="2">
        <f t="shared" si="88"/>
        <v>-7.9727758872143673E-2</v>
      </c>
      <c r="DI137" s="2">
        <f t="shared" si="88"/>
        <v>-6.5287363698966261E-2</v>
      </c>
      <c r="DJ137" s="2">
        <f t="shared" si="88"/>
        <v>-0.20404231223111402</v>
      </c>
      <c r="DK137" s="2">
        <f t="shared" si="88"/>
        <v>-0.12078767098528842</v>
      </c>
    </row>
    <row r="138" spans="1:115">
      <c r="A138" s="1">
        <v>39568</v>
      </c>
      <c r="B138">
        <v>2.27153195985208E-2</v>
      </c>
      <c r="C138">
        <v>1.0674181657577053E-2</v>
      </c>
      <c r="D138">
        <v>3.5274379024518687E-2</v>
      </c>
      <c r="E138">
        <v>4.4821185056477919E-2</v>
      </c>
      <c r="G138" s="1">
        <v>39568</v>
      </c>
      <c r="H138">
        <f t="shared" si="90"/>
        <v>1.3370166436464082</v>
      </c>
      <c r="I138">
        <f t="shared" si="90"/>
        <v>1.7812914077221786</v>
      </c>
      <c r="J138">
        <f t="shared" si="90"/>
        <v>0.78224399343181561</v>
      </c>
      <c r="K138">
        <f t="shared" si="89"/>
        <v>2.0253891046023291</v>
      </c>
      <c r="M138" s="1">
        <v>39568</v>
      </c>
      <c r="N138" s="2">
        <f t="shared" si="83"/>
        <v>8.0942109940711118E-2</v>
      </c>
      <c r="O138" s="2">
        <f t="shared" si="84"/>
        <v>8.5044758251629271E-2</v>
      </c>
      <c r="P138" s="2">
        <f t="shared" si="85"/>
        <v>0.15841540567856507</v>
      </c>
      <c r="Q138" s="2">
        <f t="shared" si="86"/>
        <v>0.1382141047592515</v>
      </c>
      <c r="Y138" s="1">
        <v>39568</v>
      </c>
      <c r="Z138" s="2">
        <f>H138/MAX(H$2:H138)-1</f>
        <v>-9.1079722585902356E-2</v>
      </c>
      <c r="AA138" s="2">
        <f>I138/MAX(I$2:I138)-1</f>
        <v>-9.61674989474256E-2</v>
      </c>
      <c r="AB138" s="2">
        <f>J138/MAX(J$2:J138)-1</f>
        <v>-0.30412194994475061</v>
      </c>
      <c r="AC138" s="2">
        <f>K138/MAX(K$2:K138)-1</f>
        <v>-0.11674020257463757</v>
      </c>
      <c r="AL138" s="1">
        <v>39568</v>
      </c>
      <c r="AM138" s="2">
        <f t="shared" si="80"/>
        <v>-2.9651916397424507E-4</v>
      </c>
      <c r="AN138" s="2">
        <f t="shared" si="81"/>
        <v>1.9421339582624503E-3</v>
      </c>
      <c r="AO138" s="2">
        <f t="shared" si="82"/>
        <v>1.695054840564255E-4</v>
      </c>
      <c r="AQ138" s="1">
        <v>39568</v>
      </c>
      <c r="AR138" s="2">
        <f t="shared" si="67"/>
        <v>-7.6649581076965873E-4</v>
      </c>
      <c r="AS138" s="2">
        <f t="shared" si="68"/>
        <v>3.9070707842853722E-4</v>
      </c>
      <c r="AT138" s="2">
        <f t="shared" si="69"/>
        <v>-3.7296254057874074E-4</v>
      </c>
      <c r="AV138" s="1">
        <v>39568</v>
      </c>
      <c r="AW138" s="2">
        <f t="shared" si="56"/>
        <v>-2.2649949799220205E-3</v>
      </c>
      <c r="AX138" s="2">
        <f t="shared" si="57"/>
        <v>-7.5919430776749588E-4</v>
      </c>
      <c r="AY138" s="2">
        <f t="shared" si="58"/>
        <v>-2.6731989013446741E-3</v>
      </c>
      <c r="BB138" s="1">
        <v>39568</v>
      </c>
      <c r="BD138">
        <f t="shared" si="70"/>
        <v>0.92340434418309714</v>
      </c>
      <c r="BE138">
        <f t="shared" si="71"/>
        <v>0.74383716858020066</v>
      </c>
      <c r="BF138">
        <f t="shared" si="72"/>
        <v>0.87943210469977917</v>
      </c>
      <c r="BH138" s="1">
        <v>39568</v>
      </c>
      <c r="BJ138">
        <f t="shared" si="73"/>
        <v>0.74709973119449424</v>
      </c>
      <c r="BK138">
        <f t="shared" si="74"/>
        <v>0.58231102681969493</v>
      </c>
      <c r="BL138">
        <f t="shared" si="75"/>
        <v>0.78234963364953336</v>
      </c>
      <c r="BN138" s="1">
        <v>39568</v>
      </c>
      <c r="BP138">
        <f t="shared" si="59"/>
        <v>0.83896618279604362</v>
      </c>
      <c r="BQ138">
        <f t="shared" si="60"/>
        <v>0.80262079186779689</v>
      </c>
      <c r="BR138">
        <f t="shared" si="61"/>
        <v>0.74324204839469188</v>
      </c>
      <c r="BU138" s="1">
        <v>36860</v>
      </c>
      <c r="BV138" s="2">
        <v>4.6296296296295392E-3</v>
      </c>
      <c r="BW138" s="2">
        <v>4.0534455291978411E-3</v>
      </c>
      <c r="BY138" s="1">
        <v>44347</v>
      </c>
      <c r="BZ138" s="2">
        <v>1.8512503458509189E-2</v>
      </c>
      <c r="CA138" s="2">
        <v>-2.375280346233466E-3</v>
      </c>
      <c r="CC138" s="1">
        <v>38595</v>
      </c>
      <c r="CD138" s="2">
        <v>-1.9670282810754114E-2</v>
      </c>
      <c r="CE138" s="2">
        <v>1.9354217950906527E-3</v>
      </c>
      <c r="CU138" s="1">
        <v>39568</v>
      </c>
      <c r="CV138" s="2">
        <f t="shared" si="87"/>
        <v>5.5042764359390928E-2</v>
      </c>
      <c r="CW138" s="2">
        <f t="shared" si="87"/>
        <v>7.7632599916425571E-2</v>
      </c>
      <c r="CX138" s="2">
        <f t="shared" si="87"/>
        <v>0.1122234797258046</v>
      </c>
      <c r="CY138" s="2">
        <f t="shared" si="87"/>
        <v>0.11154004377121107</v>
      </c>
      <c r="DA138" s="1">
        <v>39568</v>
      </c>
      <c r="DB138" s="2">
        <f t="shared" si="91"/>
        <v>2.8591981249497689E-2</v>
      </c>
      <c r="DC138" s="2">
        <f t="shared" si="91"/>
        <v>5.5319471974301093E-2</v>
      </c>
      <c r="DD138" s="2">
        <f t="shared" si="91"/>
        <v>8.3367283729764541E-2</v>
      </c>
      <c r="DE138" s="2">
        <f t="shared" si="91"/>
        <v>6.658232580379142E-2</v>
      </c>
      <c r="DG138" s="1">
        <v>39568</v>
      </c>
      <c r="DH138" s="2">
        <f t="shared" si="88"/>
        <v>-8.5930075542965056E-2</v>
      </c>
      <c r="DI138" s="2">
        <f t="shared" si="88"/>
        <v>-8.5089695956833356E-2</v>
      </c>
      <c r="DJ138" s="2">
        <f t="shared" si="88"/>
        <v>-0.19787756938869694</v>
      </c>
      <c r="DK138" s="2">
        <f t="shared" si="88"/>
        <v>-0.11674020257463757</v>
      </c>
    </row>
    <row r="139" spans="1:115">
      <c r="A139" s="1">
        <v>39599</v>
      </c>
      <c r="B139">
        <v>-5.7851288334127782E-2</v>
      </c>
      <c r="C139">
        <v>-8.5962384902803612E-2</v>
      </c>
      <c r="D139">
        <v>-5.978015569706352E-2</v>
      </c>
      <c r="E139">
        <v>-7.8339730753391512E-2</v>
      </c>
      <c r="G139" s="1">
        <v>39599</v>
      </c>
      <c r="H139">
        <f t="shared" si="90"/>
        <v>1.259668508287292</v>
      </c>
      <c r="I139">
        <f t="shared" si="90"/>
        <v>1.6281673501075078</v>
      </c>
      <c r="J139">
        <f t="shared" si="90"/>
        <v>0.73548132571136893</v>
      </c>
      <c r="K139">
        <f t="shared" si="89"/>
        <v>1.8667206674769299</v>
      </c>
      <c r="M139" s="1">
        <v>39599</v>
      </c>
      <c r="N139" s="2">
        <f t="shared" si="83"/>
        <v>8.5647167269241944E-2</v>
      </c>
      <c r="O139" s="2">
        <f t="shared" si="84"/>
        <v>9.4532940471136334E-2</v>
      </c>
      <c r="P139" s="2">
        <f t="shared" si="85"/>
        <v>0.15834132035074408</v>
      </c>
      <c r="Q139" s="2">
        <f t="shared" si="86"/>
        <v>0.14365378299432471</v>
      </c>
      <c r="Y139" s="1">
        <v>39599</v>
      </c>
      <c r="Z139" s="2">
        <f>H139/MAX(H$2:H139)-1</f>
        <v>-0.14366193162732077</v>
      </c>
      <c r="AA139" s="2">
        <f>I139/MAX(I$2:I139)-1</f>
        <v>-0.17386309629057073</v>
      </c>
      <c r="AB139" s="2">
        <f>J139/MAX(J$2:J139)-1</f>
        <v>-0.34572164812322237</v>
      </c>
      <c r="AC139" s="2">
        <f>K139/MAX(K$2:K139)-1</f>
        <v>-0.18593453729023557</v>
      </c>
      <c r="AL139" s="1">
        <v>39599</v>
      </c>
      <c r="AM139" s="2">
        <f t="shared" si="80"/>
        <v>1.554165775282659E-5</v>
      </c>
      <c r="AN139" s="2">
        <f t="shared" si="81"/>
        <v>1.3011424534332167E-3</v>
      </c>
      <c r="AO139" s="2">
        <f t="shared" si="82"/>
        <v>-2.4475898807508039E-4</v>
      </c>
      <c r="AQ139" s="1">
        <v>39599</v>
      </c>
      <c r="AR139" s="2">
        <f t="shared" si="67"/>
        <v>-1.2305876444192426E-3</v>
      </c>
      <c r="AS139" s="2">
        <f t="shared" si="68"/>
        <v>-1.239013874017296E-3</v>
      </c>
      <c r="AT139" s="2">
        <f t="shared" si="69"/>
        <v>-1.0330219430688579E-3</v>
      </c>
      <c r="AV139" s="1">
        <v>39599</v>
      </c>
      <c r="AW139" s="2">
        <f t="shared" si="56"/>
        <v>-2.5401790428552975E-3</v>
      </c>
      <c r="AX139" s="2">
        <f t="shared" si="57"/>
        <v>-1.319990950103829E-3</v>
      </c>
      <c r="AY139" s="2">
        <f t="shared" si="58"/>
        <v>-3.5745694857011725E-3</v>
      </c>
      <c r="BB139" s="1">
        <v>39599</v>
      </c>
      <c r="BD139">
        <f t="shared" si="70"/>
        <v>0.92504444162455557</v>
      </c>
      <c r="BE139">
        <f t="shared" si="71"/>
        <v>0.74458433507770216</v>
      </c>
      <c r="BF139">
        <f t="shared" si="72"/>
        <v>0.87767081892095267</v>
      </c>
      <c r="BH139" s="1">
        <v>39599</v>
      </c>
      <c r="BJ139">
        <f t="shared" si="73"/>
        <v>0.79812949453823234</v>
      </c>
      <c r="BK139">
        <f t="shared" si="74"/>
        <v>0.60719888506124131</v>
      </c>
      <c r="BL139">
        <f t="shared" si="75"/>
        <v>0.80739232412037343</v>
      </c>
      <c r="BN139" s="1">
        <v>39599</v>
      </c>
      <c r="BP139">
        <f t="shared" si="59"/>
        <v>0.87786949481287535</v>
      </c>
      <c r="BQ139">
        <f t="shared" si="60"/>
        <v>0.80221248501302256</v>
      </c>
      <c r="BR139">
        <f t="shared" si="61"/>
        <v>0.79286689557674128</v>
      </c>
      <c r="BU139" s="1">
        <v>43343</v>
      </c>
      <c r="BV139" s="2">
        <v>-1.5791156731148615E-3</v>
      </c>
      <c r="BW139" s="2">
        <v>4.2942871026614426E-3</v>
      </c>
      <c r="BY139" s="1">
        <v>41698</v>
      </c>
      <c r="BZ139" s="2">
        <v>-2.1496560619089777E-3</v>
      </c>
      <c r="CA139" s="2">
        <v>-8.9213478009075864E-4</v>
      </c>
      <c r="CC139" s="1">
        <v>39051</v>
      </c>
      <c r="CD139" s="2">
        <v>-1.5205271160669054E-2</v>
      </c>
      <c r="CE139" s="2">
        <v>1.9589604765108959E-3</v>
      </c>
      <c r="CU139" s="1">
        <v>39599</v>
      </c>
      <c r="CV139" s="2">
        <f t="shared" si="87"/>
        <v>4.1840425481295629E-2</v>
      </c>
      <c r="CW139" s="2">
        <f t="shared" si="87"/>
        <v>5.6052782637539433E-2</v>
      </c>
      <c r="CX139" s="2">
        <f t="shared" si="87"/>
        <v>8.2181115901222679E-2</v>
      </c>
      <c r="CY139" s="2">
        <f t="shared" si="87"/>
        <v>8.9932733578350188E-2</v>
      </c>
      <c r="DA139" s="1">
        <v>39599</v>
      </c>
      <c r="DB139" s="2">
        <f t="shared" si="91"/>
        <v>1.6501680096907556E-3</v>
      </c>
      <c r="DC139" s="2">
        <f t="shared" si="91"/>
        <v>2.4218546602181812E-2</v>
      </c>
      <c r="DD139" s="2">
        <f t="shared" si="91"/>
        <v>5.1861300771347763E-2</v>
      </c>
      <c r="DE139" s="2">
        <f t="shared" si="91"/>
        <v>2.5404648248720241E-2</v>
      </c>
      <c r="DG139" s="1">
        <v>39599</v>
      </c>
      <c r="DH139" s="2">
        <f t="shared" si="88"/>
        <v>-0.13060057197330799</v>
      </c>
      <c r="DI139" s="2">
        <f t="shared" si="88"/>
        <v>-0.1485681840992692</v>
      </c>
      <c r="DJ139" s="2">
        <f t="shared" si="88"/>
        <v>-0.25674755890098244</v>
      </c>
      <c r="DK139" s="2">
        <f t="shared" si="88"/>
        <v>-0.17277202462124963</v>
      </c>
    </row>
    <row r="140" spans="1:115">
      <c r="A140" s="1">
        <v>39629</v>
      </c>
      <c r="B140">
        <v>-3.5087719298245501E-2</v>
      </c>
      <c r="C140">
        <v>-9.8593710937500134E-3</v>
      </c>
      <c r="D140">
        <v>-7.7566476063672951E-3</v>
      </c>
      <c r="E140">
        <v>3.6046817233512218E-2</v>
      </c>
      <c r="G140" s="1">
        <v>39629</v>
      </c>
      <c r="H140">
        <f t="shared" si="90"/>
        <v>1.2154696132596678</v>
      </c>
      <c r="I140">
        <f t="shared" si="90"/>
        <v>1.6121146440000702</v>
      </c>
      <c r="J140">
        <f t="shared" si="90"/>
        <v>0.72977645624676202</v>
      </c>
      <c r="K140">
        <f t="shared" si="89"/>
        <v>1.9340100062034906</v>
      </c>
      <c r="M140" s="1">
        <v>39629</v>
      </c>
      <c r="N140" s="2">
        <f t="shared" si="83"/>
        <v>8.7387568392146037E-2</v>
      </c>
      <c r="O140" s="2">
        <f t="shared" si="84"/>
        <v>9.4618511836658731E-2</v>
      </c>
      <c r="P140" s="2">
        <f t="shared" si="85"/>
        <v>0.15713582155240383</v>
      </c>
      <c r="Q140" s="2">
        <f t="shared" si="86"/>
        <v>0.14215793288578132</v>
      </c>
      <c r="Y140" s="1">
        <v>39629</v>
      </c>
      <c r="Z140" s="2">
        <f>H140/MAX(H$2:H140)-1</f>
        <v>-0.17370888139478313</v>
      </c>
      <c r="AA140" s="2">
        <f>I140/MAX(I$2:I140)-1</f>
        <v>-0.18200828659848356</v>
      </c>
      <c r="AB140" s="2">
        <f>J140/MAX(J$2:J140)-1</f>
        <v>-0.35079665473520527</v>
      </c>
      <c r="AC140" s="2">
        <f>K140/MAX(K$2:K140)-1</f>
        <v>-0.15659006833982225</v>
      </c>
      <c r="AL140" s="1">
        <v>39629</v>
      </c>
      <c r="AM140" s="2">
        <f t="shared" si="80"/>
        <v>-3.5963582673857871E-4</v>
      </c>
      <c r="AN140" s="2">
        <f t="shared" si="81"/>
        <v>9.0768060826674525E-4</v>
      </c>
      <c r="AO140" s="2">
        <f t="shared" si="82"/>
        <v>-6.7991328723510189E-4</v>
      </c>
      <c r="AQ140" s="1">
        <v>39629</v>
      </c>
      <c r="AR140" s="2">
        <f t="shared" si="67"/>
        <v>-2.2054215475116115E-3</v>
      </c>
      <c r="AS140" s="2">
        <f t="shared" si="68"/>
        <v>-2.7888208454227492E-3</v>
      </c>
      <c r="AT140" s="2">
        <f t="shared" si="69"/>
        <v>-2.4397582190523346E-3</v>
      </c>
      <c r="AV140" s="1">
        <v>39629</v>
      </c>
      <c r="AW140" s="2">
        <f t="shared" si="56"/>
        <v>-4.7131931556119938E-3</v>
      </c>
      <c r="AX140" s="2">
        <f t="shared" si="57"/>
        <v>-3.914930462226662E-3</v>
      </c>
      <c r="AY140" s="2">
        <f t="shared" si="58"/>
        <v>-9.2956845399475626E-3</v>
      </c>
      <c r="BB140" s="1">
        <v>39629</v>
      </c>
      <c r="BD140">
        <f t="shared" si="70"/>
        <v>0.92558565734492004</v>
      </c>
      <c r="BE140">
        <f t="shared" si="71"/>
        <v>0.74086409448317392</v>
      </c>
      <c r="BF140">
        <f t="shared" si="72"/>
        <v>0.87847538378461332</v>
      </c>
      <c r="BH140" s="1">
        <v>39629</v>
      </c>
      <c r="BJ140">
        <f t="shared" si="73"/>
        <v>0.78271194235777519</v>
      </c>
      <c r="BK140">
        <f t="shared" si="74"/>
        <v>0.60027216950293105</v>
      </c>
      <c r="BL140">
        <f t="shared" si="75"/>
        <v>0.73617706185001697</v>
      </c>
      <c r="BN140" s="1">
        <v>39629</v>
      </c>
      <c r="BP140">
        <f t="shared" si="59"/>
        <v>0.85072362174066241</v>
      </c>
      <c r="BQ140">
        <f t="shared" si="60"/>
        <v>0.76115245925847264</v>
      </c>
      <c r="BR140">
        <f t="shared" si="61"/>
        <v>0.68690434422191959</v>
      </c>
      <c r="BU140" s="1">
        <v>42886</v>
      </c>
      <c r="BV140" s="2">
        <v>1.6820436634970015E-3</v>
      </c>
      <c r="BW140" s="2">
        <v>4.8137750908554544E-3</v>
      </c>
      <c r="BY140" s="1">
        <v>38960</v>
      </c>
      <c r="BZ140" s="2">
        <v>-3.5275973173618413E-2</v>
      </c>
      <c r="CA140" s="2">
        <v>-8.1654694023514107E-4</v>
      </c>
      <c r="CC140" s="1">
        <v>39507</v>
      </c>
      <c r="CD140" s="2">
        <v>-1.8358531317494542E-2</v>
      </c>
      <c r="CE140" s="2">
        <v>2.6086129270166403E-3</v>
      </c>
      <c r="CU140" s="1">
        <v>39629</v>
      </c>
      <c r="CV140" s="2">
        <f t="shared" si="87"/>
        <v>3.3591118734546344E-2</v>
      </c>
      <c r="CW140" s="2">
        <f t="shared" si="87"/>
        <v>5.0575182867983015E-2</v>
      </c>
      <c r="CX140" s="2">
        <f t="shared" si="87"/>
        <v>6.9423616941082233E-2</v>
      </c>
      <c r="CY140" s="2">
        <f t="shared" si="87"/>
        <v>8.4620584254779141E-2</v>
      </c>
      <c r="DA140" s="1">
        <v>39629</v>
      </c>
      <c r="DB140" s="2">
        <f t="shared" si="91"/>
        <v>-2.0528891434589691E-2</v>
      </c>
      <c r="DC140" s="2">
        <f t="shared" si="91"/>
        <v>8.8875806504098431E-3</v>
      </c>
      <c r="DD140" s="2">
        <f t="shared" si="91"/>
        <v>3.9776661754206133E-2</v>
      </c>
      <c r="DE140" s="2">
        <f t="shared" si="91"/>
        <v>1.6767669791989626E-2</v>
      </c>
      <c r="DG140" s="1">
        <v>39629</v>
      </c>
      <c r="DH140" s="2">
        <f t="shared" si="88"/>
        <v>-0.14020513630704134</v>
      </c>
      <c r="DI140" s="2">
        <f t="shared" si="88"/>
        <v>-0.12911007058332713</v>
      </c>
      <c r="DJ140" s="2">
        <f t="shared" si="88"/>
        <v>-0.22448290380993696</v>
      </c>
      <c r="DK140" s="2">
        <f t="shared" si="88"/>
        <v>-7.9369138015829899E-2</v>
      </c>
    </row>
    <row r="141" spans="1:115">
      <c r="A141" s="1">
        <v>39660</v>
      </c>
      <c r="B141">
        <v>6.2499431818181517E-3</v>
      </c>
      <c r="C141">
        <v>1.2190464532380041E-2</v>
      </c>
      <c r="D141">
        <v>-2.2721370997284773E-2</v>
      </c>
      <c r="E141">
        <v>3.496050397580186E-2</v>
      </c>
      <c r="G141" s="1">
        <v>39660</v>
      </c>
      <c r="H141">
        <f t="shared" si="90"/>
        <v>1.2230662292817673</v>
      </c>
      <c r="I141">
        <f t="shared" si="90"/>
        <v>1.6317670703898834</v>
      </c>
      <c r="J141">
        <f t="shared" si="90"/>
        <v>0.71319493463929562</v>
      </c>
      <c r="K141">
        <f t="shared" si="89"/>
        <v>2.0016239707146082</v>
      </c>
      <c r="M141" s="1">
        <v>39660</v>
      </c>
      <c r="N141" s="2">
        <f t="shared" si="83"/>
        <v>8.6299758570817564E-2</v>
      </c>
      <c r="O141" s="2">
        <f t="shared" si="84"/>
        <v>9.4489075266134509E-2</v>
      </c>
      <c r="P141" s="2">
        <f t="shared" si="85"/>
        <v>0.15390415462667451</v>
      </c>
      <c r="Q141" s="2">
        <f t="shared" si="86"/>
        <v>0.141693541164812</v>
      </c>
      <c r="Y141" s="1">
        <v>39660</v>
      </c>
      <c r="Z141" s="2">
        <f>H141/MAX(H$2:H141)-1</f>
        <v>-0.16854460885185951</v>
      </c>
      <c r="AA141" s="2">
        <f>I141/MAX(I$2:I141)-1</f>
        <v>-0.17203658762848173</v>
      </c>
      <c r="AB141" s="2">
        <f>J141/MAX(J$2:J141)-1</f>
        <v>-0.36554744479564505</v>
      </c>
      <c r="AC141" s="2">
        <f>K141/MAX(K$2:K141)-1</f>
        <v>-0.1271040320707858</v>
      </c>
      <c r="AL141" s="1">
        <v>39660</v>
      </c>
      <c r="AM141" s="2">
        <f t="shared" si="80"/>
        <v>-7.1225257612154156E-4</v>
      </c>
      <c r="AN141" s="2">
        <f t="shared" si="81"/>
        <v>1.0552939827435895E-3</v>
      </c>
      <c r="AO141" s="2">
        <f t="shared" si="82"/>
        <v>-9.9677532292097607E-4</v>
      </c>
      <c r="AQ141" s="1">
        <v>39660</v>
      </c>
      <c r="AR141" s="2">
        <f t="shared" si="67"/>
        <v>-2.6158572736939612E-3</v>
      </c>
      <c r="AS141" s="2">
        <f t="shared" si="68"/>
        <v>-2.1613266925364196E-3</v>
      </c>
      <c r="AT141" s="2">
        <f t="shared" si="69"/>
        <v>-3.1262790074726072E-3</v>
      </c>
      <c r="AV141" s="1">
        <v>39660</v>
      </c>
      <c r="AW141" s="2">
        <f t="shared" si="56"/>
        <v>-4.9669102860861536E-3</v>
      </c>
      <c r="AX141" s="2">
        <f t="shared" si="57"/>
        <v>-4.4796063263558422E-3</v>
      </c>
      <c r="AY141" s="2">
        <f t="shared" si="58"/>
        <v>-1.0121812936012673E-2</v>
      </c>
      <c r="BB141" s="1">
        <v>39660</v>
      </c>
      <c r="BD141">
        <f t="shared" si="70"/>
        <v>0.92633115020205414</v>
      </c>
      <c r="BE141">
        <f t="shared" si="71"/>
        <v>0.74354305642523055</v>
      </c>
      <c r="BF141">
        <f t="shared" si="72"/>
        <v>0.8789425361402422</v>
      </c>
      <c r="BH141" s="1">
        <v>39660</v>
      </c>
      <c r="BJ141">
        <f t="shared" si="73"/>
        <v>0.78869368322139077</v>
      </c>
      <c r="BK141">
        <f t="shared" si="74"/>
        <v>0.59361589928662362</v>
      </c>
      <c r="BL141">
        <f t="shared" si="75"/>
        <v>0.74252588359988259</v>
      </c>
      <c r="BN141" s="1">
        <v>39660</v>
      </c>
      <c r="BP141">
        <f t="shared" si="59"/>
        <v>0.85005321979008208</v>
      </c>
      <c r="BQ141">
        <f t="shared" si="60"/>
        <v>0.78825330012742523</v>
      </c>
      <c r="BR141">
        <f t="shared" si="61"/>
        <v>0.68801397965760891</v>
      </c>
      <c r="BU141" s="1">
        <v>43251</v>
      </c>
      <c r="BV141" s="2">
        <v>8.2542302930250777E-3</v>
      </c>
      <c r="BW141" s="2">
        <v>4.8424360241865472E-3</v>
      </c>
      <c r="BY141" s="1">
        <v>45260</v>
      </c>
      <c r="BZ141" s="2">
        <v>2.9827915869981014E-2</v>
      </c>
      <c r="CA141" s="2">
        <v>-6.7843713094817293E-4</v>
      </c>
      <c r="CC141" s="1">
        <v>36433</v>
      </c>
      <c r="CD141" s="2">
        <v>5.921052631578938E-3</v>
      </c>
      <c r="CE141" s="2">
        <v>3.1360333199916823E-3</v>
      </c>
      <c r="CU141" s="1">
        <v>39660</v>
      </c>
      <c r="CV141" s="2">
        <f t="shared" si="87"/>
        <v>2.8079815379577155E-2</v>
      </c>
      <c r="CW141" s="2">
        <f t="shared" si="87"/>
        <v>4.939949190138293E-2</v>
      </c>
      <c r="CX141" s="2">
        <f t="shared" si="87"/>
        <v>4.7949288849758132E-2</v>
      </c>
      <c r="CY141" s="2">
        <f t="shared" si="87"/>
        <v>8.2537587627887099E-2</v>
      </c>
      <c r="DA141" s="1">
        <v>39660</v>
      </c>
      <c r="DB141" s="2">
        <f t="shared" si="91"/>
        <v>-1.9886010507906615E-2</v>
      </c>
      <c r="DC141" s="2">
        <f t="shared" si="91"/>
        <v>1.6788455999920737E-2</v>
      </c>
      <c r="DD141" s="2">
        <f t="shared" si="91"/>
        <v>1.7398448402218047E-2</v>
      </c>
      <c r="DE141" s="2">
        <f t="shared" si="91"/>
        <v>3.5246650474598296E-2</v>
      </c>
      <c r="DG141" s="1">
        <v>39660</v>
      </c>
      <c r="DH141" s="2">
        <f t="shared" si="88"/>
        <v>-0.14278804453049365</v>
      </c>
      <c r="DI141" s="2">
        <f t="shared" si="88"/>
        <v>-0.12968882780540447</v>
      </c>
      <c r="DJ141" s="2">
        <f t="shared" si="88"/>
        <v>-0.21100855628868764</v>
      </c>
      <c r="DK141" s="2">
        <f t="shared" si="88"/>
        <v>-6.7300640730406314E-2</v>
      </c>
    </row>
    <row r="142" spans="1:115">
      <c r="A142" s="1">
        <v>39691</v>
      </c>
      <c r="B142">
        <v>-0.1055900116086963</v>
      </c>
      <c r="C142">
        <v>-9.0791433779084607E-2</v>
      </c>
      <c r="D142">
        <v>-0.13868490612802442</v>
      </c>
      <c r="E142">
        <v>-8.1027698444895213E-2</v>
      </c>
      <c r="G142" s="1">
        <v>39691</v>
      </c>
      <c r="H142">
        <f t="shared" si="90"/>
        <v>1.0939226519337011</v>
      </c>
      <c r="I142">
        <f t="shared" si="90"/>
        <v>1.4836165984756895</v>
      </c>
      <c r="J142">
        <f t="shared" si="90"/>
        <v>0.61428556207786245</v>
      </c>
      <c r="K142">
        <f t="shared" si="89"/>
        <v>1.8394369872154712</v>
      </c>
      <c r="M142" s="1">
        <v>39691</v>
      </c>
      <c r="N142" s="2">
        <f t="shared" si="83"/>
        <v>9.8878066204991497E-2</v>
      </c>
      <c r="O142" s="2">
        <f t="shared" si="84"/>
        <v>0.10341970838995988</v>
      </c>
      <c r="P142" s="2">
        <f t="shared" si="85"/>
        <v>0.16663144703019669</v>
      </c>
      <c r="Q142" s="2">
        <f t="shared" si="86"/>
        <v>0.14665600736293347</v>
      </c>
      <c r="Y142" s="1">
        <v>39691</v>
      </c>
      <c r="Z142" s="2">
        <f>H142/MAX(H$2:H142)-1</f>
        <v>-0.25633799325530482</v>
      </c>
      <c r="AA142" s="2">
        <f>I142/MAX(I$2:I142)-1</f>
        <v>-0.24720857295431531</v>
      </c>
      <c r="AB142" s="2">
        <f>J142/MAX(J$2:J142)-1</f>
        <v>-0.45353643785684616</v>
      </c>
      <c r="AC142" s="2">
        <f>K142/MAX(K$2:K142)-1</f>
        <v>-0.19783278333391907</v>
      </c>
      <c r="AL142" s="1">
        <v>39691</v>
      </c>
      <c r="AM142" s="2">
        <f t="shared" si="80"/>
        <v>-1.5590555742957877E-3</v>
      </c>
      <c r="AN142" s="2">
        <f t="shared" si="81"/>
        <v>-8.8137386535718106E-5</v>
      </c>
      <c r="AO142" s="2">
        <f t="shared" si="82"/>
        <v>-2.4941712505290184E-3</v>
      </c>
      <c r="AQ142" s="1">
        <v>39691</v>
      </c>
      <c r="AR142" s="2">
        <f t="shared" si="67"/>
        <v>-3.0017069492542024E-3</v>
      </c>
      <c r="AS142" s="2">
        <f t="shared" si="68"/>
        <v>-2.0651859863905918E-3</v>
      </c>
      <c r="AT142" s="2">
        <f t="shared" si="69"/>
        <v>-4.5037656769264522E-3</v>
      </c>
      <c r="AV142" s="1">
        <v>39691</v>
      </c>
      <c r="AW142" s="2">
        <f t="shared" ref="AW142:AW205" si="92">INTERCEPT($B131:$B142,C131:C142)</f>
        <v>-7.0015659633338723E-3</v>
      </c>
      <c r="AX142" s="2">
        <f t="shared" ref="AX142:AX205" si="93">INTERCEPT($B131:$B142,D131:D142)</f>
        <v>-8.3774421712441254E-3</v>
      </c>
      <c r="AY142" s="2">
        <f t="shared" ref="AY142:AY205" si="94">INTERCEPT($B131:$B142,E131:E142)</f>
        <v>-1.6477209395308431E-2</v>
      </c>
      <c r="BB142" s="1">
        <v>39691</v>
      </c>
      <c r="BD142">
        <f t="shared" si="70"/>
        <v>0.93218278626075524</v>
      </c>
      <c r="BE142">
        <f t="shared" si="71"/>
        <v>0.77570084848771859</v>
      </c>
      <c r="BF142">
        <f t="shared" si="72"/>
        <v>0.88537269623103543</v>
      </c>
      <c r="BH142" s="1">
        <v>39691</v>
      </c>
      <c r="BJ142">
        <f t="shared" si="73"/>
        <v>0.84686062206668644</v>
      </c>
      <c r="BK142">
        <f t="shared" si="74"/>
        <v>0.74373845662103899</v>
      </c>
      <c r="BL142">
        <f t="shared" si="75"/>
        <v>0.77110999764423882</v>
      </c>
      <c r="BN142" s="1">
        <v>39691</v>
      </c>
      <c r="BP142">
        <f t="shared" si="59"/>
        <v>0.86822537441494418</v>
      </c>
      <c r="BQ142">
        <f t="shared" si="60"/>
        <v>0.85663973593468223</v>
      </c>
      <c r="BR142">
        <f t="shared" si="61"/>
        <v>0.75389454061635308</v>
      </c>
      <c r="BU142" s="1">
        <v>37468</v>
      </c>
      <c r="BV142" s="2">
        <v>1.5813253012048278E-2</v>
      </c>
      <c r="BW142" s="2">
        <v>4.8814330800193151E-3</v>
      </c>
      <c r="BY142" s="1">
        <v>41455</v>
      </c>
      <c r="BZ142" s="2">
        <v>3.5830618892508381E-2</v>
      </c>
      <c r="CA142" s="2">
        <v>-6.5802363284905852E-4</v>
      </c>
      <c r="CC142" s="1">
        <v>42735</v>
      </c>
      <c r="CD142" s="2">
        <v>1.9981789282470519E-2</v>
      </c>
      <c r="CE142" s="2">
        <v>3.4557787262246009E-3</v>
      </c>
      <c r="CU142" s="1">
        <v>39691</v>
      </c>
      <c r="CV142" s="2">
        <f t="shared" si="87"/>
        <v>6.8296517681869506E-3</v>
      </c>
      <c r="CW142" s="2">
        <f t="shared" si="87"/>
        <v>3.2089294860952355E-2</v>
      </c>
      <c r="CX142" s="2">
        <f t="shared" si="87"/>
        <v>1.9587488875390191E-2</v>
      </c>
      <c r="CY142" s="2">
        <f t="shared" si="87"/>
        <v>6.8614670673310618E-2</v>
      </c>
      <c r="DA142" s="1">
        <v>39691</v>
      </c>
      <c r="DB142" s="2">
        <f t="shared" si="91"/>
        <v>-4.939941112384616E-2</v>
      </c>
      <c r="DC142" s="2">
        <f t="shared" si="91"/>
        <v>-1.7235897469576211E-2</v>
      </c>
      <c r="DD142" s="2">
        <f t="shared" si="91"/>
        <v>-6.0409704656154029E-2</v>
      </c>
      <c r="DE142" s="2">
        <f t="shared" si="91"/>
        <v>5.8457788543293532E-3</v>
      </c>
      <c r="DG142" s="1">
        <v>39691</v>
      </c>
      <c r="DH142" s="2">
        <f t="shared" si="88"/>
        <v>-0.25633799325530482</v>
      </c>
      <c r="DI142" s="2">
        <f t="shared" si="88"/>
        <v>-0.23605044375307016</v>
      </c>
      <c r="DJ142" s="2">
        <f t="shared" si="88"/>
        <v>-0.32919881643660465</v>
      </c>
      <c r="DK142" s="2">
        <f t="shared" si="88"/>
        <v>-0.15627288239459391</v>
      </c>
    </row>
    <row r="143" spans="1:115">
      <c r="A143" s="1">
        <v>39721</v>
      </c>
      <c r="B143">
        <v>-0.14267676767676762</v>
      </c>
      <c r="C143">
        <v>-0.1694245237674199</v>
      </c>
      <c r="D143">
        <v>-0.23826937449747865</v>
      </c>
      <c r="E143">
        <v>-0.20904086854572701</v>
      </c>
      <c r="G143" s="1">
        <v>39721</v>
      </c>
      <c r="H143">
        <f t="shared" si="90"/>
        <v>0.93784530386740284</v>
      </c>
      <c r="I143">
        <f t="shared" si="90"/>
        <v>1.2322555628255063</v>
      </c>
      <c r="J143">
        <f t="shared" si="90"/>
        <v>0.46792012543873807</v>
      </c>
      <c r="K143">
        <f t="shared" si="89"/>
        <v>1.4549194817728137</v>
      </c>
      <c r="M143" s="1">
        <v>39721</v>
      </c>
      <c r="N143" s="2">
        <f t="shared" si="83"/>
        <v>0.1160670628028571</v>
      </c>
      <c r="O143" s="2">
        <f t="shared" si="84"/>
        <v>0.12660992273564056</v>
      </c>
      <c r="P143" s="2">
        <f t="shared" si="85"/>
        <v>0.19784628663325352</v>
      </c>
      <c r="Q143" s="2">
        <f t="shared" si="86"/>
        <v>0.17165444648784439</v>
      </c>
      <c r="Y143" s="1">
        <v>39721</v>
      </c>
      <c r="Z143" s="2">
        <f>H143/MAX(H$2:H143)-1</f>
        <v>-0.36244128462165648</v>
      </c>
      <c r="AA143" s="2">
        <f>I143/MAX(I$2:I143)-1</f>
        <v>-0.37474990197772684</v>
      </c>
      <c r="AB143" s="2">
        <f>J143/MAX(J$2:J143)-1</f>
        <v>-0.58374196899435948</v>
      </c>
      <c r="AC143" s="2">
        <f>K143/MAX(K$2:K143)-1</f>
        <v>-0.36551851502470512</v>
      </c>
      <c r="AL143" s="1">
        <v>39721</v>
      </c>
      <c r="AM143" s="2">
        <f t="shared" si="80"/>
        <v>-1.5991224970262285E-3</v>
      </c>
      <c r="AN143" s="2">
        <f t="shared" si="81"/>
        <v>-1.3685161468462641E-3</v>
      </c>
      <c r="AO143" s="2">
        <f t="shared" si="82"/>
        <v>-3.0457686009232195E-3</v>
      </c>
      <c r="AQ143" s="1">
        <v>39721</v>
      </c>
      <c r="AR143" s="2">
        <f t="shared" si="67"/>
        <v>-2.8378644183354148E-3</v>
      </c>
      <c r="AS143" s="2">
        <f t="shared" si="68"/>
        <v>-1.7963900448065857E-3</v>
      </c>
      <c r="AT143" s="2">
        <f t="shared" si="69"/>
        <v>-4.8150142722336569E-3</v>
      </c>
      <c r="AV143" s="1">
        <v>39721</v>
      </c>
      <c r="AW143" s="2">
        <f t="shared" si="92"/>
        <v>-2.1142107112039239E-3</v>
      </c>
      <c r="AX143" s="2">
        <f t="shared" si="93"/>
        <v>-5.6021265520231449E-3</v>
      </c>
      <c r="AY143" s="2">
        <f t="shared" si="94"/>
        <v>-1.2892932092079951E-2</v>
      </c>
      <c r="BB143" s="1">
        <v>39721</v>
      </c>
      <c r="BD143">
        <f t="shared" si="70"/>
        <v>0.93256019525882883</v>
      </c>
      <c r="BE143">
        <f t="shared" si="71"/>
        <v>0.77590329326353114</v>
      </c>
      <c r="BF143">
        <f t="shared" si="72"/>
        <v>0.88531709130991665</v>
      </c>
      <c r="BH143" s="1">
        <v>39721</v>
      </c>
      <c r="BJ143">
        <f t="shared" si="73"/>
        <v>0.9043824819424503</v>
      </c>
      <c r="BK143">
        <f t="shared" si="74"/>
        <v>0.84043724509775841</v>
      </c>
      <c r="BL143">
        <f t="shared" si="75"/>
        <v>0.85651217163288307</v>
      </c>
      <c r="BN143" s="1">
        <v>39721</v>
      </c>
      <c r="BP143">
        <f t="shared" ref="BP143:BP206" si="95">CORREL($B132:$B143,C132:C143)</f>
        <v>0.95604968097846188</v>
      </c>
      <c r="BQ143">
        <f t="shared" ref="BQ143:BQ206" si="96">CORREL($B132:$B143,D132:D143)</f>
        <v>0.93052282360718486</v>
      </c>
      <c r="BR143">
        <f t="shared" ref="BR143:BR206" si="97">CORREL($B132:$B143,E132:E143)</f>
        <v>0.89283215234349655</v>
      </c>
      <c r="BU143" s="1">
        <v>38898</v>
      </c>
      <c r="BV143" s="2">
        <v>-5.7083549558899493E-3</v>
      </c>
      <c r="BW143" s="2">
        <v>5.0858787979908282E-3</v>
      </c>
      <c r="BY143" s="1">
        <v>41973</v>
      </c>
      <c r="BZ143" s="2">
        <v>-2.5673982641250204E-2</v>
      </c>
      <c r="CA143" s="2">
        <v>-5.2005476583938393E-4</v>
      </c>
      <c r="CC143" s="1">
        <v>41213</v>
      </c>
      <c r="CD143" s="2">
        <v>7.9880175742377268E-3</v>
      </c>
      <c r="CE143" s="2">
        <v>3.8962821417631854E-3</v>
      </c>
      <c r="CU143" s="1">
        <v>39721</v>
      </c>
      <c r="CV143" s="2">
        <f t="shared" ref="CV143:CY158" si="98">(H143/H83)^(12/COUNTA(H84:H143))-1</f>
        <v>-3.214508190852261E-2</v>
      </c>
      <c r="CW143" s="2">
        <f t="shared" si="98"/>
        <v>-1.6111751981011224E-2</v>
      </c>
      <c r="CX143" s="2">
        <f t="shared" si="98"/>
        <v>-4.0737484170923044E-2</v>
      </c>
      <c r="CY143" s="2">
        <f t="shared" si="98"/>
        <v>3.4967388025846091E-3</v>
      </c>
      <c r="DA143" s="1">
        <v>39721</v>
      </c>
      <c r="DB143" s="2">
        <f t="shared" si="91"/>
        <v>-8.9142219638096543E-2</v>
      </c>
      <c r="DC143" s="2">
        <f t="shared" si="91"/>
        <v>-7.0676438981303824E-2</v>
      </c>
      <c r="DD143" s="2">
        <f t="shared" si="91"/>
        <v>-0.14257528377894635</v>
      </c>
      <c r="DE143" s="2">
        <f t="shared" si="91"/>
        <v>-5.9733970722968155E-2</v>
      </c>
      <c r="DG143" s="1">
        <v>39721</v>
      </c>
      <c r="DH143" s="2">
        <f t="shared" ref="DH143:DK158" si="99">(H143/H131)^(12/COUNTA(H$3:H$14))-1</f>
        <v>-0.34205423168867399</v>
      </c>
      <c r="DI143" s="2">
        <f t="shared" si="99"/>
        <v>-0.37474990197772684</v>
      </c>
      <c r="DJ143" s="2">
        <f t="shared" si="99"/>
        <v>-0.4875630523068879</v>
      </c>
      <c r="DK143" s="2">
        <f t="shared" si="99"/>
        <v>-0.35083692783176923</v>
      </c>
    </row>
    <row r="144" spans="1:115">
      <c r="A144" s="1">
        <v>39752</v>
      </c>
      <c r="B144">
        <v>-4.933726067746691E-2</v>
      </c>
      <c r="C144">
        <v>-7.4849042580645175E-2</v>
      </c>
      <c r="D144">
        <v>-7.5447225552029984E-3</v>
      </c>
      <c r="E144">
        <v>-0.11977229238829101</v>
      </c>
      <c r="G144" s="1">
        <v>39752</v>
      </c>
      <c r="H144">
        <f t="shared" si="90"/>
        <v>0.89157458563535863</v>
      </c>
      <c r="I144">
        <f t="shared" si="90"/>
        <v>1.140022413733343</v>
      </c>
      <c r="J144">
        <f t="shared" si="90"/>
        <v>0.46438979791430701</v>
      </c>
      <c r="K144">
        <f t="shared" si="89"/>
        <v>1.2806604402004995</v>
      </c>
      <c r="M144" s="1">
        <v>39752</v>
      </c>
      <c r="N144" s="2">
        <f t="shared" si="83"/>
        <v>0.11762682906219248</v>
      </c>
      <c r="O144" s="2">
        <f t="shared" si="84"/>
        <v>0.13082229333691858</v>
      </c>
      <c r="P144" s="2">
        <f t="shared" si="85"/>
        <v>0.19695606013700265</v>
      </c>
      <c r="Q144" s="2">
        <f t="shared" si="86"/>
        <v>0.17932204723562692</v>
      </c>
      <c r="Y144" s="1">
        <v>39752</v>
      </c>
      <c r="Z144" s="2">
        <f>H144/MAX(H$2:H144)-1</f>
        <v>-0.39389668515946874</v>
      </c>
      <c r="AA144" s="2">
        <f>I144/MAX(I$2:I144)-1</f>
        <v>-0.42154927318814861</v>
      </c>
      <c r="AB144" s="2">
        <f>J144/MAX(J$2:J144)-1</f>
        <v>-0.58688252034967214</v>
      </c>
      <c r="AC144" s="2">
        <f>K144/MAX(K$2:K144)-1</f>
        <v>-0.44151181695812314</v>
      </c>
      <c r="AL144" s="1">
        <v>39752</v>
      </c>
      <c r="AM144" s="2">
        <f t="shared" si="80"/>
        <v>-1.6020471761573219E-3</v>
      </c>
      <c r="AN144" s="2">
        <f t="shared" si="81"/>
        <v>-2.7248976335604836E-3</v>
      </c>
      <c r="AO144" s="2">
        <f t="shared" si="82"/>
        <v>-2.6790981806659089E-3</v>
      </c>
      <c r="AQ144" s="1">
        <v>39752</v>
      </c>
      <c r="AR144" s="2">
        <f t="shared" si="67"/>
        <v>-2.8871854990960844E-3</v>
      </c>
      <c r="AS144" s="2">
        <f t="shared" si="68"/>
        <v>-2.7101056188573351E-3</v>
      </c>
      <c r="AT144" s="2">
        <f t="shared" si="69"/>
        <v>-4.6254299516068353E-3</v>
      </c>
      <c r="AV144" s="1">
        <v>39752</v>
      </c>
      <c r="AW144" s="2">
        <f t="shared" si="92"/>
        <v>-1.5483904952899724E-3</v>
      </c>
      <c r="AX144" s="2">
        <f t="shared" si="93"/>
        <v>-9.9316161584134706E-3</v>
      </c>
      <c r="AY144" s="2">
        <f t="shared" si="94"/>
        <v>-1.2800122429758753E-2</v>
      </c>
      <c r="BB144" s="1">
        <v>39752</v>
      </c>
      <c r="BD144">
        <f t="shared" si="70"/>
        <v>0.93220616867416384</v>
      </c>
      <c r="BE144">
        <f t="shared" si="71"/>
        <v>0.76199766834048033</v>
      </c>
      <c r="BF144">
        <f t="shared" si="72"/>
        <v>0.88294534394238899</v>
      </c>
      <c r="BH144" s="1">
        <v>39752</v>
      </c>
      <c r="BJ144">
        <f t="shared" si="73"/>
        <v>0.90319427691778364</v>
      </c>
      <c r="BK144">
        <f t="shared" si="74"/>
        <v>0.81880897809615782</v>
      </c>
      <c r="BL144">
        <f t="shared" si="75"/>
        <v>0.84989371582844109</v>
      </c>
      <c r="BN144" s="1">
        <v>39752</v>
      </c>
      <c r="BP144">
        <f t="shared" si="95"/>
        <v>0.95250512584203983</v>
      </c>
      <c r="BQ144">
        <f t="shared" si="96"/>
        <v>0.90560847376832865</v>
      </c>
      <c r="BR144">
        <f t="shared" si="97"/>
        <v>0.87736663303612128</v>
      </c>
      <c r="BU144" s="1">
        <v>37011</v>
      </c>
      <c r="BV144" s="2">
        <v>1.6927083333333259E-2</v>
      </c>
      <c r="BW144" s="2">
        <v>5.0901871196495918E-3</v>
      </c>
      <c r="BY144" s="1">
        <v>45107</v>
      </c>
      <c r="BZ144" s="2">
        <v>1.5757109915449652E-2</v>
      </c>
      <c r="CA144" s="2">
        <v>-5.0680325417284955E-4</v>
      </c>
      <c r="CC144" s="1">
        <v>35885</v>
      </c>
      <c r="CD144" s="2">
        <v>6.6667272727272131E-3</v>
      </c>
      <c r="CE144" s="2">
        <v>4.5976991599065986E-3</v>
      </c>
      <c r="CU144" s="1">
        <v>39752</v>
      </c>
      <c r="CV144" s="2">
        <f t="shared" si="98"/>
        <v>-4.5092860974992766E-2</v>
      </c>
      <c r="CW144" s="2">
        <f t="shared" si="98"/>
        <v>-3.267744077339485E-2</v>
      </c>
      <c r="CX144" s="2">
        <f t="shared" si="98"/>
        <v>-3.3637888506733549E-2</v>
      </c>
      <c r="CY144" s="2">
        <f t="shared" si="98"/>
        <v>-2.8420569574599819E-2</v>
      </c>
      <c r="DA144" s="1">
        <v>39752</v>
      </c>
      <c r="DB144" s="2">
        <f t="shared" si="91"/>
        <v>-0.11476220325232145</v>
      </c>
      <c r="DC144" s="2">
        <f t="shared" si="91"/>
        <v>-0.10484480026454479</v>
      </c>
      <c r="DD144" s="2">
        <f t="shared" si="91"/>
        <v>-0.16972135854521941</v>
      </c>
      <c r="DE144" s="2">
        <f t="shared" si="91"/>
        <v>-0.11269755821017313</v>
      </c>
      <c r="DG144" s="1">
        <v>39752</v>
      </c>
      <c r="DH144" s="2">
        <f t="shared" si="99"/>
        <v>-0.3506035890645669</v>
      </c>
      <c r="DI144" s="2">
        <f t="shared" si="99"/>
        <v>-0.39489853698942845</v>
      </c>
      <c r="DJ144" s="2">
        <f t="shared" si="99"/>
        <v>-0.45714886077301597</v>
      </c>
      <c r="DK144" s="2">
        <f t="shared" si="99"/>
        <v>-0.38374773346841562</v>
      </c>
    </row>
    <row r="145" spans="1:115">
      <c r="A145" s="1">
        <v>39782</v>
      </c>
      <c r="B145">
        <v>1.6266460108443015E-2</v>
      </c>
      <c r="C145">
        <v>7.8215768970539834E-3</v>
      </c>
      <c r="D145">
        <v>4.0798759688616348E-2</v>
      </c>
      <c r="E145">
        <v>5.5607211746822927E-2</v>
      </c>
      <c r="G145" s="1">
        <v>39782</v>
      </c>
      <c r="H145">
        <f t="shared" si="90"/>
        <v>0.90607734806629781</v>
      </c>
      <c r="I145">
        <f t="shared" si="90"/>
        <v>1.1489391867067233</v>
      </c>
      <c r="J145">
        <f t="shared" si="90"/>
        <v>0.48333632568125795</v>
      </c>
      <c r="K145">
        <f t="shared" si="89"/>
        <v>1.3518743964745081</v>
      </c>
      <c r="M145" s="1">
        <v>39782</v>
      </c>
      <c r="N145" s="2">
        <f t="shared" si="83"/>
        <v>0.11698809742751176</v>
      </c>
      <c r="O145" s="2">
        <f t="shared" si="84"/>
        <v>0.12869006664298452</v>
      </c>
      <c r="P145" s="2">
        <f t="shared" si="85"/>
        <v>0.19611251519765807</v>
      </c>
      <c r="Q145" s="2">
        <f t="shared" si="86"/>
        <v>0.18089270038386954</v>
      </c>
      <c r="Y145" s="1">
        <v>39782</v>
      </c>
      <c r="Z145" s="2">
        <f>H145/MAX(H$2:H145)-1</f>
        <v>-0.38403752976702021</v>
      </c>
      <c r="AA145" s="2">
        <f>I145/MAX(I$2:I145)-1</f>
        <v>-0.41702487634723295</v>
      </c>
      <c r="AB145" s="2">
        <f>J145/MAX(J$2:J145)-1</f>
        <v>-0.57002783957425152</v>
      </c>
      <c r="AC145" s="2">
        <f>K145/MAX(K$2:K145)-1</f>
        <v>-0.41045584630561505</v>
      </c>
      <c r="AL145" s="1">
        <v>39782</v>
      </c>
      <c r="AM145" s="2">
        <f t="shared" si="80"/>
        <v>-1.2306850144257015E-3</v>
      </c>
      <c r="AN145" s="2">
        <f t="shared" si="81"/>
        <v>-2.8370550075482543E-3</v>
      </c>
      <c r="AO145" s="2">
        <f t="shared" si="82"/>
        <v>-3.2549975620951182E-3</v>
      </c>
      <c r="AQ145" s="1">
        <v>39782</v>
      </c>
      <c r="AR145" s="2">
        <f t="shared" si="67"/>
        <v>-2.8374421620382499E-3</v>
      </c>
      <c r="AS145" s="2">
        <f t="shared" si="68"/>
        <v>-1.5733095788005736E-3</v>
      </c>
      <c r="AT145" s="2">
        <f t="shared" si="69"/>
        <v>-5.4188422406472756E-3</v>
      </c>
      <c r="AV145" s="1">
        <v>39782</v>
      </c>
      <c r="AW145" s="2">
        <f t="shared" si="92"/>
        <v>4.2479123649497019E-4</v>
      </c>
      <c r="AX145" s="2">
        <f t="shared" si="93"/>
        <v>-1.0184330721040181E-2</v>
      </c>
      <c r="AY145" s="2">
        <f t="shared" si="94"/>
        <v>-1.3247828979626047E-2</v>
      </c>
      <c r="BB145" s="1">
        <v>39782</v>
      </c>
      <c r="BD145">
        <f t="shared" si="70"/>
        <v>0.93321765804313239</v>
      </c>
      <c r="BE145">
        <f t="shared" si="71"/>
        <v>0.77080920080416704</v>
      </c>
      <c r="BF145">
        <f t="shared" si="72"/>
        <v>0.88577084493154756</v>
      </c>
      <c r="BH145" s="1">
        <v>39782</v>
      </c>
      <c r="BJ145">
        <f t="shared" si="73"/>
        <v>0.90354644392429728</v>
      </c>
      <c r="BK145">
        <f t="shared" si="74"/>
        <v>0.83214316893247442</v>
      </c>
      <c r="BL145">
        <f t="shared" si="75"/>
        <v>0.85280642673789198</v>
      </c>
      <c r="BN145" s="1">
        <v>39782</v>
      </c>
      <c r="BP145">
        <f t="shared" si="95"/>
        <v>0.95444837367949864</v>
      </c>
      <c r="BQ145">
        <f t="shared" si="96"/>
        <v>0.91302470557737936</v>
      </c>
      <c r="BR145">
        <f t="shared" si="97"/>
        <v>0.88564713180026566</v>
      </c>
      <c r="BU145" s="1">
        <v>44316</v>
      </c>
      <c r="BV145" s="2">
        <v>6.5381170317098114E-3</v>
      </c>
      <c r="BW145" s="2">
        <v>5.4864885732810453E-3</v>
      </c>
      <c r="BY145" s="1">
        <v>39478</v>
      </c>
      <c r="BZ145" s="2">
        <v>-1.1211959423385043E-2</v>
      </c>
      <c r="CA145" s="2">
        <v>7.7615063427693975E-4</v>
      </c>
      <c r="CC145" s="1">
        <v>40877</v>
      </c>
      <c r="CD145" s="2">
        <v>0</v>
      </c>
      <c r="CE145" s="2">
        <v>4.7462776717295263E-3</v>
      </c>
      <c r="CU145" s="1">
        <v>39782</v>
      </c>
      <c r="CV145" s="2">
        <f t="shared" si="98"/>
        <v>-4.7678027489450825E-2</v>
      </c>
      <c r="CW145" s="2">
        <f t="shared" si="98"/>
        <v>-4.0716703863199588E-2</v>
      </c>
      <c r="CX145" s="2">
        <f t="shared" si="98"/>
        <v>-3.6624694890069809E-2</v>
      </c>
      <c r="CY145" s="2">
        <f t="shared" si="98"/>
        <v>-2.1543761604740141E-2</v>
      </c>
      <c r="DA145" s="1">
        <v>39782</v>
      </c>
      <c r="DB145" s="2">
        <f t="shared" si="91"/>
        <v>-0.11236653575182498</v>
      </c>
      <c r="DC145" s="2">
        <f t="shared" si="91"/>
        <v>-0.10223193030034028</v>
      </c>
      <c r="DD145" s="2">
        <f t="shared" si="91"/>
        <v>-0.18073195198805447</v>
      </c>
      <c r="DE145" s="2">
        <f t="shared" si="91"/>
        <v>-9.4729547044801854E-2</v>
      </c>
      <c r="DG145" s="1">
        <v>39782</v>
      </c>
      <c r="DH145" s="2">
        <f t="shared" si="99"/>
        <v>-0.33095362922215044</v>
      </c>
      <c r="DI145" s="2">
        <f t="shared" si="99"/>
        <v>-0.38485793046178673</v>
      </c>
      <c r="DJ145" s="2">
        <f t="shared" si="99"/>
        <v>-0.4212381278018098</v>
      </c>
      <c r="DK145" s="2">
        <f t="shared" si="99"/>
        <v>-0.34800204549161362</v>
      </c>
    </row>
    <row r="146" spans="1:115">
      <c r="A146" s="1">
        <v>39813</v>
      </c>
      <c r="B146">
        <v>-3.9634146341463339E-2</v>
      </c>
      <c r="C146">
        <v>-8.5657342928314395E-2</v>
      </c>
      <c r="D146">
        <v>-9.7692188664859292E-2</v>
      </c>
      <c r="E146">
        <v>-0.1119631828139791</v>
      </c>
      <c r="G146" s="1">
        <v>39813</v>
      </c>
      <c r="H146">
        <f t="shared" si="90"/>
        <v>0.87016574585635309</v>
      </c>
      <c r="I146">
        <f t="shared" si="90"/>
        <v>1.0505241087872068</v>
      </c>
      <c r="J146">
        <f t="shared" si="90"/>
        <v>0.43611814216422462</v>
      </c>
      <c r="K146">
        <f t="shared" si="89"/>
        <v>1.200514236280495</v>
      </c>
      <c r="M146" s="1">
        <v>39813</v>
      </c>
      <c r="N146" s="2">
        <f t="shared" si="83"/>
        <v>0.1176294717663089</v>
      </c>
      <c r="O146" s="2">
        <f t="shared" si="84"/>
        <v>0.13357424400783646</v>
      </c>
      <c r="P146" s="2">
        <f t="shared" si="85"/>
        <v>0.20069610973030855</v>
      </c>
      <c r="Q146" s="2">
        <f t="shared" si="86"/>
        <v>0.18652688151124616</v>
      </c>
      <c r="Y146" s="1">
        <v>39813</v>
      </c>
      <c r="Z146" s="2">
        <f>H146/MAX(H$2:H146)-1</f>
        <v>-0.40845067645308342</v>
      </c>
      <c r="AA146" s="2">
        <f>I146/MAX(I$2:I146)-1</f>
        <v>-0.46696097643263457</v>
      </c>
      <c r="AB146" s="2">
        <f>J146/MAX(J$2:J146)-1</f>
        <v>-0.61203276099120085</v>
      </c>
      <c r="AC146" s="2">
        <f>K146/MAX(K$2:K146)-1</f>
        <v>-0.47646308616261213</v>
      </c>
      <c r="AL146" s="1">
        <v>39813</v>
      </c>
      <c r="AM146" s="2">
        <f t="shared" si="80"/>
        <v>-9.4110827652858775E-4</v>
      </c>
      <c r="AN146" s="2">
        <f t="shared" si="81"/>
        <v>-3.0251965577244126E-3</v>
      </c>
      <c r="AO146" s="2">
        <f t="shared" si="82"/>
        <v>-2.8523694794915086E-3</v>
      </c>
      <c r="AQ146" s="1">
        <v>39813</v>
      </c>
      <c r="AR146" s="2">
        <f t="shared" si="67"/>
        <v>-3.1508533020686031E-3</v>
      </c>
      <c r="AS146" s="2">
        <f t="shared" si="68"/>
        <v>-2.2564008883288224E-3</v>
      </c>
      <c r="AT146" s="2">
        <f t="shared" si="69"/>
        <v>-4.7808641032864229E-3</v>
      </c>
      <c r="AV146" s="1">
        <v>39813</v>
      </c>
      <c r="AW146" s="2">
        <f t="shared" si="92"/>
        <v>1.3130076915663057E-3</v>
      </c>
      <c r="AX146" s="2">
        <f t="shared" si="93"/>
        <v>-1.0171704554988999E-2</v>
      </c>
      <c r="AY146" s="2">
        <f t="shared" si="94"/>
        <v>-1.1922067359466999E-2</v>
      </c>
      <c r="BB146" s="1">
        <v>39813</v>
      </c>
      <c r="BD146">
        <f t="shared" si="70"/>
        <v>0.93561023034423396</v>
      </c>
      <c r="BE146">
        <f t="shared" si="71"/>
        <v>0.7690452691233004</v>
      </c>
      <c r="BF146">
        <f t="shared" si="72"/>
        <v>0.88128651170135053</v>
      </c>
      <c r="BH146" s="1">
        <v>39813</v>
      </c>
      <c r="BJ146">
        <f t="shared" si="73"/>
        <v>0.89753868978360352</v>
      </c>
      <c r="BK146">
        <f t="shared" si="74"/>
        <v>0.8320289597899192</v>
      </c>
      <c r="BL146">
        <f t="shared" si="75"/>
        <v>0.83783100497800067</v>
      </c>
      <c r="BN146" s="1">
        <v>39813</v>
      </c>
      <c r="BP146">
        <f t="shared" si="95"/>
        <v>0.93916681091719589</v>
      </c>
      <c r="BQ146">
        <f t="shared" si="96"/>
        <v>0.91468972922844005</v>
      </c>
      <c r="BR146">
        <f t="shared" si="97"/>
        <v>0.86274826646572966</v>
      </c>
      <c r="BU146" s="1">
        <v>35461</v>
      </c>
      <c r="BV146" s="2">
        <v>1.035911602209949E-2</v>
      </c>
      <c r="BW146" s="2">
        <v>5.927590007180461E-3</v>
      </c>
      <c r="BY146" s="1">
        <v>40543</v>
      </c>
      <c r="BZ146" s="2">
        <v>1.7004991771804701E-2</v>
      </c>
      <c r="CA146" s="2">
        <v>8.7985829086822953E-4</v>
      </c>
      <c r="CC146" s="1">
        <v>38868</v>
      </c>
      <c r="CD146" s="2">
        <v>-2.0714138825176365E-3</v>
      </c>
      <c r="CE146" s="2">
        <v>5.0761750173204945E-3</v>
      </c>
      <c r="CU146" s="1">
        <v>39813</v>
      </c>
      <c r="CV146" s="2">
        <f t="shared" si="98"/>
        <v>-5.8918134306923275E-2</v>
      </c>
      <c r="CW146" s="2">
        <f t="shared" si="98"/>
        <v>-6.0966932912068117E-2</v>
      </c>
      <c r="CX146" s="2">
        <f t="shared" si="98"/>
        <v>-5.810924849620458E-2</v>
      </c>
      <c r="CY146" s="2">
        <f t="shared" si="98"/>
        <v>-5.248682146367345E-2</v>
      </c>
      <c r="DA146" s="1">
        <v>39813</v>
      </c>
      <c r="DB146" s="2">
        <f t="shared" si="91"/>
        <v>-0.13621047090759264</v>
      </c>
      <c r="DC146" s="2">
        <f t="shared" si="91"/>
        <v>-0.13590806536017253</v>
      </c>
      <c r="DD146" s="2">
        <f t="shared" si="91"/>
        <v>-0.21695672104061126</v>
      </c>
      <c r="DE146" s="2">
        <f t="shared" si="91"/>
        <v>-0.15426654198031442</v>
      </c>
      <c r="DG146" s="1">
        <v>39813</v>
      </c>
      <c r="DH146" s="2">
        <f t="shared" si="99"/>
        <v>-0.32728243459690332</v>
      </c>
      <c r="DI146" s="2">
        <f t="shared" si="99"/>
        <v>-0.40090676751337895</v>
      </c>
      <c r="DJ146" s="2">
        <f t="shared" si="99"/>
        <v>-0.4118765783144861</v>
      </c>
      <c r="DK146" s="2">
        <f t="shared" si="99"/>
        <v>-0.37819990682517735</v>
      </c>
    </row>
    <row r="147" spans="1:115">
      <c r="A147" s="1">
        <v>39844</v>
      </c>
      <c r="B147">
        <v>-6.4285714285714279E-2</v>
      </c>
      <c r="C147">
        <v>-0.10993119757149228</v>
      </c>
      <c r="D147">
        <v>-5.3243336404256936E-2</v>
      </c>
      <c r="E147">
        <v>-0.12290039032962907</v>
      </c>
      <c r="G147" s="1">
        <v>39844</v>
      </c>
      <c r="H147">
        <f t="shared" si="90"/>
        <v>0.81422651933701606</v>
      </c>
      <c r="I147">
        <f t="shared" si="90"/>
        <v>0.93503873543050453</v>
      </c>
      <c r="J147">
        <f t="shared" si="90"/>
        <v>0.41289775720897526</v>
      </c>
      <c r="K147">
        <f t="shared" si="89"/>
        <v>1.0529705680453456</v>
      </c>
      <c r="M147" s="1">
        <v>39844</v>
      </c>
      <c r="N147" s="2">
        <f t="shared" si="83"/>
        <v>0.12005685010206689</v>
      </c>
      <c r="O147" s="2">
        <f t="shared" si="84"/>
        <v>0.14141338541746279</v>
      </c>
      <c r="P147" s="2">
        <f t="shared" si="85"/>
        <v>0.20153759342685071</v>
      </c>
      <c r="Q147" s="2">
        <f t="shared" si="86"/>
        <v>0.1939924920642622</v>
      </c>
      <c r="Y147" s="1">
        <v>39844</v>
      </c>
      <c r="Z147" s="2">
        <f>H147/MAX(H$2:H147)-1</f>
        <v>-0.44647884725252807</v>
      </c>
      <c r="AA147" s="2">
        <f>I147/MAX(I$2:I147)-1</f>
        <v>-0.52555859464573396</v>
      </c>
      <c r="AB147" s="2">
        <f>J147/MAX(J$2:J147)-1</f>
        <v>-0.63268943121157717</v>
      </c>
      <c r="AC147" s="2">
        <f>K147/MAX(K$2:K147)-1</f>
        <v>-0.54080597722519652</v>
      </c>
      <c r="AL147" s="1">
        <v>39844</v>
      </c>
      <c r="AM147" s="2">
        <f t="shared" si="80"/>
        <v>-9.2252873873600698E-4</v>
      </c>
      <c r="AN147" s="2">
        <f t="shared" si="81"/>
        <v>-3.8338267707051202E-3</v>
      </c>
      <c r="AO147" s="2">
        <f t="shared" si="82"/>
        <v>-3.1118603523959715E-3</v>
      </c>
      <c r="AQ147" s="1">
        <v>39844</v>
      </c>
      <c r="AR147" s="2">
        <f t="shared" si="67"/>
        <v>-2.702586520152199E-3</v>
      </c>
      <c r="AS147" s="2">
        <f t="shared" si="68"/>
        <v>-3.2294708034642187E-3</v>
      </c>
      <c r="AT147" s="2">
        <f t="shared" si="69"/>
        <v>-4.5766680706596334E-3</v>
      </c>
      <c r="AV147" s="1">
        <v>39844</v>
      </c>
      <c r="AW147" s="2">
        <f t="shared" si="92"/>
        <v>2.9954664403322034E-4</v>
      </c>
      <c r="AX147" s="2">
        <f t="shared" si="93"/>
        <v>-1.2033039064428805E-2</v>
      </c>
      <c r="AY147" s="2">
        <f t="shared" si="94"/>
        <v>-1.3115727877972057E-2</v>
      </c>
      <c r="BB147" s="1">
        <v>39844</v>
      </c>
      <c r="BD147">
        <f t="shared" si="70"/>
        <v>0.93635019320744439</v>
      </c>
      <c r="BE147">
        <f t="shared" si="71"/>
        <v>0.77012901112397558</v>
      </c>
      <c r="BF147">
        <f t="shared" si="72"/>
        <v>0.88189389322799772</v>
      </c>
      <c r="BH147" s="1">
        <v>39844</v>
      </c>
      <c r="BJ147">
        <f t="shared" si="73"/>
        <v>0.89961845742926982</v>
      </c>
      <c r="BK147">
        <f t="shared" si="74"/>
        <v>0.82855944564485662</v>
      </c>
      <c r="BL147">
        <f t="shared" si="75"/>
        <v>0.84636707172786774</v>
      </c>
      <c r="BN147" s="1">
        <v>39844</v>
      </c>
      <c r="BP147">
        <f t="shared" si="95"/>
        <v>0.93596427180788966</v>
      </c>
      <c r="BQ147">
        <f t="shared" si="96"/>
        <v>0.90562777028805486</v>
      </c>
      <c r="BR147">
        <f t="shared" si="97"/>
        <v>0.86980044362018649</v>
      </c>
      <c r="BU147" s="1">
        <v>41729</v>
      </c>
      <c r="BV147" s="2">
        <v>-5.1701424028497422E-3</v>
      </c>
      <c r="BW147" s="2">
        <v>6.2007889650528281E-3</v>
      </c>
      <c r="BY147" s="1">
        <v>44316</v>
      </c>
      <c r="BZ147" s="2">
        <v>6.5381170317098114E-3</v>
      </c>
      <c r="CA147" s="2">
        <v>1.6468200780483944E-3</v>
      </c>
      <c r="CC147" s="1">
        <v>43646</v>
      </c>
      <c r="CD147" s="2">
        <v>5.0847033898304694E-3</v>
      </c>
      <c r="CE147" s="2">
        <v>5.1322566352871579E-3</v>
      </c>
      <c r="CU147" s="1">
        <v>39844</v>
      </c>
      <c r="CV147" s="2">
        <f t="shared" si="98"/>
        <v>-7.5103510870352053E-2</v>
      </c>
      <c r="CW147" s="2">
        <f t="shared" si="98"/>
        <v>-8.4809370159165565E-2</v>
      </c>
      <c r="CX147" s="2">
        <f t="shared" si="98"/>
        <v>-7.2760070235022511E-2</v>
      </c>
      <c r="CY147" s="2">
        <f t="shared" si="98"/>
        <v>-7.8532328163823051E-2</v>
      </c>
      <c r="DA147" s="1">
        <v>39844</v>
      </c>
      <c r="DB147" s="2">
        <f t="shared" si="91"/>
        <v>-0.15237684923817807</v>
      </c>
      <c r="DC147" s="2">
        <f t="shared" si="91"/>
        <v>-0.1689339178501742</v>
      </c>
      <c r="DD147" s="2">
        <f t="shared" si="91"/>
        <v>-0.22414322574433643</v>
      </c>
      <c r="DE147" s="2">
        <f t="shared" si="91"/>
        <v>-0.18949414859892566</v>
      </c>
      <c r="DG147" s="1">
        <v>39844</v>
      </c>
      <c r="DH147" s="2">
        <f t="shared" si="99"/>
        <v>-0.36339092872570189</v>
      </c>
      <c r="DI147" s="2">
        <f t="shared" si="99"/>
        <v>-0.44756241461727775</v>
      </c>
      <c r="DJ147" s="2">
        <f t="shared" si="99"/>
        <v>-0.44362206458997677</v>
      </c>
      <c r="DK147" s="2">
        <f t="shared" si="99"/>
        <v>-0.43306422080423457</v>
      </c>
    </row>
    <row r="148" spans="1:115">
      <c r="A148" s="1">
        <v>39872</v>
      </c>
      <c r="B148">
        <v>6.3613231552162919E-2</v>
      </c>
      <c r="C148">
        <v>8.540446162249471E-2</v>
      </c>
      <c r="D148">
        <v>7.1495750576298311E-2</v>
      </c>
      <c r="E148">
        <v>8.6705084452614045E-2</v>
      </c>
      <c r="G148" s="1">
        <v>39872</v>
      </c>
      <c r="H148">
        <f t="shared" si="90"/>
        <v>0.86602209944751329</v>
      </c>
      <c r="I148">
        <f t="shared" si="90"/>
        <v>1.014895215226125</v>
      </c>
      <c r="J148">
        <f t="shared" si="90"/>
        <v>0.44241819227190116</v>
      </c>
      <c r="K148">
        <f t="shared" si="89"/>
        <v>1.1442684700738344</v>
      </c>
      <c r="M148" s="1">
        <v>39872</v>
      </c>
      <c r="N148" s="2">
        <f t="shared" si="83"/>
        <v>0.12399299314080051</v>
      </c>
      <c r="O148" s="2">
        <f t="shared" si="84"/>
        <v>0.14717485855202875</v>
      </c>
      <c r="P148" s="2">
        <f t="shared" si="85"/>
        <v>0.20228527799814355</v>
      </c>
      <c r="Q148" s="2">
        <f t="shared" si="86"/>
        <v>0.19822465017722682</v>
      </c>
      <c r="Y148" s="1">
        <v>39872</v>
      </c>
      <c r="Z148" s="2">
        <f>H148/MAX(H$2:H148)-1</f>
        <v>-0.411267577993783</v>
      </c>
      <c r="AA148" s="2">
        <f>I148/MAX(I$2:I148)-1</f>
        <v>-0.48503918185003314</v>
      </c>
      <c r="AB148" s="2">
        <f>J148/MAX(J$2:J148)-1</f>
        <v>-0.60642828640144186</v>
      </c>
      <c r="AC148" s="2">
        <f>K148/MAX(K$2:K148)-1</f>
        <v>-0.50099152070037156</v>
      </c>
      <c r="AL148" s="1">
        <v>39872</v>
      </c>
      <c r="AM148" s="2">
        <f t="shared" si="80"/>
        <v>-9.9256005299825463E-4</v>
      </c>
      <c r="AN148" s="2">
        <f t="shared" si="81"/>
        <v>-2.5854449975731063E-3</v>
      </c>
      <c r="AO148" s="2">
        <f t="shared" si="82"/>
        <v>-2.5484340152656928E-3</v>
      </c>
      <c r="AQ148" s="1">
        <v>39872</v>
      </c>
      <c r="AR148" s="2">
        <f t="shared" si="67"/>
        <v>-2.7386827219940488E-3</v>
      </c>
      <c r="AS148" s="2">
        <f t="shared" si="68"/>
        <v>-1.6205884085864625E-3</v>
      </c>
      <c r="AT148" s="2">
        <f t="shared" si="69"/>
        <v>-3.4674168030649558E-3</v>
      </c>
      <c r="AV148" s="1">
        <v>39872</v>
      </c>
      <c r="AW148" s="2">
        <f t="shared" si="92"/>
        <v>1.2825664672442526E-3</v>
      </c>
      <c r="AX148" s="2">
        <f t="shared" si="93"/>
        <v>-1.025072016535333E-2</v>
      </c>
      <c r="AY148" s="2">
        <f t="shared" si="94"/>
        <v>-8.5807849808732239E-3</v>
      </c>
      <c r="BB148" s="1">
        <v>39872</v>
      </c>
      <c r="BD148">
        <f t="shared" si="70"/>
        <v>0.93633155602972118</v>
      </c>
      <c r="BE148">
        <f t="shared" si="71"/>
        <v>0.76146058026544283</v>
      </c>
      <c r="BF148">
        <f t="shared" si="72"/>
        <v>0.88192399860045378</v>
      </c>
      <c r="BH148" s="1">
        <v>39872</v>
      </c>
      <c r="BJ148">
        <f t="shared" si="73"/>
        <v>0.90917818544485174</v>
      </c>
      <c r="BK148">
        <f t="shared" si="74"/>
        <v>0.83851570847247803</v>
      </c>
      <c r="BL148">
        <f t="shared" si="75"/>
        <v>0.85794197097846636</v>
      </c>
      <c r="BN148" s="1">
        <v>39872</v>
      </c>
      <c r="BP148">
        <f t="shared" si="95"/>
        <v>0.95293429333744495</v>
      </c>
      <c r="BQ148">
        <f t="shared" si="96"/>
        <v>0.93048949085031141</v>
      </c>
      <c r="BR148">
        <f t="shared" si="97"/>
        <v>0.89139736683710391</v>
      </c>
      <c r="BU148" s="1">
        <v>41698</v>
      </c>
      <c r="BV148" s="2">
        <v>-2.1496560619089777E-3</v>
      </c>
      <c r="BW148" s="2">
        <v>6.9321656079357474E-3</v>
      </c>
      <c r="BY148" s="1">
        <v>40724</v>
      </c>
      <c r="BZ148" s="2">
        <v>-7.3723012111636121E-3</v>
      </c>
      <c r="CA148" s="2">
        <v>1.7257817796314523E-3</v>
      </c>
      <c r="CC148" s="1">
        <v>43251</v>
      </c>
      <c r="CD148" s="2">
        <v>8.2542302930250777E-3</v>
      </c>
      <c r="CE148" s="2">
        <v>5.7908320142889824E-3</v>
      </c>
      <c r="CU148" s="1">
        <v>39872</v>
      </c>
      <c r="CV148" s="2">
        <f t="shared" si="98"/>
        <v>-6.1786479095887414E-2</v>
      </c>
      <c r="CW148" s="2">
        <f t="shared" si="98"/>
        <v>-6.6611267860800183E-2</v>
      </c>
      <c r="CX148" s="2">
        <f t="shared" si="98"/>
        <v>-7.0931389772273867E-2</v>
      </c>
      <c r="CY148" s="2">
        <f t="shared" si="98"/>
        <v>-6.4592827890915916E-2</v>
      </c>
      <c r="DA148" s="1">
        <v>39872</v>
      </c>
      <c r="DB148" s="2">
        <f t="shared" si="91"/>
        <v>-0.13831773383975066</v>
      </c>
      <c r="DC148" s="2">
        <f t="shared" si="91"/>
        <v>-0.14905402466185891</v>
      </c>
      <c r="DD148" s="2">
        <f t="shared" si="91"/>
        <v>-0.21955596439059155</v>
      </c>
      <c r="DE148" s="2">
        <f t="shared" si="91"/>
        <v>-0.17943264788497904</v>
      </c>
      <c r="DG148" s="1">
        <v>39872</v>
      </c>
      <c r="DH148" s="2">
        <f t="shared" si="99"/>
        <v>-0.31023102310231021</v>
      </c>
      <c r="DI148" s="2">
        <f t="shared" si="99"/>
        <v>-0.396786856764615</v>
      </c>
      <c r="DJ148" s="2">
        <f t="shared" si="99"/>
        <v>-0.35256046767246274</v>
      </c>
      <c r="DK148" s="2">
        <f t="shared" si="99"/>
        <v>-0.38551097021646041</v>
      </c>
    </row>
    <row r="149" spans="1:115">
      <c r="A149" s="1">
        <v>39903</v>
      </c>
      <c r="B149">
        <v>7.3365231259968189E-2</v>
      </c>
      <c r="C149">
        <v>9.3925079862164695E-2</v>
      </c>
      <c r="D149">
        <v>8.8627824307325076E-2</v>
      </c>
      <c r="E149">
        <v>0.15330573151981075</v>
      </c>
      <c r="G149" s="1">
        <v>39903</v>
      </c>
      <c r="H149">
        <f t="shared" si="90"/>
        <v>0.92955801104972324</v>
      </c>
      <c r="I149">
        <f t="shared" si="90"/>
        <v>1.1102193293679676</v>
      </c>
      <c r="J149">
        <f t="shared" si="90"/>
        <v>0.48162875408693956</v>
      </c>
      <c r="K149">
        <f t="shared" si="89"/>
        <v>1.3196913849335583</v>
      </c>
      <c r="M149" s="1">
        <v>39903</v>
      </c>
      <c r="N149" s="2">
        <f t="shared" si="83"/>
        <v>0.12795455159012872</v>
      </c>
      <c r="O149" s="2">
        <f t="shared" si="84"/>
        <v>0.15353112667188257</v>
      </c>
      <c r="P149" s="2">
        <f t="shared" si="85"/>
        <v>0.20649146906289254</v>
      </c>
      <c r="Q149" s="2">
        <f t="shared" si="86"/>
        <v>0.20906728349172135</v>
      </c>
      <c r="Y149" s="1">
        <v>39903</v>
      </c>
      <c r="Z149" s="2">
        <f>H149/MAX(H$2:H149)-1</f>
        <v>-0.36807508770305575</v>
      </c>
      <c r="AA149" s="2">
        <f>I149/MAX(I$2:I149)-1</f>
        <v>-0.43667144587941176</v>
      </c>
      <c r="AB149" s="2">
        <f>J149/MAX(J$2:J149)-1</f>
        <v>-0.57154688171629586</v>
      </c>
      <c r="AC149" s="2">
        <f>K149/MAX(K$2:K149)-1</f>
        <v>-0.42449066074675368</v>
      </c>
      <c r="AL149" s="1">
        <v>39903</v>
      </c>
      <c r="AM149" s="2">
        <f t="shared" si="80"/>
        <v>-5.7784157317713894E-4</v>
      </c>
      <c r="AN149" s="2">
        <f t="shared" si="81"/>
        <v>-1.3882367641597007E-3</v>
      </c>
      <c r="AO149" s="2">
        <f t="shared" si="82"/>
        <v>-2.5879430291539259E-3</v>
      </c>
      <c r="AQ149" s="1">
        <v>39903</v>
      </c>
      <c r="AR149" s="2">
        <f t="shared" si="67"/>
        <v>-2.5972388571745622E-3</v>
      </c>
      <c r="AS149" s="2">
        <f t="shared" si="68"/>
        <v>-1.0764203112945958E-3</v>
      </c>
      <c r="AT149" s="2">
        <f t="shared" si="69"/>
        <v>-4.2365155181454941E-3</v>
      </c>
      <c r="AV149" s="1">
        <v>39903</v>
      </c>
      <c r="AW149" s="2">
        <f t="shared" si="92"/>
        <v>7.7627160759438998E-4</v>
      </c>
      <c r="AX149" s="2">
        <f t="shared" si="93"/>
        <v>-4.927125559739013E-3</v>
      </c>
      <c r="AY149" s="2">
        <f t="shared" si="94"/>
        <v>-1.1784686401171115E-2</v>
      </c>
      <c r="BB149" s="1">
        <v>39903</v>
      </c>
      <c r="BD149">
        <f t="shared" si="70"/>
        <v>0.93661078065817216</v>
      </c>
      <c r="BE149">
        <f t="shared" si="71"/>
        <v>0.76217297633686598</v>
      </c>
      <c r="BF149">
        <f t="shared" si="72"/>
        <v>0.88290213482421109</v>
      </c>
      <c r="BH149" s="1">
        <v>39903</v>
      </c>
      <c r="BJ149">
        <f t="shared" si="73"/>
        <v>0.91851608782170457</v>
      </c>
      <c r="BK149">
        <f t="shared" si="74"/>
        <v>0.85280704525609252</v>
      </c>
      <c r="BL149">
        <f t="shared" si="75"/>
        <v>0.87492919203491437</v>
      </c>
      <c r="BN149" s="1">
        <v>39903</v>
      </c>
      <c r="BP149">
        <f t="shared" si="95"/>
        <v>0.9587045171433064</v>
      </c>
      <c r="BQ149">
        <f t="shared" si="96"/>
        <v>0.9344847469231865</v>
      </c>
      <c r="BR149">
        <f t="shared" si="97"/>
        <v>0.91448298554159646</v>
      </c>
      <c r="BU149" s="1">
        <v>38595</v>
      </c>
      <c r="BV149" s="2">
        <v>-1.9670282810754114E-2</v>
      </c>
      <c r="BW149" s="2">
        <v>6.9490246947603307E-3</v>
      </c>
      <c r="BY149" s="1">
        <v>43069</v>
      </c>
      <c r="BZ149" s="2">
        <v>-1.2073272273105728E-2</v>
      </c>
      <c r="CA149" s="2">
        <v>1.7592336070046954E-3</v>
      </c>
      <c r="CC149" s="1">
        <v>42155</v>
      </c>
      <c r="CD149" s="2">
        <v>-1.2760569970225455E-2</v>
      </c>
      <c r="CE149" s="2">
        <v>5.9524614950130506E-3</v>
      </c>
      <c r="CU149" s="1">
        <v>39903</v>
      </c>
      <c r="CV149" s="2">
        <f t="shared" si="98"/>
        <v>-4.141513570918931E-2</v>
      </c>
      <c r="CW149" s="2">
        <f t="shared" si="98"/>
        <v>-4.6477646590945998E-2</v>
      </c>
      <c r="CX149" s="2">
        <f t="shared" si="98"/>
        <v>-5.5764474286064569E-2</v>
      </c>
      <c r="CY149" s="2">
        <f t="shared" si="98"/>
        <v>-2.7254934626091076E-2</v>
      </c>
      <c r="DA149" s="1">
        <v>39903</v>
      </c>
      <c r="DB149" s="2">
        <f t="shared" si="91"/>
        <v>-0.12101701164813461</v>
      </c>
      <c r="DC149" s="2">
        <f t="shared" si="91"/>
        <v>-0.126729586028548</v>
      </c>
      <c r="DD149" s="2">
        <f t="shared" si="91"/>
        <v>-0.19472767689390336</v>
      </c>
      <c r="DE149" s="2">
        <f t="shared" si="91"/>
        <v>-0.13925213208307408</v>
      </c>
      <c r="DG149" s="1">
        <v>39903</v>
      </c>
      <c r="DH149" s="2">
        <f t="shared" si="99"/>
        <v>-0.28895932382461709</v>
      </c>
      <c r="DI149" s="2">
        <f t="shared" si="99"/>
        <v>-0.3700806014641711</v>
      </c>
      <c r="DJ149" s="2">
        <f t="shared" si="99"/>
        <v>-0.36258007284888016</v>
      </c>
      <c r="DK149" s="2">
        <f t="shared" si="99"/>
        <v>-0.31922142092008987</v>
      </c>
    </row>
    <row r="150" spans="1:115">
      <c r="A150" s="1">
        <v>39933</v>
      </c>
      <c r="B150">
        <v>5.0520059435364084E-2</v>
      </c>
      <c r="C150">
        <v>5.3081446255385467E-2</v>
      </c>
      <c r="D150">
        <v>7.8638401270622715E-2</v>
      </c>
      <c r="E150">
        <v>2.8755412785115286E-2</v>
      </c>
      <c r="G150" s="1">
        <v>39933</v>
      </c>
      <c r="H150">
        <f t="shared" si="90"/>
        <v>0.97651933701657412</v>
      </c>
      <c r="I150">
        <f t="shared" si="90"/>
        <v>1.1691513770315034</v>
      </c>
      <c r="J150">
        <f t="shared" si="90"/>
        <v>0.51950326931429835</v>
      </c>
      <c r="K150">
        <f t="shared" si="89"/>
        <v>1.3576396554562833</v>
      </c>
      <c r="M150" s="1">
        <v>39933</v>
      </c>
      <c r="N150" s="2">
        <f t="shared" si="83"/>
        <v>0.13008434269941543</v>
      </c>
      <c r="O150" s="2">
        <f t="shared" si="84"/>
        <v>0.15543066760005961</v>
      </c>
      <c r="P150" s="2">
        <f t="shared" si="85"/>
        <v>0.20877187707386805</v>
      </c>
      <c r="Q150" s="2">
        <f t="shared" si="86"/>
        <v>0.20936200448436521</v>
      </c>
      <c r="Y150" s="1">
        <v>39933</v>
      </c>
      <c r="Z150" s="2">
        <f>H150/MAX(H$2:H150)-1</f>
        <v>-0.33615020357512682</v>
      </c>
      <c r="AA150" s="2">
        <f>I150/MAX(I$2:I150)-1</f>
        <v>-0.4067691515097358</v>
      </c>
      <c r="AB150" s="2">
        <f>J150/MAX(J$2:J150)-1</f>
        <v>-0.53785401347505246</v>
      </c>
      <c r="AC150" s="2">
        <f>K150/MAX(K$2:K150)-1</f>
        <v>-0.40794165213483757</v>
      </c>
      <c r="AL150" s="1">
        <v>39933</v>
      </c>
      <c r="AM150" s="2">
        <f t="shared" si="80"/>
        <v>-3.7511295793345059E-4</v>
      </c>
      <c r="AN150" s="2">
        <f t="shared" si="81"/>
        <v>-1.6768532885878594E-3</v>
      </c>
      <c r="AO150" s="2">
        <f t="shared" si="82"/>
        <v>-1.9970380894294487E-3</v>
      </c>
      <c r="AQ150" s="1">
        <v>39933</v>
      </c>
      <c r="AR150" s="2">
        <f t="shared" si="67"/>
        <v>-2.1319210772272239E-3</v>
      </c>
      <c r="AS150" s="2">
        <f t="shared" si="68"/>
        <v>-1.319602306734999E-3</v>
      </c>
      <c r="AT150" s="2">
        <f t="shared" si="69"/>
        <v>-3.3391461582287516E-3</v>
      </c>
      <c r="AV150" s="1">
        <v>39933</v>
      </c>
      <c r="AW150" s="2">
        <f t="shared" si="92"/>
        <v>4.3131766395687263E-4</v>
      </c>
      <c r="AX150" s="2">
        <f t="shared" si="93"/>
        <v>-4.9127634479726352E-3</v>
      </c>
      <c r="AY150" s="2">
        <f t="shared" si="94"/>
        <v>-8.3262722649178819E-3</v>
      </c>
      <c r="BB150" s="1">
        <v>39933</v>
      </c>
      <c r="BD150">
        <f t="shared" si="70"/>
        <v>0.93615635338721004</v>
      </c>
      <c r="BE150">
        <f t="shared" si="71"/>
        <v>0.76109338994063624</v>
      </c>
      <c r="BF150">
        <f t="shared" si="72"/>
        <v>0.88218892570187379</v>
      </c>
      <c r="BH150" s="1">
        <v>39933</v>
      </c>
      <c r="BJ150">
        <f t="shared" si="73"/>
        <v>0.92102567917539835</v>
      </c>
      <c r="BK150">
        <f t="shared" si="74"/>
        <v>0.86451148964326197</v>
      </c>
      <c r="BL150">
        <f t="shared" si="75"/>
        <v>0.86972884978374931</v>
      </c>
      <c r="BN150" s="1">
        <v>39933</v>
      </c>
      <c r="BP150">
        <f t="shared" si="95"/>
        <v>0.96278151231463938</v>
      </c>
      <c r="BQ150">
        <f t="shared" si="96"/>
        <v>0.9391714330114973</v>
      </c>
      <c r="BR150">
        <f t="shared" si="97"/>
        <v>0.89933072593477981</v>
      </c>
      <c r="BU150" s="1">
        <v>41243</v>
      </c>
      <c r="BV150" s="2">
        <v>-4.9534420528252188E-4</v>
      </c>
      <c r="BW150" s="2">
        <v>7.068230463864511E-3</v>
      </c>
      <c r="BY150" s="1">
        <v>35915</v>
      </c>
      <c r="BZ150" s="2">
        <v>-2.4082478983595834E-3</v>
      </c>
      <c r="CA150" s="2">
        <v>1.8873484259989137E-3</v>
      </c>
      <c r="CC150" s="1">
        <v>41759</v>
      </c>
      <c r="CD150" s="2">
        <v>2.0355088783023056E-2</v>
      </c>
      <c r="CE150" s="2">
        <v>6.7799150752521076E-3</v>
      </c>
      <c r="CU150" s="1">
        <v>39933</v>
      </c>
      <c r="CV150" s="2">
        <f t="shared" si="98"/>
        <v>-3.3426066285123235E-2</v>
      </c>
      <c r="CW150" s="2">
        <f t="shared" si="98"/>
        <v>-3.8874707120838625E-2</v>
      </c>
      <c r="CX150" s="2">
        <f t="shared" si="98"/>
        <v>-3.2557885577176759E-2</v>
      </c>
      <c r="CY150" s="2">
        <f t="shared" si="98"/>
        <v>-2.4661065406203941E-2</v>
      </c>
      <c r="DA150" s="1">
        <v>39933</v>
      </c>
      <c r="DB150" s="2">
        <f t="shared" si="91"/>
        <v>-9.8659153337960825E-2</v>
      </c>
      <c r="DC150" s="2">
        <f t="shared" si="91"/>
        <v>-0.10219422169228798</v>
      </c>
      <c r="DD150" s="2">
        <f t="shared" si="91"/>
        <v>-0.1492958673593584</v>
      </c>
      <c r="DE150" s="2">
        <f t="shared" si="91"/>
        <v>-0.11393353136840911</v>
      </c>
      <c r="DG150" s="1">
        <v>39933</v>
      </c>
      <c r="DH150" s="2">
        <f t="shared" si="99"/>
        <v>-0.26962813689937304</v>
      </c>
      <c r="DI150" s="2">
        <f t="shared" si="99"/>
        <v>-0.34364957246015548</v>
      </c>
      <c r="DJ150" s="2">
        <f t="shared" si="99"/>
        <v>-0.33588078185789105</v>
      </c>
      <c r="DK150" s="2">
        <f t="shared" si="99"/>
        <v>-0.32968946442375269</v>
      </c>
    </row>
    <row r="151" spans="1:115">
      <c r="A151" s="1">
        <v>39964</v>
      </c>
      <c r="B151">
        <v>1.4144271570013522E-3</v>
      </c>
      <c r="C151">
        <v>1.9582653030303376E-4</v>
      </c>
      <c r="D151">
        <v>4.5780039905487069E-2</v>
      </c>
      <c r="E151">
        <v>1.3357813656149631E-2</v>
      </c>
      <c r="G151" s="1">
        <v>39964</v>
      </c>
      <c r="H151">
        <f t="shared" si="90"/>
        <v>0.97790055248618735</v>
      </c>
      <c r="I151">
        <f t="shared" si="90"/>
        <v>1.1693803278890664</v>
      </c>
      <c r="J151">
        <f t="shared" si="90"/>
        <v>0.54328614971453792</v>
      </c>
      <c r="K151">
        <f t="shared" si="89"/>
        <v>1.3757747529860676</v>
      </c>
      <c r="M151" s="1">
        <v>39964</v>
      </c>
      <c r="N151" s="2">
        <f t="shared" si="83"/>
        <v>0.12969660717524603</v>
      </c>
      <c r="O151" s="2">
        <f t="shared" si="84"/>
        <v>0.15516250079307428</v>
      </c>
      <c r="P151" s="2">
        <f t="shared" si="85"/>
        <v>0.20828827759986493</v>
      </c>
      <c r="Q151" s="2">
        <f t="shared" si="86"/>
        <v>0.2086231361020878</v>
      </c>
      <c r="Y151" s="1">
        <v>39964</v>
      </c>
      <c r="Z151" s="2">
        <f>H151/MAX(H$2:H151)-1</f>
        <v>-0.3352112363948937</v>
      </c>
      <c r="AA151" s="2">
        <f>I151/MAX(I$2:I151)-1</f>
        <v>-0.40665298117100734</v>
      </c>
      <c r="AB151" s="2">
        <f>J151/MAX(J$2:J151)-1</f>
        <v>-0.5166969517697797</v>
      </c>
      <c r="AC151" s="2">
        <f>K151/MAX(K$2:K151)-1</f>
        <v>-0.40003304705048692</v>
      </c>
      <c r="AL151" s="1">
        <v>39964</v>
      </c>
      <c r="AM151" s="2">
        <f t="shared" si="80"/>
        <v>-4.652163221606255E-4</v>
      </c>
      <c r="AN151" s="2">
        <f t="shared" si="81"/>
        <v>-1.9136619686874867E-3</v>
      </c>
      <c r="AO151" s="2">
        <f t="shared" si="82"/>
        <v>-2.0628908942910079E-3</v>
      </c>
      <c r="AQ151" s="1">
        <v>39964</v>
      </c>
      <c r="AR151" s="2">
        <f t="shared" si="67"/>
        <v>-2.0355169482268532E-3</v>
      </c>
      <c r="AS151" s="2">
        <f t="shared" si="68"/>
        <v>-1.9896172708530743E-3</v>
      </c>
      <c r="AT151" s="2">
        <f t="shared" si="69"/>
        <v>-3.3732512393192153E-3</v>
      </c>
      <c r="AV151" s="1">
        <v>39964</v>
      </c>
      <c r="AW151" s="2">
        <f t="shared" si="92"/>
        <v>-1.7033457188057877E-5</v>
      </c>
      <c r="AX151" s="2">
        <f t="shared" si="93"/>
        <v>-6.098321520599961E-3</v>
      </c>
      <c r="AY151" s="2">
        <f t="shared" si="94"/>
        <v>-7.7292638494499549E-3</v>
      </c>
      <c r="BB151" s="1">
        <v>39964</v>
      </c>
      <c r="BD151">
        <f t="shared" si="70"/>
        <v>0.93630075146536751</v>
      </c>
      <c r="BE151">
        <f t="shared" si="71"/>
        <v>0.75827766492145565</v>
      </c>
      <c r="BF151">
        <f t="shared" si="72"/>
        <v>0.88249032761514812</v>
      </c>
      <c r="BH151" s="1">
        <v>39964</v>
      </c>
      <c r="BJ151">
        <f t="shared" si="73"/>
        <v>0.92099739066925534</v>
      </c>
      <c r="BK151">
        <f t="shared" si="74"/>
        <v>0.86019552590941661</v>
      </c>
      <c r="BL151">
        <f t="shared" si="75"/>
        <v>0.86979038863527858</v>
      </c>
      <c r="BN151" s="1">
        <v>39964</v>
      </c>
      <c r="BP151">
        <f t="shared" si="95"/>
        <v>0.9629490393475828</v>
      </c>
      <c r="BQ151">
        <f t="shared" si="96"/>
        <v>0.93475352323632421</v>
      </c>
      <c r="BR151">
        <f t="shared" si="97"/>
        <v>0.89786784984375789</v>
      </c>
      <c r="BU151" s="1">
        <v>37925</v>
      </c>
      <c r="BV151" s="2">
        <v>1.6885553470919357E-2</v>
      </c>
      <c r="BW151" s="2">
        <v>7.1285038478854368E-3</v>
      </c>
      <c r="BY151" s="1">
        <v>44074</v>
      </c>
      <c r="BZ151" s="2">
        <v>-2.0833332571881136E-2</v>
      </c>
      <c r="CA151" s="2">
        <v>1.9602353463776812E-3</v>
      </c>
      <c r="CC151" s="1">
        <v>42916</v>
      </c>
      <c r="CD151" s="2">
        <v>1.3014231738035287E-2</v>
      </c>
      <c r="CE151" s="2">
        <v>6.9099240501702131E-3</v>
      </c>
      <c r="CU151" s="1">
        <v>39964</v>
      </c>
      <c r="CV151" s="2">
        <f t="shared" si="98"/>
        <v>-3.7028511951515464E-2</v>
      </c>
      <c r="CW151" s="2">
        <f t="shared" si="98"/>
        <v>-4.2258300097227308E-2</v>
      </c>
      <c r="CX151" s="2">
        <f t="shared" si="98"/>
        <v>-3.4328079173625903E-2</v>
      </c>
      <c r="CY151" s="2">
        <f t="shared" si="98"/>
        <v>-2.9877193467885976E-2</v>
      </c>
      <c r="DA151" s="1">
        <v>39964</v>
      </c>
      <c r="DB151" s="2">
        <f t="shared" ref="DB151:DE166" si="100">(H151/H115)^(12/COUNTA(H116:H151))-1</f>
        <v>-9.7610888727564182E-2</v>
      </c>
      <c r="DC151" s="2">
        <f t="shared" si="100"/>
        <v>-0.10216153651381976</v>
      </c>
      <c r="DD151" s="2">
        <f t="shared" si="100"/>
        <v>-0.13721051807671569</v>
      </c>
      <c r="DE151" s="2">
        <f t="shared" si="100"/>
        <v>-0.11150651159370739</v>
      </c>
      <c r="DG151" s="1">
        <v>39964</v>
      </c>
      <c r="DH151" s="2">
        <f t="shared" si="99"/>
        <v>-0.22368421052631571</v>
      </c>
      <c r="DI151" s="2">
        <f t="shared" si="99"/>
        <v>-0.2817812445312502</v>
      </c>
      <c r="DJ151" s="2">
        <f t="shared" si="99"/>
        <v>-0.26131890678656844</v>
      </c>
      <c r="DK151" s="2">
        <f t="shared" si="99"/>
        <v>-0.262999131602495</v>
      </c>
    </row>
    <row r="152" spans="1:115">
      <c r="A152" s="1">
        <v>39994</v>
      </c>
      <c r="B152">
        <v>5.7909604519774005E-2</v>
      </c>
      <c r="C152">
        <v>7.4141727016716619E-2</v>
      </c>
      <c r="D152">
        <v>4.0005224794019245E-2</v>
      </c>
      <c r="E152">
        <v>9.5282173399075631E-2</v>
      </c>
      <c r="G152" s="1">
        <v>39994</v>
      </c>
      <c r="H152">
        <f t="shared" si="90"/>
        <v>1.034530386740331</v>
      </c>
      <c r="I152">
        <f t="shared" si="90"/>
        <v>1.2560802049381361</v>
      </c>
      <c r="J152">
        <f t="shared" si="90"/>
        <v>0.56502043426134518</v>
      </c>
      <c r="K152">
        <f t="shared" si="89"/>
        <v>1.5068615615581564</v>
      </c>
      <c r="M152" s="1">
        <v>39994</v>
      </c>
      <c r="N152" s="2">
        <f t="shared" si="83"/>
        <v>0.1317911474110901</v>
      </c>
      <c r="O152" s="2">
        <f t="shared" si="84"/>
        <v>0.15820080134159428</v>
      </c>
      <c r="P152" s="2">
        <f t="shared" si="85"/>
        <v>0.20810955533296244</v>
      </c>
      <c r="Q152" s="2">
        <f t="shared" si="86"/>
        <v>0.21067434541073488</v>
      </c>
      <c r="Y152" s="1">
        <v>39994</v>
      </c>
      <c r="Z152" s="2">
        <f>H152/MAX(H$2:H152)-1</f>
        <v>-0.29671358200533238</v>
      </c>
      <c r="AA152" s="2">
        <f>I152/MAX(I$2:I152)-1</f>
        <v>-0.36266120847480554</v>
      </c>
      <c r="AB152" s="2">
        <f>J152/MAX(J$2:J152)-1</f>
        <v>-0.49736230468169496</v>
      </c>
      <c r="AC152" s="2">
        <f>K152/MAX(K$2:K152)-1</f>
        <v>-0.3428668918058364</v>
      </c>
      <c r="AL152" s="1">
        <v>39994</v>
      </c>
      <c r="AM152" s="2">
        <f t="shared" si="80"/>
        <v>-3.6725392139025273E-4</v>
      </c>
      <c r="AN152" s="2">
        <f t="shared" si="81"/>
        <v>-1.1422151479864033E-3</v>
      </c>
      <c r="AO152" s="2">
        <f t="shared" si="82"/>
        <v>-2.0686504911495707E-3</v>
      </c>
      <c r="AQ152" s="1">
        <v>39994</v>
      </c>
      <c r="AR152" s="2">
        <f t="shared" si="67"/>
        <v>-1.6689015477707467E-3</v>
      </c>
      <c r="AS152" s="2">
        <f t="shared" si="68"/>
        <v>-7.995469312459683E-4</v>
      </c>
      <c r="AT152" s="2">
        <f t="shared" si="69"/>
        <v>-3.5836732141758905E-3</v>
      </c>
      <c r="AV152" s="1">
        <v>39994</v>
      </c>
      <c r="AW152" s="2">
        <f t="shared" si="92"/>
        <v>2.3021021411136558E-3</v>
      </c>
      <c r="AX152" s="2">
        <f t="shared" si="93"/>
        <v>-5.1805637324447117E-4</v>
      </c>
      <c r="AY152" s="2">
        <f t="shared" si="94"/>
        <v>-2.3404917853280596E-3</v>
      </c>
      <c r="BB152" s="1">
        <v>39994</v>
      </c>
      <c r="BD152">
        <f t="shared" si="70"/>
        <v>0.93630015772540143</v>
      </c>
      <c r="BE152">
        <f t="shared" si="71"/>
        <v>0.75782187581562033</v>
      </c>
      <c r="BF152">
        <f t="shared" si="72"/>
        <v>0.88249029656335121</v>
      </c>
      <c r="BH152" s="1">
        <v>39994</v>
      </c>
      <c r="BJ152">
        <f t="shared" si="73"/>
        <v>0.92600125916400544</v>
      </c>
      <c r="BK152">
        <f t="shared" si="74"/>
        <v>0.85823488925802049</v>
      </c>
      <c r="BL152">
        <f t="shared" si="75"/>
        <v>0.87950988711283795</v>
      </c>
      <c r="BN152" s="1">
        <v>39994</v>
      </c>
      <c r="BP152">
        <f t="shared" si="95"/>
        <v>0.97414577565723037</v>
      </c>
      <c r="BQ152">
        <f t="shared" si="96"/>
        <v>0.93552354135978566</v>
      </c>
      <c r="BR152">
        <f t="shared" si="97"/>
        <v>0.93304496882024124</v>
      </c>
      <c r="BU152" s="1">
        <v>37225</v>
      </c>
      <c r="BV152" s="2">
        <v>5.3981106612686069E-3</v>
      </c>
      <c r="BW152" s="2">
        <v>7.5738341929156849E-3</v>
      </c>
      <c r="BY152" s="1">
        <v>38625</v>
      </c>
      <c r="BZ152" s="2">
        <v>-2.5488176491964221E-2</v>
      </c>
      <c r="CA152" s="2">
        <v>2.3721440857036313E-3</v>
      </c>
      <c r="CC152" s="1">
        <v>38960</v>
      </c>
      <c r="CD152" s="2">
        <v>-3.5275973173618413E-2</v>
      </c>
      <c r="CE152" s="2">
        <v>7.0226052993551669E-3</v>
      </c>
      <c r="CU152" s="1">
        <v>39994</v>
      </c>
      <c r="CV152" s="2">
        <f t="shared" si="98"/>
        <v>-1.9973405724474924E-2</v>
      </c>
      <c r="CW152" s="2">
        <f t="shared" si="98"/>
        <v>-2.1656383845770066E-2</v>
      </c>
      <c r="CX152" s="2">
        <f t="shared" si="98"/>
        <v>-1.7728046776043005E-2</v>
      </c>
      <c r="CY152" s="2">
        <f t="shared" si="98"/>
        <v>1.9586257989792077E-3</v>
      </c>
      <c r="DA152" s="1">
        <v>39994</v>
      </c>
      <c r="DB152" s="2">
        <f t="shared" si="100"/>
        <v>-7.8761450457659699E-2</v>
      </c>
      <c r="DC152" s="2">
        <f t="shared" si="100"/>
        <v>-8.2052847725250677E-2</v>
      </c>
      <c r="DD152" s="2">
        <f t="shared" si="100"/>
        <v>-0.12494436697178501</v>
      </c>
      <c r="DE152" s="2">
        <f t="shared" si="100"/>
        <v>-7.3750681627541281E-2</v>
      </c>
      <c r="DG152" s="1">
        <v>39994</v>
      </c>
      <c r="DH152" s="2">
        <f t="shared" si="99"/>
        <v>-0.14886363636363631</v>
      </c>
      <c r="DI152" s="2">
        <f t="shared" si="99"/>
        <v>-0.22084933003184026</v>
      </c>
      <c r="DJ152" s="2">
        <f t="shared" si="99"/>
        <v>-0.22576231471313357</v>
      </c>
      <c r="DK152" s="2">
        <f t="shared" si="99"/>
        <v>-0.22086154842799244</v>
      </c>
    </row>
    <row r="153" spans="1:115">
      <c r="A153" s="1">
        <v>40025</v>
      </c>
      <c r="B153">
        <v>2.8037383177569986E-2</v>
      </c>
      <c r="C153">
        <v>3.3560189240494864E-2</v>
      </c>
      <c r="D153">
        <v>1.310248347979126E-2</v>
      </c>
      <c r="E153">
        <v>2.759063856048205E-2</v>
      </c>
      <c r="G153" s="1">
        <v>40025</v>
      </c>
      <c r="H153">
        <f t="shared" si="90"/>
        <v>1.0635359116022094</v>
      </c>
      <c r="I153">
        <f t="shared" si="90"/>
        <v>1.2982344943170996</v>
      </c>
      <c r="J153">
        <f t="shared" si="90"/>
        <v>0.57242360516699897</v>
      </c>
      <c r="K153">
        <f t="shared" si="89"/>
        <v>1.5484368342637911</v>
      </c>
      <c r="M153" s="1">
        <v>40025</v>
      </c>
      <c r="N153" s="2">
        <f t="shared" si="83"/>
        <v>0.13241412135628838</v>
      </c>
      <c r="O153" s="2">
        <f t="shared" si="84"/>
        <v>0.15893964175138806</v>
      </c>
      <c r="P153" s="2">
        <f t="shared" si="85"/>
        <v>0.20794369556052289</v>
      </c>
      <c r="Q153" s="2">
        <f t="shared" si="86"/>
        <v>0.21094796079130965</v>
      </c>
      <c r="Y153" s="1">
        <v>40025</v>
      </c>
      <c r="Z153" s="2">
        <f>H153/MAX(H$2:H153)-1</f>
        <v>-0.27699527122043521</v>
      </c>
      <c r="AA153" s="2">
        <f>I153/MAX(I$2:I153)-1</f>
        <v>-0.34127199802091168</v>
      </c>
      <c r="AB153" s="2">
        <f>J153/MAX(J$2:J153)-1</f>
        <v>-0.49077650258246652</v>
      </c>
      <c r="AC153" s="2">
        <f>K153/MAX(K$2:K153)-1</f>
        <v>-0.32473616973152508</v>
      </c>
      <c r="AL153" s="1">
        <v>40025</v>
      </c>
      <c r="AM153" s="2">
        <f t="shared" si="80"/>
        <v>-3.5910439118545454E-4</v>
      </c>
      <c r="AN153" s="2">
        <f t="shared" si="81"/>
        <v>-1.0302832620891537E-3</v>
      </c>
      <c r="AO153" s="2">
        <f t="shared" si="82"/>
        <v>-1.9748106870755748E-3</v>
      </c>
      <c r="AQ153" s="1">
        <v>40025</v>
      </c>
      <c r="AR153" s="2">
        <f t="shared" si="67"/>
        <v>-1.7245474273158336E-3</v>
      </c>
      <c r="AS153" s="2">
        <f t="shared" si="68"/>
        <v>-6.2504500411030874E-5</v>
      </c>
      <c r="AT153" s="2">
        <f t="shared" si="69"/>
        <v>-3.3650741031492864E-3</v>
      </c>
      <c r="AV153" s="1">
        <v>40025</v>
      </c>
      <c r="AW153" s="2">
        <f t="shared" si="92"/>
        <v>2.7445085679270627E-3</v>
      </c>
      <c r="AX153" s="2">
        <f t="shared" si="93"/>
        <v>-5.6662838286415836E-4</v>
      </c>
      <c r="AY153" s="2">
        <f t="shared" si="94"/>
        <v>-2.4954643957620509E-5</v>
      </c>
      <c r="BB153" s="1">
        <v>40025</v>
      </c>
      <c r="BD153">
        <f t="shared" si="70"/>
        <v>0.93697920515105604</v>
      </c>
      <c r="BE153">
        <f t="shared" si="71"/>
        <v>0.76043509915194307</v>
      </c>
      <c r="BF153">
        <f t="shared" si="72"/>
        <v>0.88305995741200183</v>
      </c>
      <c r="BH153" s="1">
        <v>40025</v>
      </c>
      <c r="BJ153">
        <f t="shared" si="73"/>
        <v>0.92662567776478943</v>
      </c>
      <c r="BK153">
        <f t="shared" si="74"/>
        <v>0.85578871996941563</v>
      </c>
      <c r="BL153">
        <f t="shared" si="75"/>
        <v>0.87883920326221443</v>
      </c>
      <c r="BN153" s="1">
        <v>40025</v>
      </c>
      <c r="BP153">
        <f t="shared" si="95"/>
        <v>0.97502259053105866</v>
      </c>
      <c r="BQ153">
        <f t="shared" si="96"/>
        <v>0.93766342931890123</v>
      </c>
      <c r="BR153">
        <f t="shared" si="97"/>
        <v>0.93466034384167329</v>
      </c>
      <c r="BU153" s="1">
        <v>39782</v>
      </c>
      <c r="BV153" s="2">
        <v>1.6266460108443015E-2</v>
      </c>
      <c r="BW153" s="2">
        <v>7.8215768970539834E-3</v>
      </c>
      <c r="BY153" s="1">
        <v>38868</v>
      </c>
      <c r="BZ153" s="2">
        <v>-2.0714138825176365E-3</v>
      </c>
      <c r="CA153" s="2">
        <v>2.4470680983161852E-3</v>
      </c>
      <c r="CC153" s="1">
        <v>43008</v>
      </c>
      <c r="CD153" s="2">
        <v>-3.7444037444037459E-2</v>
      </c>
      <c r="CE153" s="2">
        <v>7.8277263575492473E-3</v>
      </c>
      <c r="CU153" s="1">
        <v>40025</v>
      </c>
      <c r="CV153" s="2">
        <f t="shared" si="98"/>
        <v>-1.5250657418358959E-2</v>
      </c>
      <c r="CW153" s="2">
        <f t="shared" si="98"/>
        <v>-1.5626031774842231E-2</v>
      </c>
      <c r="CX153" s="2">
        <f t="shared" si="98"/>
        <v>-1.08684316832941E-2</v>
      </c>
      <c r="CY153" s="2">
        <f t="shared" si="98"/>
        <v>8.6600521495781013E-3</v>
      </c>
      <c r="DA153" s="1">
        <v>40025</v>
      </c>
      <c r="DB153" s="2">
        <f t="shared" si="100"/>
        <v>-7.6612557334204356E-2</v>
      </c>
      <c r="DC153" s="2">
        <f t="shared" si="100"/>
        <v>-7.8386522348020016E-2</v>
      </c>
      <c r="DD153" s="2">
        <f t="shared" si="100"/>
        <v>-0.13373237115861281</v>
      </c>
      <c r="DE153" s="2">
        <f t="shared" si="100"/>
        <v>-7.402549113695267E-2</v>
      </c>
      <c r="DG153" s="1">
        <v>40025</v>
      </c>
      <c r="DH153" s="2">
        <f t="shared" si="99"/>
        <v>-0.1304347335084548</v>
      </c>
      <c r="DI153" s="2">
        <f t="shared" si="99"/>
        <v>-0.20439962426321778</v>
      </c>
      <c r="DJ153" s="2">
        <f t="shared" si="99"/>
        <v>-0.19738128053796811</v>
      </c>
      <c r="DK153" s="2">
        <f t="shared" si="99"/>
        <v>-0.2264097268424613</v>
      </c>
    </row>
    <row r="154" spans="1:115">
      <c r="A154" s="1">
        <v>40056</v>
      </c>
      <c r="B154">
        <v>3.6363636363636376E-2</v>
      </c>
      <c r="C154">
        <v>3.5723345788458705E-2</v>
      </c>
      <c r="D154">
        <v>-3.4243389787930512E-2</v>
      </c>
      <c r="E154">
        <v>5.630433619289521E-2</v>
      </c>
      <c r="G154" s="1">
        <v>40056</v>
      </c>
      <c r="H154">
        <f t="shared" si="90"/>
        <v>1.1022099447513807</v>
      </c>
      <c r="I154">
        <f t="shared" si="90"/>
        <v>1.3446117740720942</v>
      </c>
      <c r="J154">
        <f t="shared" si="90"/>
        <v>0.55282188053145298</v>
      </c>
      <c r="K154">
        <f t="shared" si="89"/>
        <v>1.6356205423536418</v>
      </c>
      <c r="M154" s="1">
        <v>40056</v>
      </c>
      <c r="N154" s="2">
        <f t="shared" si="83"/>
        <v>0.13342473350947628</v>
      </c>
      <c r="O154" s="2">
        <f t="shared" si="84"/>
        <v>0.1596987737121178</v>
      </c>
      <c r="P154" s="2">
        <f t="shared" si="85"/>
        <v>0.20826074158104363</v>
      </c>
      <c r="Q154" s="2">
        <f t="shared" si="86"/>
        <v>0.21144355307751639</v>
      </c>
      <c r="Y154" s="1">
        <v>40056</v>
      </c>
      <c r="Z154" s="2">
        <f>H154/MAX(H$2:H154)-1</f>
        <v>-0.25070419017390555</v>
      </c>
      <c r="AA154" s="2">
        <f>I154/MAX(I$2:I154)-1</f>
        <v>-0.31774002982567218</v>
      </c>
      <c r="AB154" s="2">
        <f>J154/MAX(J$2:J154)-1</f>
        <v>-0.5082140412937084</v>
      </c>
      <c r="AC154" s="2">
        <f>K154/MAX(K$2:K154)-1</f>
        <v>-0.2867158880131867</v>
      </c>
      <c r="AL154" s="1">
        <v>40056</v>
      </c>
      <c r="AM154" s="2">
        <f t="shared" si="80"/>
        <v>-2.0173349989419131E-5</v>
      </c>
      <c r="AN154" s="2">
        <f t="shared" si="81"/>
        <v>-2.5497575668358933E-4</v>
      </c>
      <c r="AO154" s="2">
        <f t="shared" si="82"/>
        <v>-1.4161921126570783E-3</v>
      </c>
      <c r="AQ154" s="1">
        <v>40056</v>
      </c>
      <c r="AR154" s="2">
        <f t="shared" si="67"/>
        <v>1.1929851692474855E-4</v>
      </c>
      <c r="AS154" s="2">
        <f t="shared" si="68"/>
        <v>2.3995099448116649E-3</v>
      </c>
      <c r="AT154" s="2">
        <f t="shared" si="69"/>
        <v>-2.1443923428994933E-3</v>
      </c>
      <c r="AV154" s="1">
        <v>40056</v>
      </c>
      <c r="AW154" s="2">
        <f t="shared" si="92"/>
        <v>6.1226585283539001E-3</v>
      </c>
      <c r="AX154" s="2">
        <f t="shared" si="93"/>
        <v>5.3534508902745009E-3</v>
      </c>
      <c r="AY154" s="2">
        <f t="shared" si="94"/>
        <v>4.8367319684990894E-3</v>
      </c>
      <c r="BB154" s="1">
        <v>40056</v>
      </c>
      <c r="BD154">
        <f t="shared" si="70"/>
        <v>0.95320755297447779</v>
      </c>
      <c r="BE154">
        <f t="shared" si="71"/>
        <v>0.76362095861844681</v>
      </c>
      <c r="BF154">
        <f t="shared" si="72"/>
        <v>0.89198177871776452</v>
      </c>
      <c r="BH154" s="1">
        <v>40056</v>
      </c>
      <c r="BJ154">
        <f t="shared" si="73"/>
        <v>0.94700028480114773</v>
      </c>
      <c r="BK154">
        <f t="shared" si="74"/>
        <v>0.8436068712005792</v>
      </c>
      <c r="BL154">
        <f t="shared" si="75"/>
        <v>0.89000553121936132</v>
      </c>
      <c r="BN154" s="1">
        <v>40056</v>
      </c>
      <c r="BP154">
        <f t="shared" si="95"/>
        <v>0.9878659342050542</v>
      </c>
      <c r="BQ154">
        <f t="shared" si="96"/>
        <v>0.89197861268543155</v>
      </c>
      <c r="BR154">
        <f t="shared" si="97"/>
        <v>0.96392377162123566</v>
      </c>
      <c r="BU154" s="1">
        <v>37680</v>
      </c>
      <c r="BV154" s="2">
        <v>-3.8372985418264616E-3</v>
      </c>
      <c r="BW154" s="2">
        <v>8.3575685661514409E-3</v>
      </c>
      <c r="BY154" s="1">
        <v>40877</v>
      </c>
      <c r="BZ154" s="2">
        <v>0</v>
      </c>
      <c r="CA154" s="2">
        <v>2.4588281063966377E-3</v>
      </c>
      <c r="CC154" s="1">
        <v>38046</v>
      </c>
      <c r="CD154" s="2">
        <v>-9.7588978185993991E-3</v>
      </c>
      <c r="CE154" s="2">
        <v>8.111892916564889E-3</v>
      </c>
      <c r="CU154" s="1">
        <v>40056</v>
      </c>
      <c r="CV154" s="2">
        <f t="shared" si="98"/>
        <v>-7.3537273647129586E-3</v>
      </c>
      <c r="CW154" s="2">
        <f t="shared" si="98"/>
        <v>-1.0537539900199011E-2</v>
      </c>
      <c r="CX154" s="2">
        <f t="shared" si="98"/>
        <v>-1.3094713130210489E-2</v>
      </c>
      <c r="CY154" s="2">
        <f t="shared" si="98"/>
        <v>1.0708269883066279E-2</v>
      </c>
      <c r="DA154" s="1">
        <v>40056</v>
      </c>
      <c r="DB154" s="2">
        <f t="shared" si="100"/>
        <v>-5.4299421695116812E-2</v>
      </c>
      <c r="DC154" s="2">
        <f t="shared" si="100"/>
        <v>-7.5053279292867758E-2</v>
      </c>
      <c r="DD154" s="2">
        <f t="shared" si="100"/>
        <v>-0.14350222759907116</v>
      </c>
      <c r="DE154" s="2">
        <f t="shared" si="100"/>
        <v>-5.9160276716134108E-2</v>
      </c>
      <c r="DG154" s="1">
        <v>40056</v>
      </c>
      <c r="DH154" s="2">
        <f t="shared" si="99"/>
        <v>7.575757575757569E-3</v>
      </c>
      <c r="DI154" s="2">
        <f t="shared" si="99"/>
        <v>-9.3693225423881699E-2</v>
      </c>
      <c r="DJ154" s="2">
        <f t="shared" si="99"/>
        <v>-0.10005718079797354</v>
      </c>
      <c r="DK154" s="2">
        <f t="shared" si="99"/>
        <v>-0.11080371128687883</v>
      </c>
    </row>
    <row r="155" spans="1:115">
      <c r="A155" s="1">
        <v>40086</v>
      </c>
      <c r="B155">
        <v>-2.3809523809523836E-2</v>
      </c>
      <c r="C155">
        <v>-1.9762000860415463E-2</v>
      </c>
      <c r="D155">
        <v>-9.7195297493040123E-3</v>
      </c>
      <c r="E155">
        <v>-6.8693332574126797E-2</v>
      </c>
      <c r="G155" s="1">
        <v>40086</v>
      </c>
      <c r="H155">
        <f t="shared" si="90"/>
        <v>1.0759668508287288</v>
      </c>
      <c r="I155">
        <f t="shared" si="90"/>
        <v>1.3180395550359567</v>
      </c>
      <c r="J155">
        <f t="shared" si="90"/>
        <v>0.54744871181756138</v>
      </c>
      <c r="K155">
        <f t="shared" si="89"/>
        <v>1.5232643164726696</v>
      </c>
      <c r="M155" s="1">
        <v>40086</v>
      </c>
      <c r="N155" s="2">
        <f t="shared" si="83"/>
        <v>0.13378693023588809</v>
      </c>
      <c r="O155" s="2">
        <f t="shared" si="84"/>
        <v>0.15981903379315021</v>
      </c>
      <c r="P155" s="2">
        <f t="shared" si="85"/>
        <v>0.20829908243897166</v>
      </c>
      <c r="Q155" s="2">
        <f t="shared" si="86"/>
        <v>0.21370192114222897</v>
      </c>
      <c r="Y155" s="1">
        <v>40086</v>
      </c>
      <c r="Z155" s="2">
        <f>H155/MAX(H$2:H155)-1</f>
        <v>-0.26854456659833637</v>
      </c>
      <c r="AA155" s="2">
        <f>I155/MAX(I$2:I155)-1</f>
        <v>-0.33122285194328427</v>
      </c>
      <c r="AB155" s="2">
        <f>J155/MAX(J$2:J155)-1</f>
        <v>-0.51299396954964416</v>
      </c>
      <c r="AC155" s="2">
        <f>K155/MAX(K$2:K155)-1</f>
        <v>-0.33571375073773757</v>
      </c>
      <c r="AL155" s="1">
        <v>40086</v>
      </c>
      <c r="AM155" s="2">
        <f t="shared" si="80"/>
        <v>-1.3419325427196238E-4</v>
      </c>
      <c r="AN155" s="2">
        <f t="shared" si="81"/>
        <v>-7.627016971183952E-4</v>
      </c>
      <c r="AO155" s="2">
        <f t="shared" si="82"/>
        <v>-1.1435299134595466E-3</v>
      </c>
      <c r="AQ155" s="1">
        <v>40086</v>
      </c>
      <c r="AR155" s="2">
        <f t="shared" si="67"/>
        <v>-2.9768832673486047E-5</v>
      </c>
      <c r="AS155" s="2">
        <f t="shared" si="68"/>
        <v>1.5519474069611494E-3</v>
      </c>
      <c r="AT155" s="2">
        <f t="shared" si="69"/>
        <v>-1.4086052643563713E-3</v>
      </c>
      <c r="AV155" s="1">
        <v>40086</v>
      </c>
      <c r="AW155" s="2">
        <f t="shared" si="92"/>
        <v>7.2214770540116012E-3</v>
      </c>
      <c r="AX155" s="2">
        <f t="shared" si="93"/>
        <v>3.1615181522466132E-3</v>
      </c>
      <c r="AY155" s="2">
        <f t="shared" si="94"/>
        <v>8.7077052591401777E-3</v>
      </c>
      <c r="BB155" s="1">
        <v>40086</v>
      </c>
      <c r="BD155">
        <f t="shared" si="70"/>
        <v>0.95359285936356519</v>
      </c>
      <c r="BE155">
        <f t="shared" si="71"/>
        <v>0.76171459124060781</v>
      </c>
      <c r="BF155">
        <f t="shared" si="72"/>
        <v>0.89490276867477248</v>
      </c>
      <c r="BH155" s="1">
        <v>40086</v>
      </c>
      <c r="BJ155">
        <f t="shared" si="73"/>
        <v>0.94632011764548929</v>
      </c>
      <c r="BK155">
        <f t="shared" si="74"/>
        <v>0.84043059051343694</v>
      </c>
      <c r="BL155">
        <f t="shared" si="75"/>
        <v>0.88799470366116495</v>
      </c>
      <c r="BN155" s="1">
        <v>40086</v>
      </c>
      <c r="BP155">
        <f t="shared" si="95"/>
        <v>0.98731182202701839</v>
      </c>
      <c r="BQ155">
        <f t="shared" si="96"/>
        <v>0.77214168544919715</v>
      </c>
      <c r="BR155">
        <f t="shared" si="97"/>
        <v>0.9613642106880923</v>
      </c>
      <c r="BU155" s="1">
        <v>42094</v>
      </c>
      <c r="BV155" s="2">
        <v>-1.2887026937842272E-3</v>
      </c>
      <c r="BW155" s="2">
        <v>8.5208197301247512E-3</v>
      </c>
      <c r="BY155" s="1">
        <v>37652</v>
      </c>
      <c r="BZ155" s="2">
        <v>-6.1022120518687828E-3</v>
      </c>
      <c r="CA155" s="2">
        <v>2.7697570736724408E-3</v>
      </c>
      <c r="CC155" s="1">
        <v>43190</v>
      </c>
      <c r="CD155" s="2">
        <v>-8.417508417509767E-4</v>
      </c>
      <c r="CE155" s="2">
        <v>8.140255232620186E-3</v>
      </c>
      <c r="CU155" s="1">
        <v>40086</v>
      </c>
      <c r="CV155" s="2">
        <f t="shared" si="98"/>
        <v>-1.390625069079332E-2</v>
      </c>
      <c r="CW155" s="2">
        <f t="shared" si="98"/>
        <v>-1.7218850987945955E-2</v>
      </c>
      <c r="CX155" s="2">
        <f t="shared" si="98"/>
        <v>-1.4068742538987822E-2</v>
      </c>
      <c r="CY155" s="2">
        <f t="shared" si="98"/>
        <v>-7.3072188977768571E-3</v>
      </c>
      <c r="DA155" s="1">
        <v>40086</v>
      </c>
      <c r="DB155" s="2">
        <f t="shared" si="100"/>
        <v>-6.840193122585847E-2</v>
      </c>
      <c r="DC155" s="2">
        <f t="shared" si="100"/>
        <v>-9.0638923585265374E-2</v>
      </c>
      <c r="DD155" s="2">
        <f t="shared" si="100"/>
        <v>-0.15102909280740762</v>
      </c>
      <c r="DE155" s="2">
        <f t="shared" si="100"/>
        <v>-9.7995453502286001E-2</v>
      </c>
      <c r="DG155" s="1">
        <v>40086</v>
      </c>
      <c r="DH155" s="2">
        <f t="shared" si="99"/>
        <v>0.14727540500736391</v>
      </c>
      <c r="DI155" s="2">
        <f t="shared" si="99"/>
        <v>6.9615422967741925E-2</v>
      </c>
      <c r="DJ155" s="2">
        <f t="shared" si="99"/>
        <v>0.16996188463630313</v>
      </c>
      <c r="DK155" s="2">
        <f t="shared" si="99"/>
        <v>4.6974994531365999E-2</v>
      </c>
    </row>
    <row r="156" spans="1:115">
      <c r="A156" s="1">
        <v>40117</v>
      </c>
      <c r="B156">
        <v>3.6585365853658347E-2</v>
      </c>
      <c r="C156">
        <v>5.736406198137356E-2</v>
      </c>
      <c r="D156">
        <v>-6.8680445425469472E-2</v>
      </c>
      <c r="E156">
        <v>3.0136573373258146E-2</v>
      </c>
      <c r="G156" s="1">
        <v>40117</v>
      </c>
      <c r="H156">
        <f t="shared" si="90"/>
        <v>1.1153314917127064</v>
      </c>
      <c r="I156">
        <f t="shared" si="90"/>
        <v>1.3936476577649413</v>
      </c>
      <c r="J156">
        <f t="shared" si="90"/>
        <v>0.50984969044233175</v>
      </c>
      <c r="K156">
        <f t="shared" si="89"/>
        <v>1.5691702833129142</v>
      </c>
      <c r="M156" s="1">
        <v>40117</v>
      </c>
      <c r="N156" s="2">
        <f t="shared" si="83"/>
        <v>0.13361648391268247</v>
      </c>
      <c r="O156" s="2">
        <f t="shared" si="84"/>
        <v>0.16096579213028051</v>
      </c>
      <c r="P156" s="2">
        <f t="shared" si="85"/>
        <v>0.21052369588850969</v>
      </c>
      <c r="Q156" s="2">
        <f t="shared" si="86"/>
        <v>0.21067029937667178</v>
      </c>
      <c r="Y156" s="1">
        <v>40117</v>
      </c>
      <c r="Z156" s="2">
        <f>H156/MAX(H$2:H156)-1</f>
        <v>-0.24178400196169036</v>
      </c>
      <c r="AA156" s="2">
        <f>I156/MAX(I$2:I156)-1</f>
        <v>-0.29285907817043266</v>
      </c>
      <c r="AB156" s="2">
        <f>J156/MAX(J$2:J156)-1</f>
        <v>-0.54644176064586436</v>
      </c>
      <c r="AC156" s="2">
        <f>K156/MAX(K$2:K156)-1</f>
        <v>-0.31569443944599895</v>
      </c>
      <c r="AL156" s="1">
        <v>40117</v>
      </c>
      <c r="AM156" s="2">
        <f t="shared" si="80"/>
        <v>-4.2423537311531373E-4</v>
      </c>
      <c r="AN156" s="2">
        <f t="shared" si="81"/>
        <v>-1.5280842911487676E-4</v>
      </c>
      <c r="AO156" s="2">
        <f t="shared" si="82"/>
        <v>-6.8358828989363715E-4</v>
      </c>
      <c r="AQ156" s="1">
        <v>40117</v>
      </c>
      <c r="AR156" s="2">
        <f t="shared" si="67"/>
        <v>-5.7815345694751637E-4</v>
      </c>
      <c r="AS156" s="2">
        <f t="shared" si="68"/>
        <v>2.5333975770911133E-3</v>
      </c>
      <c r="AT156" s="2">
        <f t="shared" si="69"/>
        <v>-1.1212447539533472E-3</v>
      </c>
      <c r="AV156" s="1">
        <v>40117</v>
      </c>
      <c r="AW156" s="2">
        <f t="shared" si="92"/>
        <v>7.249523747998983E-3</v>
      </c>
      <c r="AX156" s="2">
        <f t="shared" si="93"/>
        <v>1.5144706452503017E-2</v>
      </c>
      <c r="AY156" s="2">
        <f t="shared" si="94"/>
        <v>9.6745693374269831E-3</v>
      </c>
      <c r="BB156" s="1">
        <v>40117</v>
      </c>
      <c r="BD156">
        <f t="shared" si="70"/>
        <v>0.95398154605034191</v>
      </c>
      <c r="BE156">
        <f t="shared" si="71"/>
        <v>0.76222178998690382</v>
      </c>
      <c r="BF156">
        <f t="shared" si="72"/>
        <v>0.89497691202231722</v>
      </c>
      <c r="BH156" s="1">
        <v>40117</v>
      </c>
      <c r="BJ156">
        <f t="shared" si="73"/>
        <v>0.94760069012588355</v>
      </c>
      <c r="BK156">
        <f t="shared" si="74"/>
        <v>0.80471748093846052</v>
      </c>
      <c r="BL156">
        <f t="shared" si="75"/>
        <v>0.88707674794962754</v>
      </c>
      <c r="BN156" s="1">
        <v>40117</v>
      </c>
      <c r="BP156">
        <f t="shared" si="95"/>
        <v>0.98384835897823075</v>
      </c>
      <c r="BQ156">
        <f t="shared" si="96"/>
        <v>0.67733495566676682</v>
      </c>
      <c r="BR156">
        <f t="shared" si="97"/>
        <v>0.94996615138633711</v>
      </c>
      <c r="BU156" s="1">
        <v>40877</v>
      </c>
      <c r="BV156" s="2">
        <v>0</v>
      </c>
      <c r="BW156" s="2">
        <v>8.532763948144062E-3</v>
      </c>
      <c r="BY156" s="1">
        <v>41152</v>
      </c>
      <c r="BZ156" s="2">
        <v>1.8036123148102323E-2</v>
      </c>
      <c r="CA156" s="2">
        <v>3.421980480137421E-3</v>
      </c>
      <c r="CC156" s="1">
        <v>38017</v>
      </c>
      <c r="CD156" s="2">
        <v>2.0503807850029476E-2</v>
      </c>
      <c r="CE156" s="2">
        <v>8.2650112221052119E-3</v>
      </c>
      <c r="CU156" s="1">
        <v>40117</v>
      </c>
      <c r="CV156" s="2">
        <f t="shared" si="98"/>
        <v>-1.4459362307771673E-2</v>
      </c>
      <c r="CW156" s="2">
        <f t="shared" si="98"/>
        <v>-1.3692157248210712E-2</v>
      </c>
      <c r="CX156" s="2">
        <f t="shared" si="98"/>
        <v>-3.0290504235563898E-2</v>
      </c>
      <c r="CY156" s="2">
        <f t="shared" si="98"/>
        <v>-1.7666819158934199E-2</v>
      </c>
      <c r="DA156" s="1">
        <v>40117</v>
      </c>
      <c r="DB156" s="2">
        <f t="shared" si="100"/>
        <v>-6.4561700602068561E-2</v>
      </c>
      <c r="DC156" s="2">
        <f t="shared" si="100"/>
        <v>-7.8602922270337605E-2</v>
      </c>
      <c r="DD156" s="2">
        <f t="shared" si="100"/>
        <v>-0.1688094849633649</v>
      </c>
      <c r="DE156" s="2">
        <f t="shared" si="100"/>
        <v>-9.6532975915953223E-2</v>
      </c>
      <c r="DG156" s="1">
        <v>40117</v>
      </c>
      <c r="DH156" s="2">
        <f t="shared" si="99"/>
        <v>0.25096824167312137</v>
      </c>
      <c r="DI156" s="2">
        <f t="shared" si="99"/>
        <v>0.2224739101409654</v>
      </c>
      <c r="DJ156" s="2">
        <f t="shared" si="99"/>
        <v>9.7891669309267071E-2</v>
      </c>
      <c r="DK156" s="2">
        <f t="shared" si="99"/>
        <v>0.22528207638493591</v>
      </c>
    </row>
    <row r="157" spans="1:115">
      <c r="A157" s="1">
        <v>40147</v>
      </c>
      <c r="B157">
        <v>1.3003157894736939E-2</v>
      </c>
      <c r="C157">
        <v>1.7770571188400419E-2</v>
      </c>
      <c r="D157">
        <v>0.12849865979607822</v>
      </c>
      <c r="E157">
        <v>7.8760865532605306E-2</v>
      </c>
      <c r="G157" s="1">
        <v>40147</v>
      </c>
      <c r="H157">
        <f t="shared" si="90"/>
        <v>1.1298343232044192</v>
      </c>
      <c r="I157">
        <f t="shared" si="90"/>
        <v>1.4184135726788007</v>
      </c>
      <c r="J157">
        <f t="shared" si="90"/>
        <v>0.57536469236161669</v>
      </c>
      <c r="K157">
        <f t="shared" si="89"/>
        <v>1.6927594929946828</v>
      </c>
      <c r="M157" s="1">
        <v>40147</v>
      </c>
      <c r="N157" s="2">
        <f t="shared" si="83"/>
        <v>0.13322264427255026</v>
      </c>
      <c r="O157" s="2">
        <f t="shared" si="84"/>
        <v>0.16049589356565028</v>
      </c>
      <c r="P157" s="2">
        <f t="shared" si="85"/>
        <v>0.216989003257409</v>
      </c>
      <c r="Q157" s="2">
        <f t="shared" si="86"/>
        <v>0.21322810821772861</v>
      </c>
      <c r="Y157" s="1">
        <v>40147</v>
      </c>
      <c r="Z157" s="2">
        <f>H157/MAX(H$2:H157)-1</f>
        <v>-0.23192479962088264</v>
      </c>
      <c r="AA157" s="2">
        <f>I157/MAX(I$2:I157)-1</f>
        <v>-0.28029278007882918</v>
      </c>
      <c r="AB157" s="2">
        <f>J157/MAX(J$2:J157)-1</f>
        <v>-0.48816013474938913</v>
      </c>
      <c r="AC157" s="2">
        <f>K157/MAX(K$2:K157)-1</f>
        <v>-0.26179794120799116</v>
      </c>
      <c r="AL157" s="1">
        <v>40147</v>
      </c>
      <c r="AM157" s="2">
        <f t="shared" si="80"/>
        <v>-4.5221475553658939E-4</v>
      </c>
      <c r="AN157" s="2">
        <f t="shared" si="81"/>
        <v>-9.4435095963152555E-4</v>
      </c>
      <c r="AO157" s="2">
        <f t="shared" si="82"/>
        <v>-1.3550304441100611E-3</v>
      </c>
      <c r="AQ157" s="1">
        <v>40147</v>
      </c>
      <c r="AR157" s="2">
        <f t="shared" si="67"/>
        <v>1.150528145551495E-4</v>
      </c>
      <c r="AS157" s="2">
        <f t="shared" si="68"/>
        <v>1.9575598938192038E-3</v>
      </c>
      <c r="AT157" s="2">
        <f t="shared" si="69"/>
        <v>-1.6120859012784296E-3</v>
      </c>
      <c r="AV157" s="1">
        <v>40147</v>
      </c>
      <c r="AW157" s="2">
        <f t="shared" si="92"/>
        <v>6.4049084958846016E-3</v>
      </c>
      <c r="AX157" s="2">
        <f t="shared" si="93"/>
        <v>1.3449998553050194E-2</v>
      </c>
      <c r="AY157" s="2">
        <f t="shared" si="94"/>
        <v>8.8213546828037337E-3</v>
      </c>
      <c r="BB157" s="1">
        <v>40147</v>
      </c>
      <c r="BD157">
        <f t="shared" si="70"/>
        <v>0.95680697358381561</v>
      </c>
      <c r="BE157">
        <f t="shared" si="71"/>
        <v>0.77667543377946735</v>
      </c>
      <c r="BF157">
        <f t="shared" si="72"/>
        <v>0.89601781073642395</v>
      </c>
      <c r="BH157" s="1">
        <v>40147</v>
      </c>
      <c r="BJ157">
        <f t="shared" si="73"/>
        <v>0.95199517379670784</v>
      </c>
      <c r="BK157">
        <f t="shared" si="74"/>
        <v>0.79727559104716028</v>
      </c>
      <c r="BL157">
        <f t="shared" si="75"/>
        <v>0.88207802987634942</v>
      </c>
      <c r="BN157" s="1">
        <v>40147</v>
      </c>
      <c r="BP157">
        <f t="shared" si="95"/>
        <v>0.98355348700468304</v>
      </c>
      <c r="BQ157">
        <f t="shared" si="96"/>
        <v>0.57410324724621309</v>
      </c>
      <c r="BR157">
        <f t="shared" si="97"/>
        <v>0.92975052528762636</v>
      </c>
      <c r="BU157" s="1">
        <v>35885</v>
      </c>
      <c r="BV157" s="2">
        <v>6.6667272727272131E-3</v>
      </c>
      <c r="BW157" s="2">
        <v>9.0764692534603952E-3</v>
      </c>
      <c r="BY157" s="1">
        <v>38077</v>
      </c>
      <c r="BZ157" s="2">
        <v>-3.5942086956521679E-2</v>
      </c>
      <c r="CA157" s="2">
        <v>3.9606357444474938E-3</v>
      </c>
      <c r="CC157" s="1">
        <v>37346</v>
      </c>
      <c r="CD157" s="2">
        <v>-1.5831134564643801E-2</v>
      </c>
      <c r="CE157" s="2">
        <v>8.3126447790817792E-3</v>
      </c>
      <c r="CU157" s="1">
        <v>40147</v>
      </c>
      <c r="CV157" s="2">
        <f t="shared" si="98"/>
        <v>-1.6951091696115972E-2</v>
      </c>
      <c r="CW157" s="2">
        <f t="shared" si="98"/>
        <v>-1.6514485656790923E-2</v>
      </c>
      <c r="CX157" s="2">
        <f t="shared" si="98"/>
        <v>-1.6970499446998355E-2</v>
      </c>
      <c r="CY157" s="2">
        <f t="shared" si="98"/>
        <v>-8.1683297623867945E-3</v>
      </c>
      <c r="DA157" s="1">
        <v>40147</v>
      </c>
      <c r="DB157" s="2">
        <f t="shared" si="100"/>
        <v>-5.5714092297765361E-2</v>
      </c>
      <c r="DC157" s="2">
        <f t="shared" si="100"/>
        <v>-7.7042089982429784E-2</v>
      </c>
      <c r="DD157" s="2">
        <f t="shared" si="100"/>
        <v>-0.15086792071389232</v>
      </c>
      <c r="DE157" s="2">
        <f t="shared" si="100"/>
        <v>-7.4014778306471185E-2</v>
      </c>
      <c r="DG157" s="1">
        <v>40147</v>
      </c>
      <c r="DH157" s="2">
        <f t="shared" si="99"/>
        <v>0.24695129573170727</v>
      </c>
      <c r="DI157" s="2">
        <f t="shared" si="99"/>
        <v>0.23454190534182118</v>
      </c>
      <c r="DJ157" s="2">
        <f t="shared" si="99"/>
        <v>0.19040233847651655</v>
      </c>
      <c r="DK157" s="2">
        <f t="shared" si="99"/>
        <v>0.25215737305858688</v>
      </c>
    </row>
    <row r="158" spans="1:115">
      <c r="A158" s="1">
        <v>40178</v>
      </c>
      <c r="B158">
        <v>-1.8948776347874396E-2</v>
      </c>
      <c r="C158">
        <v>-3.6974246154947377E-2</v>
      </c>
      <c r="D158">
        <v>-3.3034879712490972E-2</v>
      </c>
      <c r="E158">
        <v>-3.7336760165574301E-2</v>
      </c>
      <c r="G158" s="1">
        <v>40178</v>
      </c>
      <c r="H158">
        <f t="shared" si="90"/>
        <v>1.1084253453038666</v>
      </c>
      <c r="I158">
        <f t="shared" si="90"/>
        <v>1.3659688000930563</v>
      </c>
      <c r="J158">
        <f t="shared" si="90"/>
        <v>0.5563575889586363</v>
      </c>
      <c r="K158">
        <f t="shared" si="89"/>
        <v>1.6295573377867412</v>
      </c>
      <c r="M158" s="1">
        <v>40178</v>
      </c>
      <c r="N158" s="2">
        <f t="shared" si="83"/>
        <v>0.1334004252953444</v>
      </c>
      <c r="O158" s="2">
        <f t="shared" si="84"/>
        <v>0.16095046239674002</v>
      </c>
      <c r="P158" s="2">
        <f t="shared" si="85"/>
        <v>0.21747258655848739</v>
      </c>
      <c r="Q158" s="2">
        <f t="shared" si="86"/>
        <v>0.21303414176040983</v>
      </c>
      <c r="Y158" s="1">
        <v>40178</v>
      </c>
      <c r="Z158" s="2">
        <f>H158/MAX(H$2:H158)-1</f>
        <v>-0.24647888481121538</v>
      </c>
      <c r="AA158" s="2">
        <f>I158/MAX(I$2:I158)-1</f>
        <v>-0.30690341198768745</v>
      </c>
      <c r="AB158" s="2">
        <f>J158/MAX(J$2:J158)-1</f>
        <v>-0.50506870313000063</v>
      </c>
      <c r="AC158" s="2">
        <f>K158/MAX(K$2:K158)-1</f>
        <v>-0.28936001443084158</v>
      </c>
      <c r="AL158" s="1">
        <v>40178</v>
      </c>
      <c r="AM158" s="2">
        <f t="shared" si="80"/>
        <v>-4.4198574576068963E-4</v>
      </c>
      <c r="AN158" s="2">
        <f t="shared" si="81"/>
        <v>-9.0037284638338903E-4</v>
      </c>
      <c r="AO158" s="2">
        <f t="shared" si="82"/>
        <v>-1.5410804622057431E-3</v>
      </c>
      <c r="AQ158" s="1">
        <v>40178</v>
      </c>
      <c r="AR158" s="2">
        <f t="shared" si="67"/>
        <v>1.9209227784297307E-4</v>
      </c>
      <c r="AS158" s="2">
        <f t="shared" si="68"/>
        <v>1.5709270695017158E-3</v>
      </c>
      <c r="AT158" s="2">
        <f t="shared" si="69"/>
        <v>-1.7726221745033325E-3</v>
      </c>
      <c r="AV158" s="1">
        <v>40178</v>
      </c>
      <c r="AW158" s="2">
        <f t="shared" si="92"/>
        <v>4.6685203181393332E-3</v>
      </c>
      <c r="AX158" s="2">
        <f t="shared" si="93"/>
        <v>1.3817911359770113E-2</v>
      </c>
      <c r="AY158" s="2">
        <f t="shared" si="94"/>
        <v>6.9737665829587049E-3</v>
      </c>
      <c r="BB158" s="1">
        <v>40178</v>
      </c>
      <c r="BD158">
        <f t="shared" si="70"/>
        <v>0.95732238784042856</v>
      </c>
      <c r="BE158">
        <f t="shared" si="71"/>
        <v>0.77893880069218024</v>
      </c>
      <c r="BF158">
        <f t="shared" si="72"/>
        <v>0.89773071500266144</v>
      </c>
      <c r="BH158" s="1">
        <v>40178</v>
      </c>
      <c r="BJ158">
        <f t="shared" si="73"/>
        <v>0.95149630643483485</v>
      </c>
      <c r="BK158">
        <f t="shared" si="74"/>
        <v>0.79736148406205243</v>
      </c>
      <c r="BL158">
        <f t="shared" si="75"/>
        <v>0.8822622700459013</v>
      </c>
      <c r="BN158" s="1">
        <v>40178</v>
      </c>
      <c r="BP158">
        <f t="shared" si="95"/>
        <v>0.98622196057630473</v>
      </c>
      <c r="BQ158">
        <f t="shared" si="96"/>
        <v>0.50267117965647168</v>
      </c>
      <c r="BR158">
        <f t="shared" si="97"/>
        <v>0.92090549504782604</v>
      </c>
      <c r="BU158" s="1">
        <v>42825</v>
      </c>
      <c r="BV158" s="2">
        <v>8.1790787774429496E-3</v>
      </c>
      <c r="BW158" s="2">
        <v>9.0912085493182193E-3</v>
      </c>
      <c r="BY158" s="1">
        <v>42766</v>
      </c>
      <c r="BZ158" s="2">
        <v>3.0721328171029683E-2</v>
      </c>
      <c r="CA158" s="2">
        <v>4.0779898177423224E-3</v>
      </c>
      <c r="CC158" s="1">
        <v>44255</v>
      </c>
      <c r="CD158" s="2">
        <v>2.6397984494686222E-2</v>
      </c>
      <c r="CE158" s="2">
        <v>8.8457647788817706E-3</v>
      </c>
      <c r="CU158" s="1">
        <v>40178</v>
      </c>
      <c r="CV158" s="2">
        <f t="shared" si="98"/>
        <v>-1.8603410513327145E-2</v>
      </c>
      <c r="CW158" s="2">
        <f t="shared" si="98"/>
        <v>-1.8883667981459906E-2</v>
      </c>
      <c r="CX158" s="2">
        <f t="shared" si="98"/>
        <v>-2.1824053463629589E-2</v>
      </c>
      <c r="CY158" s="2">
        <f t="shared" si="98"/>
        <v>-7.1460644739749224E-3</v>
      </c>
      <c r="DA158" s="1">
        <v>40178</v>
      </c>
      <c r="DB158" s="2">
        <f t="shared" si="100"/>
        <v>-6.6811661061148997E-2</v>
      </c>
      <c r="DC158" s="2">
        <f t="shared" si="100"/>
        <v>-9.2792185221635903E-2</v>
      </c>
      <c r="DD158" s="2">
        <f t="shared" si="100"/>
        <v>-0.16286821782424543</v>
      </c>
      <c r="DE158" s="2">
        <f t="shared" si="100"/>
        <v>-9.0540009935807797E-2</v>
      </c>
      <c r="DG158" s="1">
        <v>40178</v>
      </c>
      <c r="DH158" s="2">
        <f t="shared" si="99"/>
        <v>0.27380944444444433</v>
      </c>
      <c r="DI158" s="2">
        <f t="shared" si="99"/>
        <v>0.30027363357707171</v>
      </c>
      <c r="DJ158" s="2">
        <f t="shared" si="99"/>
        <v>0.27570384070180309</v>
      </c>
      <c r="DK158" s="2">
        <f t="shared" si="99"/>
        <v>0.35738276860050666</v>
      </c>
    </row>
    <row r="159" spans="1:115">
      <c r="A159" s="1">
        <v>40209</v>
      </c>
      <c r="B159">
        <v>1.9314767558552548E-2</v>
      </c>
      <c r="C159">
        <v>2.8513688940531301E-2</v>
      </c>
      <c r="D159">
        <v>-7.061137799480588E-3</v>
      </c>
      <c r="E159">
        <v>4.4050264050736976E-2</v>
      </c>
      <c r="G159" s="1">
        <v>40209</v>
      </c>
      <c r="H159">
        <f t="shared" si="90"/>
        <v>1.1298343232044192</v>
      </c>
      <c r="I159">
        <f t="shared" si="90"/>
        <v>1.4049176095613805</v>
      </c>
      <c r="J159">
        <f t="shared" si="90"/>
        <v>0.55242907135721253</v>
      </c>
      <c r="K159">
        <f t="shared" si="89"/>
        <v>1.7013397688020631</v>
      </c>
      <c r="M159" s="1">
        <v>40209</v>
      </c>
      <c r="N159" s="2">
        <f t="shared" si="83"/>
        <v>0.13326737776647568</v>
      </c>
      <c r="O159" s="2">
        <f t="shared" si="84"/>
        <v>0.16124304377253129</v>
      </c>
      <c r="P159" s="2">
        <f t="shared" si="85"/>
        <v>0.21704175053116165</v>
      </c>
      <c r="Q159" s="2">
        <f t="shared" si="86"/>
        <v>0.21379380366474979</v>
      </c>
      <c r="Y159" s="1">
        <v>40209</v>
      </c>
      <c r="Z159" s="2">
        <f>H159/MAX(H$2:H159)-1</f>
        <v>-0.23192479962088264</v>
      </c>
      <c r="AA159" s="2">
        <f>I159/MAX(I$2:I159)-1</f>
        <v>-0.2871406714713608</v>
      </c>
      <c r="AB159" s="2">
        <f>J159/MAX(J$2:J159)-1</f>
        <v>-0.50856348121847539</v>
      </c>
      <c r="AC159" s="2">
        <f>K159/MAX(K$2:K159)-1</f>
        <v>-0.25805613542150818</v>
      </c>
      <c r="AL159" s="1">
        <v>40209</v>
      </c>
      <c r="AM159" s="2">
        <f t="shared" si="80"/>
        <v>-6.305300494575043E-4</v>
      </c>
      <c r="AN159" s="2">
        <f t="shared" si="81"/>
        <v>-6.8071449312678562E-4</v>
      </c>
      <c r="AO159" s="2">
        <f t="shared" si="82"/>
        <v>-1.8592985228203696E-3</v>
      </c>
      <c r="AQ159" s="1">
        <v>40209</v>
      </c>
      <c r="AR159" s="2">
        <f t="shared" si="67"/>
        <v>-4.63862964688414E-4</v>
      </c>
      <c r="AS159" s="2">
        <f t="shared" si="68"/>
        <v>2.2643632572157462E-3</v>
      </c>
      <c r="AT159" s="2">
        <f t="shared" si="69"/>
        <v>-2.1992868068927683E-3</v>
      </c>
      <c r="AV159" s="1">
        <v>40209</v>
      </c>
      <c r="AW159" s="2">
        <f t="shared" si="92"/>
        <v>1.4412169443735051E-3</v>
      </c>
      <c r="AX159" s="2">
        <f t="shared" si="93"/>
        <v>2.2958016391105528E-2</v>
      </c>
      <c r="AY159" s="2">
        <f t="shared" si="94"/>
        <v>8.8354902860438324E-3</v>
      </c>
      <c r="BB159" s="1">
        <v>40209</v>
      </c>
      <c r="BD159">
        <f t="shared" si="70"/>
        <v>0.9599397497158455</v>
      </c>
      <c r="BE159">
        <f t="shared" si="71"/>
        <v>0.77860176338823017</v>
      </c>
      <c r="BF159">
        <f t="shared" si="72"/>
        <v>0.8966688514115263</v>
      </c>
      <c r="BH159" s="1">
        <v>40209</v>
      </c>
      <c r="BJ159">
        <f t="shared" si="73"/>
        <v>0.95512229489601841</v>
      </c>
      <c r="BK159">
        <f t="shared" si="74"/>
        <v>0.79519138282516277</v>
      </c>
      <c r="BL159">
        <f t="shared" si="75"/>
        <v>0.88406167759996401</v>
      </c>
      <c r="BN159" s="1">
        <v>40209</v>
      </c>
      <c r="BP159">
        <f t="shared" si="95"/>
        <v>0.98128736428046071</v>
      </c>
      <c r="BQ159">
        <f t="shared" si="96"/>
        <v>0.37316249482310448</v>
      </c>
      <c r="BR159">
        <f t="shared" si="97"/>
        <v>0.86274107007119194</v>
      </c>
      <c r="BU159" s="1">
        <v>38230</v>
      </c>
      <c r="BV159" s="2">
        <v>-4.2092606259327425E-3</v>
      </c>
      <c r="BW159" s="2">
        <v>9.3638756915515042E-3</v>
      </c>
      <c r="BY159" s="1">
        <v>36891</v>
      </c>
      <c r="BZ159" s="2">
        <v>3.1599736668861178E-2</v>
      </c>
      <c r="CA159" s="2">
        <v>4.1970603716798838E-3</v>
      </c>
      <c r="CC159" s="1">
        <v>39141</v>
      </c>
      <c r="CD159" s="2">
        <v>9.0680604534003617E-3</v>
      </c>
      <c r="CE159" s="2">
        <v>9.3407716022806397E-3</v>
      </c>
      <c r="CU159" s="1">
        <v>40209</v>
      </c>
      <c r="CV159" s="2">
        <f t="shared" ref="CV159:CY174" si="101">(H159/H99)^(12/COUNTA(H100:H159))-1</f>
        <v>-1.9360565151294473E-2</v>
      </c>
      <c r="CW159" s="2">
        <f t="shared" si="101"/>
        <v>-1.7039824601958742E-2</v>
      </c>
      <c r="CX159" s="2">
        <f t="shared" si="101"/>
        <v>-2.9155244757116838E-2</v>
      </c>
      <c r="CY159" s="2">
        <f t="shared" si="101"/>
        <v>-1.7409025368203546E-3</v>
      </c>
      <c r="DA159" s="1">
        <v>40209</v>
      </c>
      <c r="DB159" s="2">
        <f t="shared" si="100"/>
        <v>-6.2421575289073328E-2</v>
      </c>
      <c r="DC159" s="2">
        <f t="shared" si="100"/>
        <v>-7.7482905817972791E-2</v>
      </c>
      <c r="DD159" s="2">
        <f t="shared" si="100"/>
        <v>-0.16834799138322032</v>
      </c>
      <c r="DE159" s="2">
        <f t="shared" si="100"/>
        <v>-7.4656247794188335E-2</v>
      </c>
      <c r="DG159" s="1">
        <v>40209</v>
      </c>
      <c r="DH159" s="2">
        <f t="shared" ref="DH159:DK174" si="102">(H159/H147)^(12/COUNTA(H$3:H$14))-1</f>
        <v>0.38761670907548784</v>
      </c>
      <c r="DI159" s="2">
        <f t="shared" si="102"/>
        <v>0.50252343173198843</v>
      </c>
      <c r="DJ159" s="2">
        <f t="shared" si="102"/>
        <v>0.33793187711024042</v>
      </c>
      <c r="DK159" s="2">
        <f t="shared" si="102"/>
        <v>0.61575244402158424</v>
      </c>
    </row>
    <row r="160" spans="1:115">
      <c r="A160" s="1">
        <v>40237</v>
      </c>
      <c r="B160">
        <v>4.1564789635404109E-2</v>
      </c>
      <c r="C160">
        <v>5.8796426031891835E-2</v>
      </c>
      <c r="D160">
        <v>9.5191316933958436E-2</v>
      </c>
      <c r="E160">
        <v>7.9674203193566884E-2</v>
      </c>
      <c r="G160" s="1">
        <v>40237</v>
      </c>
      <c r="H160">
        <f t="shared" si="90"/>
        <v>1.1767956491712701</v>
      </c>
      <c r="I160">
        <f t="shared" si="90"/>
        <v>1.4875217438728585</v>
      </c>
      <c r="J160">
        <f t="shared" si="90"/>
        <v>0.60501552217230925</v>
      </c>
      <c r="K160">
        <f t="shared" si="89"/>
        <v>1.8368926592428947</v>
      </c>
      <c r="M160" s="1">
        <v>40237</v>
      </c>
      <c r="N160" s="2">
        <f t="shared" si="83"/>
        <v>0.13424074494374233</v>
      </c>
      <c r="O160" s="2">
        <f t="shared" si="84"/>
        <v>0.16314972817883627</v>
      </c>
      <c r="P160" s="2">
        <f t="shared" si="85"/>
        <v>0.22119192671574719</v>
      </c>
      <c r="Q160" s="2">
        <f t="shared" si="86"/>
        <v>0.21609182506826055</v>
      </c>
      <c r="Y160" s="1">
        <v>40237</v>
      </c>
      <c r="Z160" s="2">
        <f>H160/MAX(H$2:H160)-1</f>
        <v>-0.19999991549295371</v>
      </c>
      <c r="AA160" s="2">
        <f>I160/MAX(I$2:I160)-1</f>
        <v>-0.24522709069038262</v>
      </c>
      <c r="AB160" s="2">
        <f>J160/MAX(J$2:J160)-1</f>
        <v>-0.46178299180622207</v>
      </c>
      <c r="AC160" s="2">
        <f>K160/MAX(K$2:K160)-1</f>
        <v>-0.19894234919686127</v>
      </c>
      <c r="AL160" s="1">
        <v>40237</v>
      </c>
      <c r="AM160" s="2">
        <f t="shared" si="80"/>
        <v>-5.548638305888831E-4</v>
      </c>
      <c r="AN160" s="2">
        <f t="shared" si="81"/>
        <v>-3.7579908703122913E-4</v>
      </c>
      <c r="AO160" s="2">
        <f t="shared" si="82"/>
        <v>-1.7933620535053869E-3</v>
      </c>
      <c r="AQ160" s="1">
        <v>40237</v>
      </c>
      <c r="AR160" s="2">
        <f t="shared" si="67"/>
        <v>-6.0149774702192077E-4</v>
      </c>
      <c r="AS160" s="2">
        <f t="shared" si="68"/>
        <v>1.4942203499158516E-3</v>
      </c>
      <c r="AT160" s="2">
        <f t="shared" si="69"/>
        <v>-2.3884329770579864E-3</v>
      </c>
      <c r="AV160" s="1">
        <v>40237</v>
      </c>
      <c r="AW160" s="2">
        <f t="shared" si="92"/>
        <v>1.2486376616575798E-3</v>
      </c>
      <c r="AX160" s="2">
        <f t="shared" si="93"/>
        <v>2.1526023389413774E-2</v>
      </c>
      <c r="AY160" s="2">
        <f t="shared" si="94"/>
        <v>8.1661023571140239E-3</v>
      </c>
      <c r="BB160" s="1">
        <v>40237</v>
      </c>
      <c r="BD160">
        <f t="shared" si="70"/>
        <v>0.95996211101273698</v>
      </c>
      <c r="BE160">
        <f t="shared" si="71"/>
        <v>0.78027140151795493</v>
      </c>
      <c r="BF160">
        <f t="shared" si="72"/>
        <v>0.89683114105761053</v>
      </c>
      <c r="BH160" s="1">
        <v>40237</v>
      </c>
      <c r="BJ160">
        <f t="shared" si="73"/>
        <v>0.95623500522134575</v>
      </c>
      <c r="BK160">
        <f t="shared" si="74"/>
        <v>0.802380643093071</v>
      </c>
      <c r="BL160">
        <f t="shared" si="75"/>
        <v>0.88738681485275206</v>
      </c>
      <c r="BN160" s="1">
        <v>40237</v>
      </c>
      <c r="BP160">
        <f t="shared" si="95"/>
        <v>0.97841741307883812</v>
      </c>
      <c r="BQ160">
        <f t="shared" si="96"/>
        <v>0.34920022029523673</v>
      </c>
      <c r="BR160">
        <f t="shared" si="97"/>
        <v>0.86171293898230672</v>
      </c>
      <c r="BU160" s="1">
        <v>43069</v>
      </c>
      <c r="BV160" s="2">
        <v>-1.2073272273105728E-2</v>
      </c>
      <c r="BW160" s="2">
        <v>9.8316304826040479E-3</v>
      </c>
      <c r="BY160" s="1">
        <v>44957</v>
      </c>
      <c r="BZ160" s="2">
        <v>-2.1346509796941304E-2</v>
      </c>
      <c r="CA160" s="2">
        <v>4.3345664693084096E-3</v>
      </c>
      <c r="CC160" s="1">
        <v>42613</v>
      </c>
      <c r="CD160" s="2">
        <v>1.7921594982079903E-3</v>
      </c>
      <c r="CE160" s="2">
        <v>9.4684208354427479E-3</v>
      </c>
      <c r="CU160" s="1">
        <v>40237</v>
      </c>
      <c r="CV160" s="2">
        <f t="shared" si="101"/>
        <v>-6.8971872266847534E-3</v>
      </c>
      <c r="CW160" s="2">
        <f t="shared" si="101"/>
        <v>-1.8977545686584829E-3</v>
      </c>
      <c r="CX160" s="2">
        <f t="shared" si="101"/>
        <v>-1.0126984216049628E-2</v>
      </c>
      <c r="CY160" s="2">
        <f t="shared" si="101"/>
        <v>1.9865692646893196E-2</v>
      </c>
      <c r="DA160" s="1">
        <v>40237</v>
      </c>
      <c r="DB160" s="2">
        <f t="shared" si="100"/>
        <v>-5.2462918369060363E-2</v>
      </c>
      <c r="DC160" s="2">
        <f t="shared" si="100"/>
        <v>-6.2853137015998151E-2</v>
      </c>
      <c r="DD160" s="2">
        <f t="shared" si="100"/>
        <v>-0.1375556513873929</v>
      </c>
      <c r="DE160" s="2">
        <f t="shared" si="100"/>
        <v>-5.3643579136727015E-2</v>
      </c>
      <c r="DG160" s="1">
        <v>40237</v>
      </c>
      <c r="DH160" s="2">
        <f t="shared" si="102"/>
        <v>0.35885175438596506</v>
      </c>
      <c r="DI160" s="2">
        <f t="shared" si="102"/>
        <v>0.46568997622225394</v>
      </c>
      <c r="DJ160" s="2">
        <f t="shared" si="102"/>
        <v>0.36751953861897046</v>
      </c>
      <c r="DK160" s="2">
        <f t="shared" si="102"/>
        <v>0.6052986753400349</v>
      </c>
    </row>
    <row r="161" spans="1:115">
      <c r="A161" s="1">
        <v>40268</v>
      </c>
      <c r="B161">
        <v>1.408450621569779E-2</v>
      </c>
      <c r="C161">
        <v>1.4759229883791081E-2</v>
      </c>
      <c r="D161">
        <v>-2.934194210094665E-3</v>
      </c>
      <c r="E161">
        <v>5.5935341507971748E-2</v>
      </c>
      <c r="G161" s="1">
        <v>40268</v>
      </c>
      <c r="H161">
        <f t="shared" si="90"/>
        <v>1.1933702348066291</v>
      </c>
      <c r="I161">
        <f t="shared" si="90"/>
        <v>1.5094764192478158</v>
      </c>
      <c r="J161">
        <f t="shared" si="90"/>
        <v>0.60324028913013383</v>
      </c>
      <c r="K161">
        <f t="shared" si="89"/>
        <v>1.9396398774511323</v>
      </c>
      <c r="M161" s="1">
        <v>40268</v>
      </c>
      <c r="N161" s="2">
        <f t="shared" si="83"/>
        <v>0.13395346437779115</v>
      </c>
      <c r="O161" s="2">
        <f t="shared" si="84"/>
        <v>0.16297843471848736</v>
      </c>
      <c r="P161" s="2">
        <f t="shared" si="85"/>
        <v>0.21963576694479359</v>
      </c>
      <c r="Q161" s="2">
        <f t="shared" si="86"/>
        <v>0.21548846716042711</v>
      </c>
      <c r="Y161" s="1">
        <v>40268</v>
      </c>
      <c r="Z161" s="2">
        <f>H161/MAX(H$2:H161)-1</f>
        <v>-0.18873230933015539</v>
      </c>
      <c r="AA161" s="2">
        <f>I161/MAX(I$2:I161)-1</f>
        <v>-0.23408722381182412</v>
      </c>
      <c r="AB161" s="2">
        <f>J161/MAX(J$2:J161)-1</f>
        <v>-0.46336222503543878</v>
      </c>
      <c r="AC161" s="2">
        <f>K161/MAX(K$2:K161)-1</f>
        <v>-0.1541349159316141</v>
      </c>
      <c r="AL161" s="1">
        <v>40268</v>
      </c>
      <c r="AM161" s="2">
        <f t="shared" si="80"/>
        <v>-3.7258385805148469E-4</v>
      </c>
      <c r="AN161" s="2">
        <f t="shared" si="81"/>
        <v>-1.5510058052190846E-4</v>
      </c>
      <c r="AO161" s="2">
        <f t="shared" si="82"/>
        <v>-2.2060256503611563E-3</v>
      </c>
      <c r="AQ161" s="1">
        <v>40268</v>
      </c>
      <c r="AR161" s="2">
        <f t="shared" si="67"/>
        <v>-3.4392102366639921E-4</v>
      </c>
      <c r="AS161" s="2">
        <f t="shared" si="68"/>
        <v>1.2574890431526374E-3</v>
      </c>
      <c r="AT161" s="2">
        <f t="shared" si="69"/>
        <v>-3.3486362071595693E-3</v>
      </c>
      <c r="AV161" s="1">
        <v>40268</v>
      </c>
      <c r="AW161" s="2">
        <f t="shared" si="92"/>
        <v>1.4874710563888838E-3</v>
      </c>
      <c r="AX161" s="2">
        <f t="shared" si="93"/>
        <v>1.9150337896062325E-2</v>
      </c>
      <c r="AY161" s="2">
        <f t="shared" si="94"/>
        <v>7.0878161448250671E-3</v>
      </c>
      <c r="BB161" s="1">
        <v>40268</v>
      </c>
      <c r="BD161">
        <f t="shared" si="70"/>
        <v>0.95976498417552347</v>
      </c>
      <c r="BE161">
        <f t="shared" si="71"/>
        <v>0.77926930091211877</v>
      </c>
      <c r="BF161">
        <f t="shared" si="72"/>
        <v>0.89807779354895578</v>
      </c>
      <c r="BH161" s="1">
        <v>40268</v>
      </c>
      <c r="BJ161">
        <f t="shared" si="73"/>
        <v>0.95600804340113998</v>
      </c>
      <c r="BK161">
        <f t="shared" si="74"/>
        <v>0.80297051882623827</v>
      </c>
      <c r="BL161">
        <f t="shared" si="75"/>
        <v>0.88797665330866193</v>
      </c>
      <c r="BN161" s="1">
        <v>40268</v>
      </c>
      <c r="BP161">
        <f t="shared" si="95"/>
        <v>0.97123166726805543</v>
      </c>
      <c r="BQ161">
        <f t="shared" si="96"/>
        <v>0.24316044341338322</v>
      </c>
      <c r="BR161">
        <f t="shared" si="97"/>
        <v>0.78540694585774362</v>
      </c>
      <c r="BU161" s="1">
        <v>39141</v>
      </c>
      <c r="BV161" s="2">
        <v>9.0680604534003617E-3</v>
      </c>
      <c r="BW161" s="2">
        <v>9.9799828968305526E-3</v>
      </c>
      <c r="BY161" s="1">
        <v>43251</v>
      </c>
      <c r="BZ161" s="2">
        <v>8.2542302930250777E-3</v>
      </c>
      <c r="CA161" s="2">
        <v>4.6252717818759947E-3</v>
      </c>
      <c r="CC161" s="1">
        <v>44592</v>
      </c>
      <c r="CD161" s="2">
        <v>-1.795573266421735E-2</v>
      </c>
      <c r="CE161" s="2">
        <v>9.6823374864720702E-3</v>
      </c>
      <c r="CU161" s="1">
        <v>40268</v>
      </c>
      <c r="CV161" s="2">
        <f t="shared" si="101"/>
        <v>5.79722115237713E-4</v>
      </c>
      <c r="CW161" s="2">
        <f t="shared" si="101"/>
        <v>5.1064126664832621E-3</v>
      </c>
      <c r="CX161" s="2">
        <f t="shared" si="101"/>
        <v>8.7955665494399149E-4</v>
      </c>
      <c r="CY161" s="2">
        <f t="shared" si="101"/>
        <v>4.3428409757796604E-2</v>
      </c>
      <c r="DA161" s="1">
        <v>40268</v>
      </c>
      <c r="DB161" s="2">
        <f t="shared" si="100"/>
        <v>-5.6439343548237542E-2</v>
      </c>
      <c r="DC161" s="2">
        <f t="shared" si="100"/>
        <v>-7.147511313811683E-2</v>
      </c>
      <c r="DD161" s="2">
        <f t="shared" si="100"/>
        <v>-0.14026517923154525</v>
      </c>
      <c r="DE161" s="2">
        <f t="shared" si="100"/>
        <v>-4.1814800964711019E-2</v>
      </c>
      <c r="DG161" s="1">
        <v>40268</v>
      </c>
      <c r="DH161" s="2">
        <f t="shared" si="102"/>
        <v>0.28380393759286759</v>
      </c>
      <c r="DI161" s="2">
        <f t="shared" si="102"/>
        <v>0.3596200131978784</v>
      </c>
      <c r="DJ161" s="2">
        <f t="shared" si="102"/>
        <v>0.25250057022393224</v>
      </c>
      <c r="DK161" s="2">
        <f t="shared" si="102"/>
        <v>0.46976778025173371</v>
      </c>
    </row>
    <row r="162" spans="1:115">
      <c r="A162" s="1">
        <v>40298</v>
      </c>
      <c r="B162">
        <v>-4.861110829796822E-2</v>
      </c>
      <c r="C162">
        <v>-8.1975841910334468E-2</v>
      </c>
      <c r="D162">
        <v>-0.11654639883067974</v>
      </c>
      <c r="E162">
        <v>-7.6737360928965326E-2</v>
      </c>
      <c r="G162" s="1">
        <v>40298</v>
      </c>
      <c r="H162">
        <f t="shared" si="90"/>
        <v>1.1353591850828724</v>
      </c>
      <c r="I162">
        <f t="shared" si="90"/>
        <v>1.385735818936179</v>
      </c>
      <c r="J162">
        <f t="shared" si="90"/>
        <v>0.53293480580243868</v>
      </c>
      <c r="K162">
        <f t="shared" si="89"/>
        <v>1.7907970321029507</v>
      </c>
      <c r="M162" s="1">
        <v>40298</v>
      </c>
      <c r="N162" s="2">
        <f t="shared" si="83"/>
        <v>0.13495776773549484</v>
      </c>
      <c r="O162" s="2">
        <f t="shared" si="84"/>
        <v>0.16665713762801129</v>
      </c>
      <c r="P162" s="2">
        <f t="shared" si="85"/>
        <v>0.22569399570684778</v>
      </c>
      <c r="Q162" s="2">
        <f t="shared" si="86"/>
        <v>0.21688278615515119</v>
      </c>
      <c r="Y162" s="1">
        <v>40298</v>
      </c>
      <c r="Z162" s="2">
        <f>H162/MAX(H$2:H162)-1</f>
        <v>-0.22816893089994972</v>
      </c>
      <c r="AA162" s="2">
        <f>I162/MAX(I$2:I162)-1</f>
        <v>-0.29687356846973145</v>
      </c>
      <c r="AB162" s="2">
        <f>J162/MAX(J$2:J162)-1</f>
        <v>-0.52590542518406713</v>
      </c>
      <c r="AC162" s="2">
        <f>K162/MAX(K$2:K162)-1</f>
        <v>-0.21904437018497946</v>
      </c>
      <c r="AL162" s="1">
        <v>40298</v>
      </c>
      <c r="AM162" s="2">
        <f t="shared" si="80"/>
        <v>-3.1308139085911785E-4</v>
      </c>
      <c r="AN162" s="2">
        <f t="shared" si="81"/>
        <v>-4.5435871463880373E-4</v>
      </c>
      <c r="AO162" s="2">
        <f t="shared" si="82"/>
        <v>-2.2796721218488972E-3</v>
      </c>
      <c r="AQ162" s="1">
        <v>40298</v>
      </c>
      <c r="AR162" s="2">
        <f t="shared" si="67"/>
        <v>-1.6702426468257533E-4</v>
      </c>
      <c r="AS162" s="2">
        <f t="shared" si="68"/>
        <v>1.0153128159280369E-3</v>
      </c>
      <c r="AT162" s="2">
        <f t="shared" si="69"/>
        <v>-3.7388190664904711E-3</v>
      </c>
      <c r="AV162" s="1">
        <v>40298</v>
      </c>
      <c r="AW162" s="2">
        <f t="shared" si="92"/>
        <v>2.7003110385378035E-3</v>
      </c>
      <c r="AX162" s="2">
        <f t="shared" si="93"/>
        <v>1.2209866291148128E-2</v>
      </c>
      <c r="AY162" s="2">
        <f t="shared" si="94"/>
        <v>1.0179758742123925E-3</v>
      </c>
      <c r="BB162" s="1">
        <v>40298</v>
      </c>
      <c r="BD162">
        <f t="shared" si="70"/>
        <v>0.96028223324885265</v>
      </c>
      <c r="BE162">
        <f t="shared" si="71"/>
        <v>0.7823019296266478</v>
      </c>
      <c r="BF162">
        <f t="shared" si="72"/>
        <v>0.89936129265241271</v>
      </c>
      <c r="BH162" s="1">
        <v>40298</v>
      </c>
      <c r="BJ162">
        <f t="shared" si="73"/>
        <v>0.95531856371677293</v>
      </c>
      <c r="BK162">
        <f t="shared" si="74"/>
        <v>0.80609614925369732</v>
      </c>
      <c r="BL162">
        <f t="shared" si="75"/>
        <v>0.88995841168008571</v>
      </c>
      <c r="BN162" s="1">
        <v>40298</v>
      </c>
      <c r="BP162">
        <f t="shared" si="95"/>
        <v>0.98263811878206697</v>
      </c>
      <c r="BQ162">
        <f t="shared" si="96"/>
        <v>0.44981989558549274</v>
      </c>
      <c r="BR162">
        <f t="shared" si="97"/>
        <v>0.90149964038828867</v>
      </c>
      <c r="BU162" s="1">
        <v>35795</v>
      </c>
      <c r="BV162" s="2">
        <v>1.1132940406024971E-2</v>
      </c>
      <c r="BW162" s="2">
        <v>1.0150176798997546E-2</v>
      </c>
      <c r="BY162" s="1">
        <v>39172</v>
      </c>
      <c r="BZ162" s="2">
        <v>2.6959509387942671E-2</v>
      </c>
      <c r="CA162" s="2">
        <v>6.5225616234525496E-3</v>
      </c>
      <c r="CC162" s="1">
        <v>41305</v>
      </c>
      <c r="CD162" s="2">
        <v>6.7404910929225181E-3</v>
      </c>
      <c r="CE162" s="2">
        <v>9.9989554590209639E-3</v>
      </c>
      <c r="CU162" s="1">
        <v>40298</v>
      </c>
      <c r="CV162" s="2">
        <f t="shared" si="101"/>
        <v>-1.5659909766487456E-2</v>
      </c>
      <c r="CW162" s="2">
        <f t="shared" si="101"/>
        <v>-1.7755818505497012E-2</v>
      </c>
      <c r="CX162" s="2">
        <f t="shared" si="101"/>
        <v>-2.8300902535954631E-2</v>
      </c>
      <c r="CY162" s="2">
        <f t="shared" si="101"/>
        <v>1.4154702990393231E-2</v>
      </c>
      <c r="DA162" s="1">
        <v>40298</v>
      </c>
      <c r="DB162" s="2">
        <f t="shared" si="100"/>
        <v>-8.0979297710723097E-2</v>
      </c>
      <c r="DC162" s="2">
        <f t="shared" si="100"/>
        <v>-0.10715789463295355</v>
      </c>
      <c r="DD162" s="2">
        <f t="shared" si="100"/>
        <v>-0.18243146346864159</v>
      </c>
      <c r="DE162" s="2">
        <f t="shared" si="100"/>
        <v>-7.9107816568631528E-2</v>
      </c>
      <c r="DG162" s="1">
        <v>40298</v>
      </c>
      <c r="DH162" s="2">
        <f t="shared" si="102"/>
        <v>0.16265919377652049</v>
      </c>
      <c r="DI162" s="2">
        <f t="shared" si="102"/>
        <v>0.18524927238642741</v>
      </c>
      <c r="DJ162" s="2">
        <f t="shared" si="102"/>
        <v>2.5854575479128172E-2</v>
      </c>
      <c r="DK162" s="2">
        <f t="shared" si="102"/>
        <v>0.31905180060543348</v>
      </c>
    </row>
    <row r="163" spans="1:115">
      <c r="A163" s="1">
        <v>40329</v>
      </c>
      <c r="B163">
        <v>-2.6764049466906914E-2</v>
      </c>
      <c r="C163">
        <v>-5.3882442026415123E-2</v>
      </c>
      <c r="D163">
        <v>-3.9520155117218181E-2</v>
      </c>
      <c r="E163">
        <v>-7.8777521775158843E-2</v>
      </c>
      <c r="G163" s="1">
        <v>40329</v>
      </c>
      <c r="H163">
        <f t="shared" si="90"/>
        <v>1.1049723756906074</v>
      </c>
      <c r="I163">
        <f t="shared" si="90"/>
        <v>1.3110689890084235</v>
      </c>
      <c r="J163">
        <f t="shared" si="90"/>
        <v>0.51187313960976177</v>
      </c>
      <c r="K163">
        <f t="shared" si="89"/>
        <v>1.6497224799115706</v>
      </c>
      <c r="M163" s="1">
        <v>40329</v>
      </c>
      <c r="N163" s="2">
        <f t="shared" si="83"/>
        <v>0.13512247546591968</v>
      </c>
      <c r="O163" s="2">
        <f t="shared" si="84"/>
        <v>0.16837017434389559</v>
      </c>
      <c r="P163" s="2">
        <f t="shared" si="85"/>
        <v>0.22601679574159969</v>
      </c>
      <c r="Q163" s="2">
        <f t="shared" si="86"/>
        <v>0.21936864301999451</v>
      </c>
      <c r="Y163" s="1">
        <v>40329</v>
      </c>
      <c r="Z163" s="2">
        <f>H163/MAX(H$2:H163)-1</f>
        <v>-0.24882625581343909</v>
      </c>
      <c r="AA163" s="2">
        <f>I163/MAX(I$2:I163)-1</f>
        <v>-0.33475973765390132</v>
      </c>
      <c r="AB163" s="2">
        <f>J163/MAX(J$2:J163)-1</f>
        <v>-0.54464171632102432</v>
      </c>
      <c r="AC163" s="2">
        <f>K163/MAX(K$2:K163)-1</f>
        <v>-0.28056611931816511</v>
      </c>
      <c r="AL163" s="1">
        <v>40329</v>
      </c>
      <c r="AM163" s="2">
        <f t="shared" si="80"/>
        <v>-4.331717912813719E-4</v>
      </c>
      <c r="AN163" s="2">
        <f t="shared" si="81"/>
        <v>-7.4216094574519555E-4</v>
      </c>
      <c r="AO163" s="2">
        <f t="shared" si="82"/>
        <v>-1.996910918854242E-3</v>
      </c>
      <c r="AQ163" s="1">
        <v>40329</v>
      </c>
      <c r="AR163" s="2">
        <f t="shared" si="67"/>
        <v>6.5651211901649777E-5</v>
      </c>
      <c r="AS163" s="2">
        <f t="shared" si="68"/>
        <v>1.3483279576592582E-3</v>
      </c>
      <c r="AT163" s="2">
        <f t="shared" si="69"/>
        <v>-3.2992845603106616E-3</v>
      </c>
      <c r="AV163" s="1">
        <v>40329</v>
      </c>
      <c r="AW163" s="2">
        <f t="shared" si="92"/>
        <v>3.6344147746076149E-3</v>
      </c>
      <c r="AX163" s="2">
        <f t="shared" si="93"/>
        <v>1.1452549377107525E-2</v>
      </c>
      <c r="AY163" s="2">
        <f t="shared" si="94"/>
        <v>2.774433242182588E-3</v>
      </c>
      <c r="BB163" s="1">
        <v>40329</v>
      </c>
      <c r="BD163">
        <f t="shared" si="70"/>
        <v>0.96063939050330061</v>
      </c>
      <c r="BE163">
        <f t="shared" si="71"/>
        <v>0.78665739372878596</v>
      </c>
      <c r="BF163">
        <f t="shared" si="72"/>
        <v>0.90003341364342748</v>
      </c>
      <c r="BH163" s="1">
        <v>40329</v>
      </c>
      <c r="BJ163">
        <f t="shared" si="73"/>
        <v>0.95438800879360564</v>
      </c>
      <c r="BK163">
        <f t="shared" si="74"/>
        <v>0.80936009057486824</v>
      </c>
      <c r="BL163">
        <f t="shared" si="75"/>
        <v>0.88777777141857273</v>
      </c>
      <c r="BN163" s="1">
        <v>40329</v>
      </c>
      <c r="BP163">
        <f t="shared" si="95"/>
        <v>0.9831100687344122</v>
      </c>
      <c r="BQ163">
        <f t="shared" si="96"/>
        <v>0.50811770764308295</v>
      </c>
      <c r="BR163">
        <f t="shared" si="97"/>
        <v>0.91230554759701077</v>
      </c>
      <c r="BU163" s="1">
        <v>42124</v>
      </c>
      <c r="BV163" s="2">
        <v>1.1182795698924775E-2</v>
      </c>
      <c r="BW163" s="2">
        <v>1.0491382393316817E-2</v>
      </c>
      <c r="BY163" s="1">
        <v>41182</v>
      </c>
      <c r="BZ163" s="2">
        <v>-1.4271604330708731E-2</v>
      </c>
      <c r="CA163" s="2">
        <v>6.5534197779595349E-3</v>
      </c>
      <c r="CC163" s="1">
        <v>42825</v>
      </c>
      <c r="CD163" s="2">
        <v>8.1790787774429496E-3</v>
      </c>
      <c r="CE163" s="2">
        <v>1.046958665676101E-2</v>
      </c>
      <c r="CU163" s="1">
        <v>40329</v>
      </c>
      <c r="CV163" s="2">
        <f t="shared" si="101"/>
        <v>-2.4901090700568451E-2</v>
      </c>
      <c r="CW163" s="2">
        <f t="shared" si="101"/>
        <v>-2.8549039111411378E-2</v>
      </c>
      <c r="CX163" s="2">
        <f t="shared" si="101"/>
        <v>-4.1276827636213209E-2</v>
      </c>
      <c r="CY163" s="2">
        <f t="shared" si="101"/>
        <v>-9.6163082344052908E-3</v>
      </c>
      <c r="DA163" s="1">
        <v>40329</v>
      </c>
      <c r="DB163" s="2">
        <f t="shared" si="100"/>
        <v>-8.6367585045332151E-2</v>
      </c>
      <c r="DC163" s="2">
        <f t="shared" si="100"/>
        <v>-0.11822294701813052</v>
      </c>
      <c r="DD163" s="2">
        <f t="shared" si="100"/>
        <v>-0.19725856914218931</v>
      </c>
      <c r="DE163" s="2">
        <f t="shared" si="100"/>
        <v>-9.915046951096862E-2</v>
      </c>
      <c r="DG163" s="1">
        <v>40329</v>
      </c>
      <c r="DH163" s="2">
        <f t="shared" si="102"/>
        <v>0.129943502824859</v>
      </c>
      <c r="DI163" s="2">
        <f t="shared" si="102"/>
        <v>0.12116559321220111</v>
      </c>
      <c r="DJ163" s="2">
        <f t="shared" si="102"/>
        <v>-5.7820377201372897E-2</v>
      </c>
      <c r="DK163" s="2">
        <f t="shared" si="102"/>
        <v>0.19912251357346822</v>
      </c>
    </row>
    <row r="164" spans="1:115">
      <c r="A164" s="1">
        <v>40359</v>
      </c>
      <c r="B164">
        <v>4.2499999999999982E-2</v>
      </c>
      <c r="C164">
        <v>6.8777849911552336E-2</v>
      </c>
      <c r="D164">
        <v>1.6483650955620766E-2</v>
      </c>
      <c r="E164">
        <v>6.792568488286399E-2</v>
      </c>
      <c r="G164" s="1">
        <v>40359</v>
      </c>
      <c r="H164">
        <f t="shared" si="90"/>
        <v>1.1519337016574582</v>
      </c>
      <c r="I164">
        <f t="shared" si="90"/>
        <v>1.4012414951581356</v>
      </c>
      <c r="J164">
        <f t="shared" si="90"/>
        <v>0.52031067777664686</v>
      </c>
      <c r="K164">
        <f t="shared" si="89"/>
        <v>1.7617810092262209</v>
      </c>
      <c r="M164" s="1">
        <v>40359</v>
      </c>
      <c r="N164" s="2">
        <f t="shared" si="83"/>
        <v>0.13573165250421174</v>
      </c>
      <c r="O164" s="2">
        <f t="shared" si="84"/>
        <v>0.1704698067425586</v>
      </c>
      <c r="P164" s="2">
        <f t="shared" si="85"/>
        <v>0.22579135231572231</v>
      </c>
      <c r="Q164" s="2">
        <f t="shared" si="86"/>
        <v>0.21968014925572996</v>
      </c>
      <c r="Y164" s="1">
        <v>40359</v>
      </c>
      <c r="Z164" s="2">
        <f>H164/MAX(H$2:H164)-1</f>
        <v>-0.21690137168551016</v>
      </c>
      <c r="AA164" s="2">
        <f>I164/MAX(I$2:I164)-1</f>
        <v>-0.28900594273513958</v>
      </c>
      <c r="AB164" s="2">
        <f>J164/MAX(J$2:J164)-1</f>
        <v>-0.53713574931310948</v>
      </c>
      <c r="AC164" s="2">
        <f>K164/MAX(K$2:K164)-1</f>
        <v>-0.23169808024491478</v>
      </c>
      <c r="AL164" s="1">
        <v>40359</v>
      </c>
      <c r="AM164" s="2">
        <f t="shared" si="80"/>
        <v>-6.6695623560870921E-4</v>
      </c>
      <c r="AN164" s="2">
        <f t="shared" si="81"/>
        <v>-4.8627281279340533E-4</v>
      </c>
      <c r="AO164" s="2">
        <f t="shared" si="82"/>
        <v>-1.8713589159364248E-3</v>
      </c>
      <c r="AQ164" s="1">
        <v>40359</v>
      </c>
      <c r="AR164" s="2">
        <f t="shared" si="67"/>
        <v>-2.0468045435110844E-4</v>
      </c>
      <c r="AS164" s="2">
        <f t="shared" si="68"/>
        <v>2.3468806258110783E-3</v>
      </c>
      <c r="AT164" s="2">
        <f t="shared" si="69"/>
        <v>-3.4946770498807513E-3</v>
      </c>
      <c r="AV164" s="1">
        <v>40359</v>
      </c>
      <c r="AW164" s="2">
        <f t="shared" si="92"/>
        <v>2.9378393691345244E-3</v>
      </c>
      <c r="AX164" s="2">
        <f t="shared" si="93"/>
        <v>1.0548684461993573E-2</v>
      </c>
      <c r="AY164" s="2">
        <f t="shared" si="94"/>
        <v>2.7019711000483742E-3</v>
      </c>
      <c r="BB164" s="1">
        <v>40359</v>
      </c>
      <c r="BD164">
        <f t="shared" si="70"/>
        <v>0.96043598086918969</v>
      </c>
      <c r="BE164">
        <f t="shared" si="71"/>
        <v>0.78228995783775523</v>
      </c>
      <c r="BF164">
        <f t="shared" si="72"/>
        <v>0.89832098299642904</v>
      </c>
      <c r="BH164" s="1">
        <v>40359</v>
      </c>
      <c r="BJ164">
        <f t="shared" si="73"/>
        <v>0.95503222939744647</v>
      </c>
      <c r="BK164">
        <f t="shared" si="74"/>
        <v>0.80648209671429694</v>
      </c>
      <c r="BL164">
        <f t="shared" si="75"/>
        <v>0.89219274372861135</v>
      </c>
      <c r="BN164" s="1">
        <v>40359</v>
      </c>
      <c r="BP164">
        <f t="shared" si="95"/>
        <v>0.98160899746863628</v>
      </c>
      <c r="BQ164">
        <f t="shared" si="96"/>
        <v>0.48155921701372184</v>
      </c>
      <c r="BR164">
        <f t="shared" si="97"/>
        <v>0.90461281584764464</v>
      </c>
      <c r="BU164" s="1">
        <v>39568</v>
      </c>
      <c r="BV164" s="2">
        <v>2.27153195985208E-2</v>
      </c>
      <c r="BW164" s="2">
        <v>1.0674181657577053E-2</v>
      </c>
      <c r="BY164" s="1">
        <v>44255</v>
      </c>
      <c r="BZ164" s="2">
        <v>2.6397984494686222E-2</v>
      </c>
      <c r="CA164" s="2">
        <v>7.3462315561936276E-3</v>
      </c>
      <c r="CC164" s="1">
        <v>44620</v>
      </c>
      <c r="CD164" s="2">
        <v>1.5119549398046717E-2</v>
      </c>
      <c r="CE164" s="2">
        <v>1.0761145288058271E-2</v>
      </c>
      <c r="CU164" s="1">
        <v>40359</v>
      </c>
      <c r="CV164" s="2">
        <f t="shared" si="101"/>
        <v>-2.2916557672450044E-2</v>
      </c>
      <c r="CW164" s="2">
        <f t="shared" si="101"/>
        <v>-2.2472286199531788E-2</v>
      </c>
      <c r="CX164" s="2">
        <f t="shared" si="101"/>
        <v>-4.3293736592795118E-2</v>
      </c>
      <c r="CY164" s="2">
        <f t="shared" si="101"/>
        <v>-8.6393451830107937E-3</v>
      </c>
      <c r="DA164" s="1">
        <v>40359</v>
      </c>
      <c r="DB164" s="2">
        <f t="shared" si="100"/>
        <v>-6.5973047992171852E-2</v>
      </c>
      <c r="DC164" s="2">
        <f t="shared" si="100"/>
        <v>-8.8632693476006663E-2</v>
      </c>
      <c r="DD164" s="2">
        <f t="shared" si="100"/>
        <v>-0.17923009819217794</v>
      </c>
      <c r="DE164" s="2">
        <f t="shared" si="100"/>
        <v>-5.6968400091299665E-2</v>
      </c>
      <c r="DG164" s="1">
        <v>40359</v>
      </c>
      <c r="DH164" s="2">
        <f t="shared" si="102"/>
        <v>0.11348464619492682</v>
      </c>
      <c r="DI164" s="2">
        <f t="shared" si="102"/>
        <v>0.11556689584734658</v>
      </c>
      <c r="DJ164" s="2">
        <f t="shared" si="102"/>
        <v>-7.912945050057818E-2</v>
      </c>
      <c r="DK164" s="2">
        <f t="shared" si="102"/>
        <v>0.16917244036968282</v>
      </c>
    </row>
    <row r="165" spans="1:115">
      <c r="A165" s="1">
        <v>40390</v>
      </c>
      <c r="B165">
        <v>-2.4580335731414826E-2</v>
      </c>
      <c r="C165">
        <v>-4.7449184040287196E-2</v>
      </c>
      <c r="D165">
        <v>-7.4784294253398609E-2</v>
      </c>
      <c r="E165">
        <v>-7.5020381131518765E-2</v>
      </c>
      <c r="G165" s="1">
        <v>40390</v>
      </c>
      <c r="H165">
        <f t="shared" si="90"/>
        <v>1.1236187845303864</v>
      </c>
      <c r="I165">
        <f t="shared" si="90"/>
        <v>1.33475372956949</v>
      </c>
      <c r="J165">
        <f t="shared" si="90"/>
        <v>0.48139961094661282</v>
      </c>
      <c r="K165">
        <f t="shared" si="89"/>
        <v>1.629611526443798</v>
      </c>
      <c r="M165" s="1">
        <v>40390</v>
      </c>
      <c r="N165" s="2">
        <f t="shared" si="83"/>
        <v>0.13610988902812587</v>
      </c>
      <c r="O165" s="2">
        <f t="shared" si="84"/>
        <v>0.17169183524776804</v>
      </c>
      <c r="P165" s="2">
        <f t="shared" si="85"/>
        <v>0.22720189177923067</v>
      </c>
      <c r="Q165" s="2">
        <f t="shared" si="86"/>
        <v>0.22214034286512069</v>
      </c>
      <c r="Y165" s="1">
        <v>40390</v>
      </c>
      <c r="Z165" s="2">
        <f>H165/MAX(H$2:H165)-1</f>
        <v>-0.23615019888029076</v>
      </c>
      <c r="AA165" s="2">
        <f>I165/MAX(I$2:I165)-1</f>
        <v>-0.32274203060985041</v>
      </c>
      <c r="AB165" s="2">
        <f>J165/MAX(J$2:J165)-1</f>
        <v>-0.57175072563585683</v>
      </c>
      <c r="AC165" s="2">
        <f>K165/MAX(K$2:K165)-1</f>
        <v>-0.28933638308901888</v>
      </c>
      <c r="AL165" s="1">
        <v>40390</v>
      </c>
      <c r="AM165" s="2">
        <f t="shared" si="80"/>
        <v>-7.0614770191448212E-4</v>
      </c>
      <c r="AN165" s="2">
        <f t="shared" si="81"/>
        <v>-9.1155970417971339E-5</v>
      </c>
      <c r="AO165" s="2">
        <f t="shared" si="82"/>
        <v>-1.8480837991847045E-3</v>
      </c>
      <c r="AQ165" s="1">
        <v>40390</v>
      </c>
      <c r="AR165" s="2">
        <f t="shared" si="67"/>
        <v>7.5471969583856477E-5</v>
      </c>
      <c r="AS165" s="2">
        <f t="shared" si="68"/>
        <v>1.9085399769236547E-3</v>
      </c>
      <c r="AT165" s="2">
        <f t="shared" si="69"/>
        <v>-2.9868835161723601E-3</v>
      </c>
      <c r="AV165" s="1">
        <v>40390</v>
      </c>
      <c r="AW165" s="2">
        <f t="shared" si="92"/>
        <v>2.8804654544721852E-3</v>
      </c>
      <c r="AX165" s="2">
        <f t="shared" si="93"/>
        <v>8.0062062070928672E-3</v>
      </c>
      <c r="AY165" s="2">
        <f t="shared" si="94"/>
        <v>2.2894014584520141E-3</v>
      </c>
      <c r="BB165" s="1">
        <v>40390</v>
      </c>
      <c r="BD165">
        <f t="shared" si="70"/>
        <v>0.96046897428550215</v>
      </c>
      <c r="BE165">
        <f t="shared" si="71"/>
        <v>0.78624363109808326</v>
      </c>
      <c r="BF165">
        <f t="shared" si="72"/>
        <v>0.89851797652520571</v>
      </c>
      <c r="BH165" s="1">
        <v>40390</v>
      </c>
      <c r="BJ165">
        <f t="shared" si="73"/>
        <v>0.95438287852199999</v>
      </c>
      <c r="BK165">
        <f t="shared" si="74"/>
        <v>0.81174697380058602</v>
      </c>
      <c r="BL165">
        <f t="shared" si="75"/>
        <v>0.88968576681636202</v>
      </c>
      <c r="BN165" s="1">
        <v>40390</v>
      </c>
      <c r="BP165">
        <f t="shared" si="95"/>
        <v>0.98298390236135802</v>
      </c>
      <c r="BQ165">
        <f t="shared" si="96"/>
        <v>0.51956922772525793</v>
      </c>
      <c r="BR165">
        <f t="shared" si="97"/>
        <v>0.91649214438186388</v>
      </c>
      <c r="BU165" s="1">
        <v>41305</v>
      </c>
      <c r="BV165" s="2">
        <v>6.7404910929225181E-3</v>
      </c>
      <c r="BW165" s="2">
        <v>1.1060649195259176E-2</v>
      </c>
      <c r="BY165" s="1">
        <v>36830</v>
      </c>
      <c r="BZ165" s="2">
        <v>-2.8901734104046284E-2</v>
      </c>
      <c r="CA165" s="2">
        <v>7.4905884569602676E-3</v>
      </c>
      <c r="CC165" s="1">
        <v>37680</v>
      </c>
      <c r="CD165" s="2">
        <v>-3.8372985418264616E-3</v>
      </c>
      <c r="CE165" s="2">
        <v>1.1150616117432399E-2</v>
      </c>
      <c r="CU165" s="1">
        <v>40390</v>
      </c>
      <c r="CV165" s="2">
        <f t="shared" si="101"/>
        <v>-2.8596293823394014E-2</v>
      </c>
      <c r="CW165" s="2">
        <f t="shared" si="101"/>
        <v>-2.9742608785931268E-2</v>
      </c>
      <c r="CX165" s="2">
        <f t="shared" si="101"/>
        <v>-6.598437922147915E-2</v>
      </c>
      <c r="CY165" s="2">
        <f t="shared" si="101"/>
        <v>-2.0134156124782532E-2</v>
      </c>
      <c r="DA165" s="1">
        <v>40390</v>
      </c>
      <c r="DB165" s="2">
        <f t="shared" si="100"/>
        <v>-7.6537894870146617E-2</v>
      </c>
      <c r="DC165" s="2">
        <f t="shared" si="100"/>
        <v>-0.10709378539199343</v>
      </c>
      <c r="DD165" s="2">
        <f t="shared" si="100"/>
        <v>-0.1894311196306161</v>
      </c>
      <c r="DE165" s="2">
        <f t="shared" si="100"/>
        <v>-8.7678819394954477E-2</v>
      </c>
      <c r="DG165" s="1">
        <v>40390</v>
      </c>
      <c r="DH165" s="2">
        <f t="shared" si="102"/>
        <v>5.6493506493506818E-2</v>
      </c>
      <c r="DI165" s="2">
        <f t="shared" si="102"/>
        <v>2.8129922145998965E-2</v>
      </c>
      <c r="DJ165" s="2">
        <f t="shared" si="102"/>
        <v>-0.15901509546209369</v>
      </c>
      <c r="DK165" s="2">
        <f t="shared" si="102"/>
        <v>5.2423638074072132E-2</v>
      </c>
    </row>
    <row r="166" spans="1:115">
      <c r="A166" s="1">
        <v>40421</v>
      </c>
      <c r="B166">
        <v>5.9004302397049901E-2</v>
      </c>
      <c r="C166">
        <v>8.7551102944020132E-2</v>
      </c>
      <c r="D166">
        <v>6.179582477592005E-2</v>
      </c>
      <c r="E166">
        <v>0.12304424350743859</v>
      </c>
      <c r="G166" s="1">
        <v>40421</v>
      </c>
      <c r="H166">
        <f t="shared" si="90"/>
        <v>1.189917127071823</v>
      </c>
      <c r="I166">
        <f t="shared" si="90"/>
        <v>1.4516128907519432</v>
      </c>
      <c r="J166">
        <f t="shared" si="90"/>
        <v>0.5111480969518658</v>
      </c>
      <c r="K166">
        <f t="shared" si="89"/>
        <v>1.8301258439260775</v>
      </c>
      <c r="M166" s="1">
        <v>40421</v>
      </c>
      <c r="N166" s="2">
        <f t="shared" si="83"/>
        <v>0.13851578454055105</v>
      </c>
      <c r="O166" s="2">
        <f t="shared" si="84"/>
        <v>0.17620072041683693</v>
      </c>
      <c r="P166" s="2">
        <f t="shared" si="85"/>
        <v>0.22488026670903022</v>
      </c>
      <c r="Q166" s="2">
        <f t="shared" si="86"/>
        <v>0.22881339624795163</v>
      </c>
      <c r="Y166" s="1">
        <v>40421</v>
      </c>
      <c r="Z166" s="2">
        <f>H166/MAX(H$2:H166)-1</f>
        <v>-0.19107977422909705</v>
      </c>
      <c r="AA166" s="2">
        <f>I166/MAX(I$2:I166)-1</f>
        <v>-0.26344734841211548</v>
      </c>
      <c r="AB166" s="2">
        <f>J166/MAX(J$2:J166)-1</f>
        <v>-0.54528670851683536</v>
      </c>
      <c r="AC166" s="2">
        <f>K166/MAX(K$2:K166)-1</f>
        <v>-0.20189331595794702</v>
      </c>
      <c r="AL166" s="1">
        <v>40421</v>
      </c>
      <c r="AM166" s="2">
        <f t="shared" si="80"/>
        <v>-3.8129101308729407E-4</v>
      </c>
      <c r="AN166" s="2">
        <f t="shared" si="81"/>
        <v>1.5846667908529291E-3</v>
      </c>
      <c r="AO166" s="2">
        <f t="shared" si="82"/>
        <v>-1.6176722388947429E-3</v>
      </c>
      <c r="AQ166" s="1">
        <v>40421</v>
      </c>
      <c r="AR166" s="2">
        <f t="shared" ref="AR166:AR229" si="103">INTERCEPT($B131:$B166,C131:C166)</f>
        <v>-2.4214874499797583E-4</v>
      </c>
      <c r="AS166" s="2">
        <f t="shared" ref="AS166:AS229" si="104">INTERCEPT($B131:$B166,D131:D166)</f>
        <v>2.0791135167986651E-3</v>
      </c>
      <c r="AT166" s="2">
        <f t="shared" ref="AT166:AT229" si="105">INTERCEPT($B131:$B166,E131:E166)</f>
        <v>-3.8373351069360085E-3</v>
      </c>
      <c r="AV166" s="1">
        <v>40421</v>
      </c>
      <c r="AW166" s="2">
        <f t="shared" si="92"/>
        <v>2.1074871246194891E-3</v>
      </c>
      <c r="AX166" s="2">
        <f t="shared" si="93"/>
        <v>8.2184719362081923E-3</v>
      </c>
      <c r="AY166" s="2">
        <f t="shared" si="94"/>
        <v>1.7675371267782116E-3</v>
      </c>
      <c r="BB166" s="1">
        <v>40421</v>
      </c>
      <c r="BD166">
        <f t="shared" si="70"/>
        <v>0.96037769847641286</v>
      </c>
      <c r="BE166">
        <f t="shared" si="71"/>
        <v>0.78645269777807669</v>
      </c>
      <c r="BF166">
        <f t="shared" si="72"/>
        <v>0.90102933826197629</v>
      </c>
      <c r="BH166" s="1">
        <v>40421</v>
      </c>
      <c r="BJ166">
        <f t="shared" si="73"/>
        <v>0.95592697859969178</v>
      </c>
      <c r="BK166">
        <f t="shared" si="74"/>
        <v>0.81786430975902358</v>
      </c>
      <c r="BL166">
        <f t="shared" si="75"/>
        <v>0.89807800222941492</v>
      </c>
      <c r="BN166" s="1">
        <v>40421</v>
      </c>
      <c r="BP166">
        <f t="shared" si="95"/>
        <v>0.99048634271472469</v>
      </c>
      <c r="BQ166">
        <f t="shared" si="96"/>
        <v>0.62812392127027883</v>
      </c>
      <c r="BR166">
        <f t="shared" si="97"/>
        <v>0.93243902042349891</v>
      </c>
      <c r="BU166" s="1">
        <v>38776</v>
      </c>
      <c r="BV166" s="2">
        <v>1.2396641921661011E-2</v>
      </c>
      <c r="BW166" s="2">
        <v>1.1095810459249567E-2</v>
      </c>
      <c r="BY166" s="1">
        <v>44196</v>
      </c>
      <c r="BZ166" s="2">
        <v>-6.3649573421159511E-3</v>
      </c>
      <c r="CA166" s="2">
        <v>7.9878787962270881E-3</v>
      </c>
      <c r="CC166" s="1">
        <v>43159</v>
      </c>
      <c r="CD166" s="2">
        <v>-1.0824313072439584E-2</v>
      </c>
      <c r="CE166" s="2">
        <v>1.1226885880602611E-2</v>
      </c>
      <c r="CU166" s="1">
        <v>40421</v>
      </c>
      <c r="CV166" s="2">
        <f t="shared" si="101"/>
        <v>-1.3482332459639368E-2</v>
      </c>
      <c r="CW166" s="2">
        <f t="shared" si="101"/>
        <v>-1.4684312662456067E-2</v>
      </c>
      <c r="CX166" s="2">
        <f t="shared" si="101"/>
        <v>-7.1464737132374778E-2</v>
      </c>
      <c r="CY166" s="2">
        <f t="shared" si="101"/>
        <v>2.4853770088781868E-3</v>
      </c>
      <c r="DA166" s="1">
        <v>40421</v>
      </c>
      <c r="DB166" s="2">
        <f t="shared" si="100"/>
        <v>-6.8244643465313559E-2</v>
      </c>
      <c r="DC166" s="2">
        <f t="shared" si="100"/>
        <v>-9.2462446017454902E-2</v>
      </c>
      <c r="DD166" s="2">
        <f t="shared" si="100"/>
        <v>-0.17663938898002229</v>
      </c>
      <c r="DE166" s="2">
        <f t="shared" si="100"/>
        <v>-5.6664853555152717E-2</v>
      </c>
      <c r="DG166" s="1">
        <v>40421</v>
      </c>
      <c r="DH166" s="2">
        <f t="shared" si="102"/>
        <v>7.9573934837092963E-2</v>
      </c>
      <c r="DI166" s="2">
        <f t="shared" si="102"/>
        <v>7.9577703202613703E-2</v>
      </c>
      <c r="DJ166" s="2">
        <f t="shared" si="102"/>
        <v>-7.5383744832104416E-2</v>
      </c>
      <c r="DK166" s="2">
        <f t="shared" si="102"/>
        <v>0.11891835333184586</v>
      </c>
    </row>
    <row r="167" spans="1:115">
      <c r="A167" s="1">
        <v>40451</v>
      </c>
      <c r="B167">
        <v>1.9733023795705185E-2</v>
      </c>
      <c r="C167">
        <v>3.6855994397076541E-2</v>
      </c>
      <c r="D167">
        <v>-1.7813340409421952E-2</v>
      </c>
      <c r="E167">
        <v>4.0243086337672374E-2</v>
      </c>
      <c r="G167" s="1">
        <v>40451</v>
      </c>
      <c r="H167">
        <f t="shared" si="90"/>
        <v>1.2133977900552484</v>
      </c>
      <c r="I167">
        <f t="shared" si="90"/>
        <v>1.505113527320221</v>
      </c>
      <c r="J167">
        <f t="shared" si="90"/>
        <v>0.50204284190123405</v>
      </c>
      <c r="K167">
        <f t="shared" si="89"/>
        <v>1.9037757562720001</v>
      </c>
      <c r="M167" s="1">
        <v>40451</v>
      </c>
      <c r="N167" s="2">
        <f t="shared" si="83"/>
        <v>0.13832098700980908</v>
      </c>
      <c r="O167" s="2">
        <f t="shared" si="84"/>
        <v>0.17676843802078845</v>
      </c>
      <c r="P167" s="2">
        <f t="shared" si="85"/>
        <v>0.22494525291741713</v>
      </c>
      <c r="Q167" s="2">
        <f t="shared" si="86"/>
        <v>0.22889273496103538</v>
      </c>
      <c r="Y167" s="1">
        <v>40451</v>
      </c>
      <c r="Z167" s="2">
        <f>H167/MAX(H$2:H167)-1</f>
        <v>-0.17511733216513259</v>
      </c>
      <c r="AA167" s="2">
        <f>I167/MAX(I$2:I167)-1</f>
        <v>-0.23630096801204048</v>
      </c>
      <c r="AB167" s="2">
        <f>J167/MAX(J$2:J167)-1</f>
        <v>-0.55338667116671358</v>
      </c>
      <c r="AC167" s="2">
        <f>K167/MAX(K$2:K167)-1</f>
        <v>-0.16977503976536923</v>
      </c>
      <c r="AL167" s="1">
        <v>40451</v>
      </c>
      <c r="AM167" s="2">
        <f t="shared" si="80"/>
        <v>-2.9137017288185184E-4</v>
      </c>
      <c r="AN167" s="2">
        <f t="shared" si="81"/>
        <v>2.4961293491241048E-3</v>
      </c>
      <c r="AO167" s="2">
        <f t="shared" si="82"/>
        <v>-1.5034063784716994E-3</v>
      </c>
      <c r="AQ167" s="1">
        <v>40451</v>
      </c>
      <c r="AR167" s="2">
        <f t="shared" si="103"/>
        <v>7.3810082394082594E-4</v>
      </c>
      <c r="AS167" s="2">
        <f t="shared" si="104"/>
        <v>3.7176948779982211E-3</v>
      </c>
      <c r="AT167" s="2">
        <f t="shared" si="105"/>
        <v>-2.6045208882171222E-3</v>
      </c>
      <c r="AV167" s="1">
        <v>40451</v>
      </c>
      <c r="AW167" s="2">
        <f t="shared" si="92"/>
        <v>3.0203229736034485E-3</v>
      </c>
      <c r="AX167" s="2">
        <f t="shared" si="93"/>
        <v>1.2020706227847249E-2</v>
      </c>
      <c r="AY167" s="2">
        <f t="shared" si="94"/>
        <v>1.2972172556089141E-3</v>
      </c>
      <c r="BB167" s="1">
        <v>40451</v>
      </c>
      <c r="BD167">
        <f t="shared" ref="BD167:BD230" si="106">CORREL($B132:$B191,C132:C191)</f>
        <v>0.96911806857800076</v>
      </c>
      <c r="BE167">
        <f t="shared" ref="BE167:BE230" si="107">CORREL($B132:$B191,D132:D191)</f>
        <v>0.78890538440328672</v>
      </c>
      <c r="BF167">
        <f t="shared" ref="BF167:BF230" si="108">CORREL($B132:$B191,E132:E191)</f>
        <v>0.91116672074970784</v>
      </c>
      <c r="BH167" s="1">
        <v>40451</v>
      </c>
      <c r="BJ167">
        <f t="shared" ref="BJ167:BJ230" si="109">CORREL($B132:$B167,C132:C167)</f>
        <v>0.96674709575457196</v>
      </c>
      <c r="BK167">
        <f t="shared" ref="BK167:BK230" si="110">CORREL($B132:$B167,D132:D167)</f>
        <v>0.82021262680268259</v>
      </c>
      <c r="BL167">
        <f t="shared" ref="BL167:BL230" si="111">CORREL($B132:$B167,E132:E167)</f>
        <v>0.91032360338657714</v>
      </c>
      <c r="BN167" s="1">
        <v>40451</v>
      </c>
      <c r="BP167">
        <f t="shared" si="95"/>
        <v>0.99694101547842384</v>
      </c>
      <c r="BQ167">
        <f t="shared" si="96"/>
        <v>0.6390257240610937</v>
      </c>
      <c r="BR167">
        <f t="shared" si="97"/>
        <v>0.92800048153705694</v>
      </c>
      <c r="BU167" s="1">
        <v>37772</v>
      </c>
      <c r="BV167" s="2">
        <v>3.3760972316001503E-3</v>
      </c>
      <c r="BW167" s="2">
        <v>1.1322214525161467E-2</v>
      </c>
      <c r="BY167" s="1">
        <v>36950</v>
      </c>
      <c r="BZ167" s="2">
        <v>-3.2765399737876844E-2</v>
      </c>
      <c r="CA167" s="2">
        <v>9.0161675788151818E-3</v>
      </c>
      <c r="CC167" s="1">
        <v>36160</v>
      </c>
      <c r="CD167" s="2">
        <v>3.0543675592933583E-2</v>
      </c>
      <c r="CE167" s="2">
        <v>1.2465660518037103E-2</v>
      </c>
      <c r="CU167" s="1">
        <v>40451</v>
      </c>
      <c r="CV167" s="2">
        <f t="shared" si="101"/>
        <v>-4.4920291108316857E-3</v>
      </c>
      <c r="CW167" s="2">
        <f t="shared" si="101"/>
        <v>-3.9666889925489279E-3</v>
      </c>
      <c r="CX167" s="2">
        <f t="shared" si="101"/>
        <v>-7.5234945734053982E-2</v>
      </c>
      <c r="CY167" s="2">
        <f t="shared" si="101"/>
        <v>1.6964549475262825E-2</v>
      </c>
      <c r="DA167" s="1">
        <v>40451</v>
      </c>
      <c r="DB167" s="2">
        <f t="shared" ref="DB167:DE182" si="112">(H167/H131)^(12/COUNTA(H132:H167))-1</f>
        <v>-5.2264031716398263E-2</v>
      </c>
      <c r="DC167" s="2">
        <f t="shared" si="112"/>
        <v>-8.5941313842325062E-2</v>
      </c>
      <c r="DD167" s="2">
        <f t="shared" si="112"/>
        <v>-0.18077506346413463</v>
      </c>
      <c r="DE167" s="2">
        <f t="shared" si="112"/>
        <v>-5.2941339540918619E-2</v>
      </c>
      <c r="DG167" s="1">
        <v>40451</v>
      </c>
      <c r="DH167" s="2">
        <f t="shared" si="102"/>
        <v>0.12772785622593097</v>
      </c>
      <c r="DI167" s="2">
        <f t="shared" si="102"/>
        <v>0.14193350386905568</v>
      </c>
      <c r="DJ167" s="2">
        <f t="shared" si="102"/>
        <v>-8.2940865392809537E-2</v>
      </c>
      <c r="DK167" s="2">
        <f t="shared" si="102"/>
        <v>0.24980000889173182</v>
      </c>
    </row>
    <row r="168" spans="1:115">
      <c r="A168" s="1">
        <v>40482</v>
      </c>
      <c r="B168">
        <v>0</v>
      </c>
      <c r="C168">
        <v>-2.2902497989432113E-3</v>
      </c>
      <c r="D168">
        <v>7.9825462614198983E-2</v>
      </c>
      <c r="E168">
        <v>3.3639062781456675E-2</v>
      </c>
      <c r="G168" s="1">
        <v>40482</v>
      </c>
      <c r="H168">
        <f t="shared" si="90"/>
        <v>1.2133977900552484</v>
      </c>
      <c r="I168">
        <f t="shared" si="90"/>
        <v>1.5016664413668892</v>
      </c>
      <c r="J168">
        <f t="shared" si="90"/>
        <v>0.54211864400814724</v>
      </c>
      <c r="K168">
        <f t="shared" si="89"/>
        <v>1.9678169884590491</v>
      </c>
      <c r="M168" s="1">
        <v>40482</v>
      </c>
      <c r="N168" s="2">
        <f t="shared" si="83"/>
        <v>0.13739232940653651</v>
      </c>
      <c r="O168" s="2">
        <f t="shared" si="84"/>
        <v>0.17608709721604279</v>
      </c>
      <c r="P168" s="2">
        <f t="shared" si="85"/>
        <v>0.22385880808217104</v>
      </c>
      <c r="Q168" s="2">
        <f t="shared" si="86"/>
        <v>0.22843777165447973</v>
      </c>
      <c r="Y168" s="1">
        <v>40482</v>
      </c>
      <c r="Z168" s="2">
        <f>H168/MAX(H$2:H168)-1</f>
        <v>-0.17511733216513259</v>
      </c>
      <c r="AA168" s="2">
        <f>I168/MAX(I$2:I168)-1</f>
        <v>-0.23805002956650401</v>
      </c>
      <c r="AB168" s="2">
        <f>J168/MAX(J$2:J168)-1</f>
        <v>-0.51773555558292905</v>
      </c>
      <c r="AC168" s="2">
        <f>K168/MAX(K$2:K168)-1</f>
        <v>-0.14184705020530419</v>
      </c>
      <c r="AL168" s="1">
        <v>40482</v>
      </c>
      <c r="AM168" s="2">
        <f t="shared" si="80"/>
        <v>-4.2829676453673068E-4</v>
      </c>
      <c r="AN168" s="2">
        <f t="shared" si="81"/>
        <v>1.9645230612073987E-3</v>
      </c>
      <c r="AO168" s="2">
        <f t="shared" si="82"/>
        <v>-1.9604592211642626E-3</v>
      </c>
      <c r="AQ168" s="1">
        <v>40482</v>
      </c>
      <c r="AR168" s="2">
        <f t="shared" si="103"/>
        <v>8.9804196256082795E-4</v>
      </c>
      <c r="AS168" s="2">
        <f t="shared" si="104"/>
        <v>2.4763801686849257E-3</v>
      </c>
      <c r="AT168" s="2">
        <f t="shared" si="105"/>
        <v>-3.1940094563374932E-3</v>
      </c>
      <c r="AV168" s="1">
        <v>40482</v>
      </c>
      <c r="AW168" s="2">
        <f t="shared" si="92"/>
        <v>2.9565228381610072E-3</v>
      </c>
      <c r="AX168" s="2">
        <f t="shared" si="93"/>
        <v>5.183136002180783E-3</v>
      </c>
      <c r="AY168" s="2">
        <f t="shared" si="94"/>
        <v>-1.7246156129720859E-3</v>
      </c>
      <c r="BB168" s="1">
        <v>40482</v>
      </c>
      <c r="BD168">
        <f t="shared" si="106"/>
        <v>0.96869275939518362</v>
      </c>
      <c r="BE168">
        <f t="shared" si="107"/>
        <v>0.78270449826901911</v>
      </c>
      <c r="BF168">
        <f t="shared" si="108"/>
        <v>0.90963851047895661</v>
      </c>
      <c r="BH168" s="1">
        <v>40482</v>
      </c>
      <c r="BJ168">
        <f t="shared" si="109"/>
        <v>0.96642896633235376</v>
      </c>
      <c r="BK168">
        <f t="shared" si="110"/>
        <v>0.80325341684920337</v>
      </c>
      <c r="BL168">
        <f t="shared" si="111"/>
        <v>0.90758118322513626</v>
      </c>
      <c r="BN168" s="1">
        <v>40482</v>
      </c>
      <c r="BP168">
        <f t="shared" si="95"/>
        <v>0.99670231334315762</v>
      </c>
      <c r="BQ168">
        <f t="shared" si="96"/>
        <v>0.69757061681745092</v>
      </c>
      <c r="BR168">
        <f t="shared" si="97"/>
        <v>0.9397071301852532</v>
      </c>
      <c r="BU168" s="1">
        <v>42855</v>
      </c>
      <c r="BV168" s="2">
        <v>1.5371520068317546E-2</v>
      </c>
      <c r="BW168" s="2">
        <v>1.157625139134133E-2</v>
      </c>
      <c r="BY168" s="1">
        <v>39082</v>
      </c>
      <c r="BZ168" s="2">
        <v>1.6469377251672634E-2</v>
      </c>
      <c r="CA168" s="2">
        <v>9.148461542138886E-3</v>
      </c>
      <c r="CC168" s="1">
        <v>39964</v>
      </c>
      <c r="CD168" s="2">
        <v>1.4144271570013522E-3</v>
      </c>
      <c r="CE168" s="2">
        <v>1.3357813656149631E-2</v>
      </c>
      <c r="CU168" s="1">
        <v>40482</v>
      </c>
      <c r="CV168" s="2">
        <f t="shared" si="101"/>
        <v>-1.1435357960199788E-2</v>
      </c>
      <c r="CW168" s="2">
        <f t="shared" si="101"/>
        <v>-1.1285233709292575E-2</v>
      </c>
      <c r="CX168" s="2">
        <f t="shared" si="101"/>
        <v>-7.7478164879486333E-2</v>
      </c>
      <c r="CY168" s="2">
        <f t="shared" si="101"/>
        <v>1.4268991340989912E-2</v>
      </c>
      <c r="DA168" s="1">
        <v>40482</v>
      </c>
      <c r="DB168" s="2">
        <f t="shared" si="112"/>
        <v>-4.0337625469176075E-2</v>
      </c>
      <c r="DC168" s="2">
        <f t="shared" si="112"/>
        <v>-7.2822758682573485E-2</v>
      </c>
      <c r="DD168" s="2">
        <f t="shared" si="112"/>
        <v>-0.14105740050159532</v>
      </c>
      <c r="DE168" s="2">
        <f t="shared" si="112"/>
        <v>-1.8019010335183161E-2</v>
      </c>
      <c r="DG168" s="1">
        <v>40482</v>
      </c>
      <c r="DH168" s="2">
        <f t="shared" si="102"/>
        <v>8.7925696594427727E-2</v>
      </c>
      <c r="DI168" s="2">
        <f t="shared" si="102"/>
        <v>7.7507957624800783E-2</v>
      </c>
      <c r="DJ168" s="2">
        <f t="shared" si="102"/>
        <v>6.3291111421132529E-2</v>
      </c>
      <c r="DK168" s="2">
        <f t="shared" si="102"/>
        <v>0.25404935932414618</v>
      </c>
    </row>
    <row r="169" spans="1:115">
      <c r="A169" s="1">
        <v>40512</v>
      </c>
      <c r="B169">
        <v>3.7564029595902104E-2</v>
      </c>
      <c r="C169">
        <v>6.5300040489854716E-2</v>
      </c>
      <c r="D169">
        <v>2.937292009033432E-2</v>
      </c>
      <c r="E169">
        <v>7.7908162502466904E-2</v>
      </c>
      <c r="G169" s="1">
        <v>40512</v>
      </c>
      <c r="H169">
        <f t="shared" si="90"/>
        <v>1.2589779005524859</v>
      </c>
      <c r="I169">
        <f t="shared" si="90"/>
        <v>1.5997253207904032</v>
      </c>
      <c r="J169">
        <f t="shared" si="90"/>
        <v>0.55804225161807897</v>
      </c>
      <c r="K169">
        <f t="shared" si="89"/>
        <v>2.1211259941710319</v>
      </c>
      <c r="M169" s="1">
        <v>40512</v>
      </c>
      <c r="N169" s="2">
        <f t="shared" si="83"/>
        <v>0.1383814847120701</v>
      </c>
      <c r="O169" s="2">
        <f t="shared" si="84"/>
        <v>0.17846297959765056</v>
      </c>
      <c r="P169" s="2">
        <f t="shared" si="85"/>
        <v>0.22083085302654831</v>
      </c>
      <c r="Q169" s="2">
        <f t="shared" si="86"/>
        <v>0.23080630301886634</v>
      </c>
      <c r="Y169" s="1">
        <v>40512</v>
      </c>
      <c r="Z169" s="2">
        <f>H169/MAX(H$2:H169)-1</f>
        <v>-0.144131415217437</v>
      </c>
      <c r="AA169" s="2">
        <f>I169/MAX(I$2:I169)-1</f>
        <v>-0.18829466564595299</v>
      </c>
      <c r="AB169" s="2">
        <f>J169/MAX(J$2:J169)-1</f>
        <v>-0.50357004059465704</v>
      </c>
      <c r="AC169" s="2">
        <f>K169/MAX(K$2:K169)-1</f>
        <v>-7.4989930740727573E-2</v>
      </c>
      <c r="AL169" s="1">
        <v>40512</v>
      </c>
      <c r="AM169" s="2">
        <f t="shared" si="80"/>
        <v>-7.3423233824849684E-4</v>
      </c>
      <c r="AN169" s="2">
        <f t="shared" si="81"/>
        <v>2.9604264213372459E-3</v>
      </c>
      <c r="AO169" s="2">
        <f t="shared" si="82"/>
        <v>-2.2115909510172596E-3</v>
      </c>
      <c r="AQ169" s="1">
        <v>40512</v>
      </c>
      <c r="AR169" s="2">
        <f t="shared" si="103"/>
        <v>7.9175549531615853E-4</v>
      </c>
      <c r="AS169" s="2">
        <f t="shared" si="104"/>
        <v>3.1883703864214641E-3</v>
      </c>
      <c r="AT169" s="2">
        <f t="shared" si="105"/>
        <v>-2.9846240470335597E-3</v>
      </c>
      <c r="AV169" s="1">
        <v>40512</v>
      </c>
      <c r="AW169" s="2">
        <f t="shared" si="92"/>
        <v>2.6911511998361417E-3</v>
      </c>
      <c r="AX169" s="2">
        <f t="shared" si="93"/>
        <v>9.8923387738900342E-3</v>
      </c>
      <c r="AY169" s="2">
        <f t="shared" si="94"/>
        <v>-2.1182908259293615E-4</v>
      </c>
      <c r="BB169" s="1">
        <v>40512</v>
      </c>
      <c r="BD169">
        <f t="shared" si="106"/>
        <v>0.96875950666625688</v>
      </c>
      <c r="BE169">
        <f t="shared" si="107"/>
        <v>0.7656073690376678</v>
      </c>
      <c r="BF169">
        <f t="shared" si="108"/>
        <v>0.90853323651541562</v>
      </c>
      <c r="BH169" s="1">
        <v>40512</v>
      </c>
      <c r="BJ169">
        <f t="shared" si="109"/>
        <v>0.96662249173425474</v>
      </c>
      <c r="BK169">
        <f t="shared" si="110"/>
        <v>0.80408810149909282</v>
      </c>
      <c r="BL169">
        <f t="shared" si="111"/>
        <v>0.90977037774234915</v>
      </c>
      <c r="BN169" s="1">
        <v>40512</v>
      </c>
      <c r="BP169">
        <f t="shared" si="95"/>
        <v>0.99608219806417131</v>
      </c>
      <c r="BQ169">
        <f t="shared" si="96"/>
        <v>0.79212079411963865</v>
      </c>
      <c r="BR169">
        <f t="shared" si="97"/>
        <v>0.96259363350737626</v>
      </c>
      <c r="BU169" s="1">
        <v>38107</v>
      </c>
      <c r="BV169" s="2">
        <v>7.8172584375981735E-3</v>
      </c>
      <c r="BW169" s="2">
        <v>1.2083450201310297E-2</v>
      </c>
      <c r="BY169" s="1">
        <v>36403</v>
      </c>
      <c r="BZ169" s="2">
        <v>-0.12240184757505779</v>
      </c>
      <c r="CA169" s="2">
        <v>9.6865657963181029E-3</v>
      </c>
      <c r="CC169" s="1">
        <v>36280</v>
      </c>
      <c r="CD169" s="2">
        <v>-1.6137953040509467E-2</v>
      </c>
      <c r="CE169" s="2">
        <v>1.3562521723446963E-2</v>
      </c>
      <c r="CU169" s="1">
        <v>40512</v>
      </c>
      <c r="CV169" s="2">
        <f t="shared" si="101"/>
        <v>-5.7152762893456499E-3</v>
      </c>
      <c r="CW169" s="2">
        <f t="shared" si="101"/>
        <v>1.4935772249273782E-3</v>
      </c>
      <c r="CX169" s="2">
        <f t="shared" si="101"/>
        <v>-8.6856273682175411E-2</v>
      </c>
      <c r="CY169" s="2">
        <f t="shared" si="101"/>
        <v>3.0844200846298131E-2</v>
      </c>
      <c r="DA169" s="1">
        <v>40512</v>
      </c>
      <c r="DB169" s="2">
        <f t="shared" si="112"/>
        <v>-2.4030263600659962E-2</v>
      </c>
      <c r="DC169" s="2">
        <f t="shared" si="112"/>
        <v>-5.0325882008368072E-2</v>
      </c>
      <c r="DD169" s="2">
        <f t="shared" si="112"/>
        <v>-0.12574286308647598</v>
      </c>
      <c r="DE169" s="2">
        <f t="shared" si="112"/>
        <v>7.6091876459960517E-3</v>
      </c>
      <c r="DG169" s="1">
        <v>40512</v>
      </c>
      <c r="DH169" s="2">
        <f t="shared" si="102"/>
        <v>0.11430311037267082</v>
      </c>
      <c r="DI169" s="2">
        <f t="shared" si="102"/>
        <v>0.12782713843408811</v>
      </c>
      <c r="DJ169" s="2">
        <f t="shared" si="102"/>
        <v>-3.0106888680354715E-2</v>
      </c>
      <c r="DK169" s="2">
        <f t="shared" si="102"/>
        <v>0.25305810007216101</v>
      </c>
    </row>
    <row r="170" spans="1:115">
      <c r="A170" s="1">
        <v>40543</v>
      </c>
      <c r="B170">
        <v>1.7004991771804701E-2</v>
      </c>
      <c r="C170">
        <v>2.2645573980086819E-2</v>
      </c>
      <c r="D170">
        <v>8.7985829086822953E-4</v>
      </c>
      <c r="E170">
        <v>-3.062622250363134E-3</v>
      </c>
      <c r="G170" s="1">
        <v>40543</v>
      </c>
      <c r="H170">
        <f t="shared" si="90"/>
        <v>1.280386809392265</v>
      </c>
      <c r="I170">
        <f t="shared" si="90"/>
        <v>1.6359520188901804</v>
      </c>
      <c r="J170">
        <f t="shared" si="90"/>
        <v>0.55853324971981988</v>
      </c>
      <c r="K170">
        <f t="shared" si="89"/>
        <v>2.1146297865054602</v>
      </c>
      <c r="M170" s="1">
        <v>40543</v>
      </c>
      <c r="N170" s="2">
        <f t="shared" si="83"/>
        <v>0.13729092297731355</v>
      </c>
      <c r="O170" s="2">
        <f t="shared" si="84"/>
        <v>0.17839026693771032</v>
      </c>
      <c r="P170" s="2">
        <f t="shared" si="85"/>
        <v>0.22014452196268083</v>
      </c>
      <c r="Q170" s="2">
        <f t="shared" si="86"/>
        <v>0.22761709287674642</v>
      </c>
      <c r="Y170" s="1">
        <v>40543</v>
      </c>
      <c r="Z170" s="2">
        <f>H170/MAX(H$2:H170)-1</f>
        <v>-0.12957737697546334</v>
      </c>
      <c r="AA170" s="2">
        <f>I170/MAX(I$2:I170)-1</f>
        <v>-0.16991313244680739</v>
      </c>
      <c r="AB170" s="2">
        <f>J170/MAX(J$2:J170)-1</f>
        <v>-0.50313325257903885</v>
      </c>
      <c r="AC170" s="2">
        <f>K170/MAX(K$2:K170)-1</f>
        <v>-7.7822887160651E-2</v>
      </c>
      <c r="AL170" s="1">
        <v>40543</v>
      </c>
      <c r="AM170" s="2">
        <f t="shared" si="80"/>
        <v>-1.1135620848279825E-3</v>
      </c>
      <c r="AN170" s="2">
        <f t="shared" si="81"/>
        <v>2.7834862007078704E-3</v>
      </c>
      <c r="AO170" s="2">
        <f t="shared" si="82"/>
        <v>-1.8159244333154963E-3</v>
      </c>
      <c r="AQ170" s="1">
        <v>40543</v>
      </c>
      <c r="AR170" s="2">
        <f t="shared" si="103"/>
        <v>8.077006332726862E-4</v>
      </c>
      <c r="AS170" s="2">
        <f t="shared" si="104"/>
        <v>3.3576893943260732E-3</v>
      </c>
      <c r="AT170" s="2">
        <f t="shared" si="105"/>
        <v>-2.2472432225874518E-3</v>
      </c>
      <c r="AV170" s="1">
        <v>40543</v>
      </c>
      <c r="AW170" s="2">
        <f t="shared" si="92"/>
        <v>2.6983608674115665E-3</v>
      </c>
      <c r="AX170" s="2">
        <f t="shared" si="93"/>
        <v>1.1710167816806194E-2</v>
      </c>
      <c r="AY170" s="2">
        <f t="shared" si="94"/>
        <v>1.7507298886340963E-3</v>
      </c>
      <c r="BB170" s="1">
        <v>40543</v>
      </c>
      <c r="BD170">
        <f t="shared" si="106"/>
        <v>0.9680089154268342</v>
      </c>
      <c r="BE170">
        <f t="shared" si="107"/>
        <v>0.76132852965885722</v>
      </c>
      <c r="BF170">
        <f t="shared" si="108"/>
        <v>0.90744282851025515</v>
      </c>
      <c r="BH170" s="1">
        <v>40543</v>
      </c>
      <c r="BJ170">
        <f t="shared" si="109"/>
        <v>0.9658984595710044</v>
      </c>
      <c r="BK170">
        <f t="shared" si="110"/>
        <v>0.79851865122197663</v>
      </c>
      <c r="BL170">
        <f t="shared" si="111"/>
        <v>0.90478872103551433</v>
      </c>
      <c r="BN170" s="1">
        <v>40543</v>
      </c>
      <c r="BP170">
        <f t="shared" si="95"/>
        <v>0.99577206372722826</v>
      </c>
      <c r="BQ170">
        <f t="shared" si="96"/>
        <v>0.78632307326602646</v>
      </c>
      <c r="BR170">
        <f t="shared" si="97"/>
        <v>0.94579914952569355</v>
      </c>
      <c r="BU170" s="1">
        <v>38807</v>
      </c>
      <c r="BV170" s="2">
        <v>1.1224489795918391E-2</v>
      </c>
      <c r="BW170" s="2">
        <v>1.2155652737941391E-2</v>
      </c>
      <c r="BY170" s="1">
        <v>40633</v>
      </c>
      <c r="BZ170" s="2">
        <v>2.1590310689836745E-2</v>
      </c>
      <c r="CA170" s="2">
        <v>9.7016564456897658E-3</v>
      </c>
      <c r="CC170" s="1">
        <v>36219</v>
      </c>
      <c r="CD170" s="2">
        <v>3.0084234050286707E-2</v>
      </c>
      <c r="CE170" s="2">
        <v>1.368988646076863E-2</v>
      </c>
      <c r="CU170" s="1">
        <v>40543</v>
      </c>
      <c r="CV170" s="2">
        <f t="shared" si="101"/>
        <v>-1.0552848082056143E-2</v>
      </c>
      <c r="CW170" s="2">
        <f t="shared" si="101"/>
        <v>9.4192104245682806E-4</v>
      </c>
      <c r="CX170" s="2">
        <f t="shared" si="101"/>
        <v>-9.2680101597417242E-2</v>
      </c>
      <c r="CY170" s="2">
        <f t="shared" si="101"/>
        <v>1.2776261599214189E-2</v>
      </c>
      <c r="DA170" s="1">
        <v>40543</v>
      </c>
      <c r="DB170" s="2">
        <f t="shared" si="112"/>
        <v>-3.3928653072073933E-3</v>
      </c>
      <c r="DC170" s="2">
        <f t="shared" si="112"/>
        <v>-2.2868567298316211E-2</v>
      </c>
      <c r="DD170" s="2">
        <f t="shared" si="112"/>
        <v>-9.0147237637447697E-2</v>
      </c>
      <c r="DE170" s="2">
        <f t="shared" si="112"/>
        <v>3.0795715042581495E-2</v>
      </c>
      <c r="DG170" s="1">
        <v>40543</v>
      </c>
      <c r="DH170" s="2">
        <f t="shared" si="102"/>
        <v>0.15514032119254395</v>
      </c>
      <c r="DI170" s="2">
        <f t="shared" si="102"/>
        <v>0.19764962331404012</v>
      </c>
      <c r="DJ170" s="2">
        <f t="shared" si="102"/>
        <v>3.9105438738704645E-3</v>
      </c>
      <c r="DK170" s="2">
        <f t="shared" si="102"/>
        <v>0.29767129849971563</v>
      </c>
    </row>
    <row r="171" spans="1:115">
      <c r="A171" s="1">
        <v>40574</v>
      </c>
      <c r="B171">
        <v>2.2114346164274767E-2</v>
      </c>
      <c r="C171">
        <v>3.1956564052952219E-2</v>
      </c>
      <c r="D171">
        <v>3.7719568519985147E-2</v>
      </c>
      <c r="E171">
        <v>5.4016015360000003E-2</v>
      </c>
      <c r="G171" s="1">
        <v>40574</v>
      </c>
      <c r="H171">
        <f t="shared" si="90"/>
        <v>1.3087017265193368</v>
      </c>
      <c r="I171">
        <f t="shared" si="90"/>
        <v>1.688231424369401</v>
      </c>
      <c r="J171">
        <f t="shared" si="90"/>
        <v>0.57960088290331657</v>
      </c>
      <c r="K171">
        <f t="shared" si="89"/>
        <v>2.2288536615340528</v>
      </c>
      <c r="M171" s="1">
        <v>40574</v>
      </c>
      <c r="N171" s="2">
        <f t="shared" si="83"/>
        <v>0.13757462189584049</v>
      </c>
      <c r="O171" s="2">
        <f t="shared" si="84"/>
        <v>0.17891104044135087</v>
      </c>
      <c r="P171" s="2">
        <f t="shared" si="85"/>
        <v>0.22079623516303254</v>
      </c>
      <c r="Q171" s="2">
        <f t="shared" si="86"/>
        <v>0.22872102486348317</v>
      </c>
      <c r="Y171" s="1">
        <v>40574</v>
      </c>
      <c r="Z171" s="2">
        <f>H171/MAX(H$2:H171)-1</f>
        <v>-0.11032854978068274</v>
      </c>
      <c r="AA171" s="2">
        <f>I171/MAX(I$2:I171)-1</f>
        <v>-0.14338640829432925</v>
      </c>
      <c r="AB171" s="2">
        <f>J171/MAX(J$2:J171)-1</f>
        <v>-0.48439165325439182</v>
      </c>
      <c r="AC171" s="2">
        <f>K171/MAX(K$2:K171)-1</f>
        <v>-2.8010554068880089E-2</v>
      </c>
      <c r="AL171" s="1">
        <v>40574</v>
      </c>
      <c r="AM171" s="2">
        <f t="shared" si="80"/>
        <v>-9.6099883441769153E-4</v>
      </c>
      <c r="AN171" s="2">
        <f t="shared" si="81"/>
        <v>2.800394566493618E-3</v>
      </c>
      <c r="AO171" s="2">
        <f t="shared" si="82"/>
        <v>-1.7901993690709033E-3</v>
      </c>
      <c r="AQ171" s="1">
        <v>40574</v>
      </c>
      <c r="AR171" s="2">
        <f t="shared" si="103"/>
        <v>3.726409296604706E-4</v>
      </c>
      <c r="AS171" s="2">
        <f t="shared" si="104"/>
        <v>3.765135016196795E-3</v>
      </c>
      <c r="AT171" s="2">
        <f t="shared" si="105"/>
        <v>-2.7193411461620739E-3</v>
      </c>
      <c r="AV171" s="1">
        <v>40574</v>
      </c>
      <c r="AW171" s="2">
        <f t="shared" si="92"/>
        <v>2.7546529746125606E-3</v>
      </c>
      <c r="AX171" s="2">
        <f t="shared" si="93"/>
        <v>1.0404383874131286E-2</v>
      </c>
      <c r="AY171" s="2">
        <f t="shared" si="94"/>
        <v>1.6453463879097813E-3</v>
      </c>
      <c r="BB171" s="1">
        <v>40574</v>
      </c>
      <c r="BD171">
        <f t="shared" si="106"/>
        <v>0.96888592920314198</v>
      </c>
      <c r="BE171">
        <f t="shared" si="107"/>
        <v>0.76106695149729342</v>
      </c>
      <c r="BF171">
        <f t="shared" si="108"/>
        <v>0.90773986310857557</v>
      </c>
      <c r="BH171" s="1">
        <v>40574</v>
      </c>
      <c r="BJ171">
        <f t="shared" si="109"/>
        <v>0.96719018316624528</v>
      </c>
      <c r="BK171">
        <f t="shared" si="110"/>
        <v>0.80106907547368145</v>
      </c>
      <c r="BL171">
        <f t="shared" si="111"/>
        <v>0.90594751221051761</v>
      </c>
      <c r="BN171" s="1">
        <v>40574</v>
      </c>
      <c r="BP171">
        <f t="shared" si="95"/>
        <v>0.99579748490733311</v>
      </c>
      <c r="BQ171">
        <f t="shared" si="96"/>
        <v>0.79301053174421365</v>
      </c>
      <c r="BR171">
        <f t="shared" si="97"/>
        <v>0.94555812966474806</v>
      </c>
      <c r="BU171" s="1">
        <v>39660</v>
      </c>
      <c r="BV171" s="2">
        <v>6.2499431818181517E-3</v>
      </c>
      <c r="BW171" s="2">
        <v>1.2190464532380041E-2</v>
      </c>
      <c r="BY171" s="1">
        <v>45412</v>
      </c>
      <c r="BZ171" s="2">
        <v>3.9554154604608094E-2</v>
      </c>
      <c r="CA171" s="2">
        <v>9.9391274215701042E-3</v>
      </c>
      <c r="CC171" s="1">
        <v>43404</v>
      </c>
      <c r="CD171" s="2">
        <v>9.0455898215473507E-3</v>
      </c>
      <c r="CE171" s="2">
        <v>1.446330612358504E-2</v>
      </c>
      <c r="CU171" s="1">
        <v>40574</v>
      </c>
      <c r="CV171" s="2">
        <f t="shared" si="101"/>
        <v>-4.2718792948170936E-3</v>
      </c>
      <c r="CW171" s="2">
        <f t="shared" si="101"/>
        <v>7.1677483442982304E-3</v>
      </c>
      <c r="CX171" s="2">
        <f t="shared" si="101"/>
        <v>-8.0977303999500094E-2</v>
      </c>
      <c r="CY171" s="2">
        <f t="shared" si="101"/>
        <v>2.420468321603142E-2</v>
      </c>
      <c r="DA171" s="1">
        <v>40574</v>
      </c>
      <c r="DB171" s="2">
        <f t="shared" si="112"/>
        <v>7.6802614222148957E-3</v>
      </c>
      <c r="DC171" s="2">
        <f t="shared" si="112"/>
        <v>-8.5497123684297183E-4</v>
      </c>
      <c r="DD171" s="2">
        <f t="shared" si="112"/>
        <v>-7.9086574491472161E-2</v>
      </c>
      <c r="DE171" s="2">
        <f t="shared" si="112"/>
        <v>6.2673203977206215E-2</v>
      </c>
      <c r="DG171" s="1">
        <v>40574</v>
      </c>
      <c r="DH171" s="2">
        <f t="shared" si="102"/>
        <v>0.15831294875837765</v>
      </c>
      <c r="DI171" s="2">
        <f t="shared" si="102"/>
        <v>0.20165866872184202</v>
      </c>
      <c r="DJ171" s="2">
        <f t="shared" si="102"/>
        <v>4.9186063795209289E-2</v>
      </c>
      <c r="DK171" s="2">
        <f t="shared" si="102"/>
        <v>0.31005793340351984</v>
      </c>
    </row>
    <row r="172" spans="1:115">
      <c r="A172" s="1">
        <v>40602</v>
      </c>
      <c r="B172">
        <v>2.1107650601177586E-3</v>
      </c>
      <c r="C172">
        <v>-1.0473132038185673E-3</v>
      </c>
      <c r="D172">
        <v>-8.1794322879410242E-2</v>
      </c>
      <c r="E172">
        <v>2.4409467128649442E-2</v>
      </c>
      <c r="G172" s="1">
        <v>40602</v>
      </c>
      <c r="H172">
        <f t="shared" si="90"/>
        <v>1.3114640883977897</v>
      </c>
      <c r="I172">
        <f t="shared" si="90"/>
        <v>1.6864633173075574</v>
      </c>
      <c r="J172">
        <f t="shared" si="90"/>
        <v>0.53219282114593147</v>
      </c>
      <c r="K172">
        <f t="shared" si="89"/>
        <v>2.2832587917198381</v>
      </c>
      <c r="M172" s="1">
        <v>40602</v>
      </c>
      <c r="N172" s="2">
        <f t="shared" si="83"/>
        <v>0.13746968249193661</v>
      </c>
      <c r="O172" s="2">
        <f t="shared" si="84"/>
        <v>0.17886716339946473</v>
      </c>
      <c r="P172" s="2">
        <f t="shared" si="85"/>
        <v>0.22184732747974101</v>
      </c>
      <c r="Q172" s="2">
        <f t="shared" si="86"/>
        <v>0.22807515107118526</v>
      </c>
      <c r="Y172" s="1">
        <v>40602</v>
      </c>
      <c r="Z172" s="2">
        <f>H172/MAX(H$2:H172)-1</f>
        <v>-0.10845066236857537</v>
      </c>
      <c r="AA172" s="2">
        <f>I172/MAX(I$2:I172)-1</f>
        <v>-0.14428355101949308</v>
      </c>
      <c r="AB172" s="2">
        <f>J172/MAX(J$2:J172)-1</f>
        <v>-0.52656548884742094</v>
      </c>
      <c r="AC172" s="2">
        <f>K172/MAX(K$2:K172)-1</f>
        <v>-4.2848096390303292E-3</v>
      </c>
      <c r="AL172" s="1">
        <v>40602</v>
      </c>
      <c r="AM172" s="2">
        <f t="shared" si="80"/>
        <v>-9.8603488671089655E-4</v>
      </c>
      <c r="AN172" s="2">
        <f t="shared" si="81"/>
        <v>3.647360596859564E-3</v>
      </c>
      <c r="AO172" s="2">
        <f t="shared" si="82"/>
        <v>-1.7642391523369713E-3</v>
      </c>
      <c r="AQ172" s="1">
        <v>40602</v>
      </c>
      <c r="AR172" s="2">
        <f t="shared" si="103"/>
        <v>8.428846739925932E-4</v>
      </c>
      <c r="AS172" s="2">
        <f t="shared" si="104"/>
        <v>4.3360001284541306E-3</v>
      </c>
      <c r="AT172" s="2">
        <f t="shared" si="105"/>
        <v>-2.470478271207925E-3</v>
      </c>
      <c r="AV172" s="1">
        <v>40602</v>
      </c>
      <c r="AW172" s="2">
        <f t="shared" si="92"/>
        <v>2.5227777021721107E-3</v>
      </c>
      <c r="AX172" s="2">
        <f t="shared" si="93"/>
        <v>1.2977225043901353E-2</v>
      </c>
      <c r="AY172" s="2">
        <f t="shared" si="94"/>
        <v>5.4512669399403753E-4</v>
      </c>
      <c r="BB172" s="1">
        <v>40602</v>
      </c>
      <c r="BD172">
        <f t="shared" si="106"/>
        <v>0.96987821765130189</v>
      </c>
      <c r="BE172">
        <f t="shared" si="107"/>
        <v>0.76096348982811957</v>
      </c>
      <c r="BF172">
        <f t="shared" si="108"/>
        <v>0.90969087379941727</v>
      </c>
      <c r="BH172" s="1">
        <v>40602</v>
      </c>
      <c r="BJ172">
        <f t="shared" si="109"/>
        <v>0.96835419505120179</v>
      </c>
      <c r="BK172">
        <f t="shared" si="110"/>
        <v>0.79027230604933363</v>
      </c>
      <c r="BL172">
        <f t="shared" si="111"/>
        <v>0.90695876341122394</v>
      </c>
      <c r="BN172" s="1">
        <v>40602</v>
      </c>
      <c r="BP172">
        <f t="shared" si="95"/>
        <v>0.99615230624684492</v>
      </c>
      <c r="BQ172">
        <f t="shared" si="96"/>
        <v>0.745756667864512</v>
      </c>
      <c r="BR172">
        <f t="shared" si="97"/>
        <v>0.93752787852954733</v>
      </c>
      <c r="BU172" s="1">
        <v>38017</v>
      </c>
      <c r="BV172" s="2">
        <v>2.0503807850029476E-2</v>
      </c>
      <c r="BW172" s="2">
        <v>1.2208973273589496E-2</v>
      </c>
      <c r="BY172" s="1">
        <v>37986</v>
      </c>
      <c r="BZ172" s="2">
        <v>1.9104477611940229E-2</v>
      </c>
      <c r="CA172" s="2">
        <v>1.0019135938528878E-2</v>
      </c>
      <c r="CC172" s="1">
        <v>42460</v>
      </c>
      <c r="CD172" s="2">
        <v>8.0037664783427775E-3</v>
      </c>
      <c r="CE172" s="2">
        <v>1.5098288701515639E-2</v>
      </c>
      <c r="CU172" s="1">
        <v>40602</v>
      </c>
      <c r="CV172" s="2">
        <f t="shared" si="101"/>
        <v>-6.3034576105334139E-3</v>
      </c>
      <c r="CW172" s="2">
        <f t="shared" si="101"/>
        <v>4.7368525993267685E-3</v>
      </c>
      <c r="CX172" s="2">
        <f t="shared" si="101"/>
        <v>-0.10576375918951098</v>
      </c>
      <c r="CY172" s="2">
        <f t="shared" si="101"/>
        <v>1.970366841060911E-2</v>
      </c>
      <c r="DA172" s="1">
        <v>40602</v>
      </c>
      <c r="DB172" s="2">
        <f t="shared" si="112"/>
        <v>1.463622106279705E-2</v>
      </c>
      <c r="DC172" s="2">
        <f t="shared" si="112"/>
        <v>7.8817051837232199E-4</v>
      </c>
      <c r="DD172" s="2">
        <f t="shared" si="112"/>
        <v>-7.9949322249273092E-2</v>
      </c>
      <c r="DE172" s="2">
        <f t="shared" si="112"/>
        <v>7.0320344321371575E-2</v>
      </c>
      <c r="DG172" s="1">
        <v>40602</v>
      </c>
      <c r="DH172" s="2">
        <f t="shared" si="102"/>
        <v>0.11443655431710398</v>
      </c>
      <c r="DI172" s="2">
        <f t="shared" si="102"/>
        <v>0.13374027926256837</v>
      </c>
      <c r="DJ172" s="2">
        <f t="shared" si="102"/>
        <v>-0.1203650127271243</v>
      </c>
      <c r="DK172" s="2">
        <f t="shared" si="102"/>
        <v>0.24300066214044347</v>
      </c>
    </row>
    <row r="173" spans="1:115">
      <c r="A173" s="1">
        <v>40633</v>
      </c>
      <c r="B173">
        <v>2.1590310689836745E-2</v>
      </c>
      <c r="C173">
        <v>2.8495380443795071E-2</v>
      </c>
      <c r="D173">
        <v>9.7016564456897658E-3</v>
      </c>
      <c r="E173">
        <v>2.577202336466633E-2</v>
      </c>
      <c r="G173" s="1">
        <v>40633</v>
      </c>
      <c r="H173">
        <f t="shared" si="90"/>
        <v>1.3397790055248615</v>
      </c>
      <c r="I173">
        <f t="shared" si="90"/>
        <v>1.734519731138741</v>
      </c>
      <c r="J173">
        <f t="shared" si="90"/>
        <v>0.53735597305955174</v>
      </c>
      <c r="K173">
        <f t="shared" si="89"/>
        <v>2.3421029906476218</v>
      </c>
      <c r="M173" s="1">
        <v>40633</v>
      </c>
      <c r="N173" s="2">
        <f t="shared" si="83"/>
        <v>0.13771563322463609</v>
      </c>
      <c r="O173" s="2">
        <f t="shared" si="84"/>
        <v>0.17920953000991868</v>
      </c>
      <c r="P173" s="2">
        <f t="shared" si="85"/>
        <v>0.2219733825082211</v>
      </c>
      <c r="Q173" s="2">
        <f t="shared" si="86"/>
        <v>0.22827508830400961</v>
      </c>
      <c r="Y173" s="1">
        <v>40633</v>
      </c>
      <c r="Z173" s="2">
        <f>H173/MAX(H$2:H173)-1</f>
        <v>-8.9201835173794763E-2</v>
      </c>
      <c r="AA173" s="2">
        <f>I173/MAX(I$2:I173)-1</f>
        <v>-0.11989958525378019</v>
      </c>
      <c r="AB173" s="2">
        <f>J173/MAX(J$2:J173)-1</f>
        <v>-0.5219723898706855</v>
      </c>
      <c r="AC173" s="2">
        <f>K173/MAX(K$2:K173)-1</f>
        <v>0</v>
      </c>
      <c r="AL173" s="1">
        <v>40633</v>
      </c>
      <c r="AM173" s="2">
        <f t="shared" si="80"/>
        <v>-1.0094975019557322E-3</v>
      </c>
      <c r="AN173" s="2">
        <f t="shared" si="81"/>
        <v>3.6800703197287562E-3</v>
      </c>
      <c r="AO173" s="2">
        <f t="shared" si="82"/>
        <v>-1.8313382351200932E-3</v>
      </c>
      <c r="AQ173" s="1">
        <v>40633</v>
      </c>
      <c r="AR173" s="2">
        <f t="shared" si="103"/>
        <v>6.8759211126901494E-4</v>
      </c>
      <c r="AS173" s="2">
        <f t="shared" si="104"/>
        <v>5.186303602277168E-3</v>
      </c>
      <c r="AT173" s="2">
        <f t="shared" si="105"/>
        <v>-2.7672280680984193E-3</v>
      </c>
      <c r="AV173" s="1">
        <v>40633</v>
      </c>
      <c r="AW173" s="2">
        <f t="shared" si="92"/>
        <v>2.4561882855686683E-3</v>
      </c>
      <c r="AX173" s="2">
        <f t="shared" si="93"/>
        <v>1.3209570428787749E-2</v>
      </c>
      <c r="AY173" s="2">
        <f t="shared" si="94"/>
        <v>2.0896108848804194E-3</v>
      </c>
      <c r="BB173" s="1">
        <v>40633</v>
      </c>
      <c r="BD173">
        <f t="shared" si="106"/>
        <v>0.96956225468742563</v>
      </c>
      <c r="BE173">
        <f t="shared" si="107"/>
        <v>0.742319138578867</v>
      </c>
      <c r="BF173">
        <f t="shared" si="108"/>
        <v>0.910001091485516</v>
      </c>
      <c r="BH173" s="1">
        <v>40633</v>
      </c>
      <c r="BJ173">
        <f t="shared" si="109"/>
        <v>0.96809501830506239</v>
      </c>
      <c r="BK173">
        <f t="shared" si="110"/>
        <v>0.78788470369284436</v>
      </c>
      <c r="BL173">
        <f t="shared" si="111"/>
        <v>0.90807221408569549</v>
      </c>
      <c r="BN173" s="1">
        <v>40633</v>
      </c>
      <c r="BP173">
        <f t="shared" si="95"/>
        <v>0.99634841413281916</v>
      </c>
      <c r="BQ173">
        <f t="shared" si="96"/>
        <v>0.74796268131156185</v>
      </c>
      <c r="BR173">
        <f t="shared" si="97"/>
        <v>0.94186475114133572</v>
      </c>
      <c r="BU173" s="1">
        <v>41090</v>
      </c>
      <c r="BV173" s="2">
        <v>1.0813542739443793E-2</v>
      </c>
      <c r="BW173" s="2">
        <v>1.2597574126154365E-2</v>
      </c>
      <c r="BY173" s="1">
        <v>35946</v>
      </c>
      <c r="BZ173" s="2">
        <v>1.146650573325303E-2</v>
      </c>
      <c r="CA173" s="2">
        <v>1.0177493093614043E-2</v>
      </c>
      <c r="CC173" s="1">
        <v>38107</v>
      </c>
      <c r="CD173" s="2">
        <v>7.8172584375981735E-3</v>
      </c>
      <c r="CE173" s="2">
        <v>1.5148340803465832E-2</v>
      </c>
      <c r="CU173" s="1">
        <v>40633</v>
      </c>
      <c r="CV173" s="2">
        <f t="shared" si="101"/>
        <v>-4.2745306424670781E-3</v>
      </c>
      <c r="CW173" s="2">
        <f t="shared" si="101"/>
        <v>7.9600979597280741E-3</v>
      </c>
      <c r="CX173" s="2">
        <f t="shared" si="101"/>
        <v>-0.1024149749076374</v>
      </c>
      <c r="CY173" s="2">
        <f t="shared" si="101"/>
        <v>2.5067099819521044E-2</v>
      </c>
      <c r="DA173" s="1">
        <v>40633</v>
      </c>
      <c r="DB173" s="2">
        <f t="shared" si="112"/>
        <v>8.2085404475833457E-3</v>
      </c>
      <c r="DC173" s="2">
        <f t="shared" si="112"/>
        <v>-5.3159644477775991E-3</v>
      </c>
      <c r="DD173" s="2">
        <f t="shared" si="112"/>
        <v>-0.10739680582290512</v>
      </c>
      <c r="DE173" s="2">
        <f t="shared" si="112"/>
        <v>6.5074114406287409E-2</v>
      </c>
      <c r="DG173" s="1">
        <v>40633</v>
      </c>
      <c r="DH173" s="2">
        <f t="shared" si="102"/>
        <v>0.1226851202149819</v>
      </c>
      <c r="DI173" s="2">
        <f t="shared" si="102"/>
        <v>0.14908700064560532</v>
      </c>
      <c r="DJ173" s="2">
        <f t="shared" si="102"/>
        <v>-0.10921736703890683</v>
      </c>
      <c r="DK173" s="2">
        <f t="shared" si="102"/>
        <v>0.20749373008631045</v>
      </c>
    </row>
    <row r="174" spans="1:115">
      <c r="A174" s="1">
        <v>40663</v>
      </c>
      <c r="B174">
        <v>-7.7319587628865705E-3</v>
      </c>
      <c r="C174">
        <v>-1.3500952766930641E-2</v>
      </c>
      <c r="D174">
        <v>-1.583897253061306E-2</v>
      </c>
      <c r="E174">
        <v>-1.9635024595188399E-2</v>
      </c>
      <c r="G174" s="1">
        <v>40663</v>
      </c>
      <c r="H174">
        <f t="shared" si="90"/>
        <v>1.329419889502762</v>
      </c>
      <c r="I174">
        <f t="shared" si="90"/>
        <v>1.7111020621753277</v>
      </c>
      <c r="J174">
        <f t="shared" si="90"/>
        <v>0.52884480656310062</v>
      </c>
      <c r="K174">
        <f t="shared" si="89"/>
        <v>2.2961157408217914</v>
      </c>
      <c r="M174" s="1">
        <v>40663</v>
      </c>
      <c r="N174" s="2">
        <f t="shared" si="83"/>
        <v>0.13725432249786476</v>
      </c>
      <c r="O174" s="2">
        <f t="shared" si="84"/>
        <v>0.17872715930721902</v>
      </c>
      <c r="P174" s="2">
        <f t="shared" si="85"/>
        <v>0.21914961107944445</v>
      </c>
      <c r="Q174" s="2">
        <f t="shared" si="86"/>
        <v>0.22684599489409257</v>
      </c>
      <c r="Y174" s="1">
        <v>40663</v>
      </c>
      <c r="Z174" s="2">
        <f>H174/MAX(H$2:H174)-1</f>
        <v>-9.6244089025543822E-2</v>
      </c>
      <c r="AA174" s="2">
        <f>I174/MAX(I$2:I174)-1</f>
        <v>-0.13178177938342495</v>
      </c>
      <c r="AB174" s="2">
        <f>J174/MAX(J$2:J174)-1</f>
        <v>-0.52954385605639831</v>
      </c>
      <c r="AC174" s="2">
        <f>K174/MAX(K$2:K174)-1</f>
        <v>-1.9635024595188399E-2</v>
      </c>
      <c r="AL174" s="1">
        <v>40663</v>
      </c>
      <c r="AM174" s="2">
        <f t="shared" si="80"/>
        <v>-9.1652046945889633E-4</v>
      </c>
      <c r="AN174" s="2">
        <f t="shared" si="81"/>
        <v>3.4558316821387599E-3</v>
      </c>
      <c r="AO174" s="2">
        <f t="shared" si="82"/>
        <v>-1.8680003578822456E-3</v>
      </c>
      <c r="AQ174" s="1">
        <v>40663</v>
      </c>
      <c r="AR174" s="2">
        <f t="shared" si="103"/>
        <v>3.3398470405448643E-4</v>
      </c>
      <c r="AS174" s="2">
        <f t="shared" si="104"/>
        <v>5.0643310842357079E-3</v>
      </c>
      <c r="AT174" s="2">
        <f t="shared" si="105"/>
        <v>-2.6398718370540925E-3</v>
      </c>
      <c r="AV174" s="1">
        <v>40663</v>
      </c>
      <c r="AW174" s="2">
        <f t="shared" si="92"/>
        <v>2.6066042096193273E-3</v>
      </c>
      <c r="AX174" s="2">
        <f t="shared" si="93"/>
        <v>1.3381016392951797E-2</v>
      </c>
      <c r="AY174" s="2">
        <f t="shared" si="94"/>
        <v>4.2375645522138294E-3</v>
      </c>
      <c r="BB174" s="1">
        <v>40663</v>
      </c>
      <c r="BD174">
        <f t="shared" si="106"/>
        <v>0.97068603813327548</v>
      </c>
      <c r="BE174">
        <f t="shared" si="107"/>
        <v>0.74025204911202536</v>
      </c>
      <c r="BF174">
        <f t="shared" si="108"/>
        <v>0.90948156032530869</v>
      </c>
      <c r="BH174" s="1">
        <v>40663</v>
      </c>
      <c r="BJ174">
        <f t="shared" si="109"/>
        <v>0.96928478469087587</v>
      </c>
      <c r="BK174">
        <f t="shared" si="110"/>
        <v>0.78656377110577658</v>
      </c>
      <c r="BL174">
        <f t="shared" si="111"/>
        <v>0.90741031029319585</v>
      </c>
      <c r="BN174" s="1">
        <v>40663</v>
      </c>
      <c r="BP174">
        <f t="shared" si="95"/>
        <v>0.99487541156542991</v>
      </c>
      <c r="BQ174">
        <f t="shared" si="96"/>
        <v>0.62336286837965071</v>
      </c>
      <c r="BR174">
        <f t="shared" si="97"/>
        <v>0.93937350125868524</v>
      </c>
      <c r="BU174" s="1">
        <v>39051</v>
      </c>
      <c r="BV174" s="2">
        <v>-1.5205271160669054E-2</v>
      </c>
      <c r="BW174" s="2">
        <v>1.2615782852659851E-2</v>
      </c>
      <c r="BY174" s="1">
        <v>44773</v>
      </c>
      <c r="BZ174" s="2">
        <v>-3.7023008576615446E-2</v>
      </c>
      <c r="CA174" s="2">
        <v>1.042703471748796E-2</v>
      </c>
      <c r="CC174" s="1">
        <v>42063</v>
      </c>
      <c r="CD174" s="2">
        <v>-4.7027791664292495E-3</v>
      </c>
      <c r="CE174" s="2">
        <v>1.5729282436451664E-2</v>
      </c>
      <c r="CU174" s="1">
        <v>40663</v>
      </c>
      <c r="CV174" s="2">
        <f t="shared" si="101"/>
        <v>-6.2220313529703919E-4</v>
      </c>
      <c r="CW174" s="2">
        <f t="shared" si="101"/>
        <v>1.1557260410026027E-2</v>
      </c>
      <c r="CX174" s="2">
        <f t="shared" si="101"/>
        <v>-8.9216577414343634E-2</v>
      </c>
      <c r="CY174" s="2">
        <f t="shared" si="101"/>
        <v>3.3050692887658606E-2</v>
      </c>
      <c r="DA174" s="1">
        <v>40663</v>
      </c>
      <c r="DB174" s="2">
        <f t="shared" si="112"/>
        <v>-1.8975549510159562E-3</v>
      </c>
      <c r="DC174" s="2">
        <f t="shared" si="112"/>
        <v>-1.3310937876524265E-2</v>
      </c>
      <c r="DD174" s="2">
        <f t="shared" si="112"/>
        <v>-0.12233522382494233</v>
      </c>
      <c r="DE174" s="2">
        <f t="shared" si="112"/>
        <v>4.2705750850891233E-2</v>
      </c>
      <c r="DG174" s="1">
        <v>40663</v>
      </c>
      <c r="DH174" s="2">
        <f t="shared" si="102"/>
        <v>0.17092450298512785</v>
      </c>
      <c r="DI174" s="2">
        <f t="shared" si="102"/>
        <v>0.23479673310958393</v>
      </c>
      <c r="DJ174" s="2">
        <f t="shared" si="102"/>
        <v>-7.6744832478707892E-3</v>
      </c>
      <c r="DK174" s="2">
        <f t="shared" si="102"/>
        <v>0.28217531057969203</v>
      </c>
    </row>
    <row r="175" spans="1:115">
      <c r="A175" s="1">
        <v>40694</v>
      </c>
      <c r="B175">
        <v>-1.3506493506493578E-2</v>
      </c>
      <c r="C175">
        <v>-1.825746126569705E-2</v>
      </c>
      <c r="D175">
        <v>1.2622527043773202E-2</v>
      </c>
      <c r="E175">
        <v>-2.4602139921284571E-2</v>
      </c>
      <c r="G175" s="1">
        <v>40694</v>
      </c>
      <c r="H175">
        <f t="shared" si="90"/>
        <v>1.3114640883977895</v>
      </c>
      <c r="I175">
        <f t="shared" si="90"/>
        <v>1.6798616825535073</v>
      </c>
      <c r="J175">
        <f t="shared" si="90"/>
        <v>0.53552016443590233</v>
      </c>
      <c r="K175">
        <f t="shared" si="89"/>
        <v>2.2396263800906295</v>
      </c>
      <c r="M175" s="1">
        <v>40694</v>
      </c>
      <c r="N175" s="2">
        <f t="shared" si="83"/>
        <v>0.13739719861772648</v>
      </c>
      <c r="O175" s="2">
        <f t="shared" si="84"/>
        <v>0.17896164792913263</v>
      </c>
      <c r="P175" s="2">
        <f t="shared" si="85"/>
        <v>0.21927368763620889</v>
      </c>
      <c r="Q175" s="2">
        <f t="shared" si="86"/>
        <v>0.22722901549827768</v>
      </c>
      <c r="Y175" s="1">
        <v>40694</v>
      </c>
      <c r="Z175" s="2">
        <f>H175/MAX(H$2:H175)-1</f>
        <v>-0.10845066236857559</v>
      </c>
      <c r="AA175" s="2">
        <f>I175/MAX(I$2:I175)-1</f>
        <v>-0.14763323991650446</v>
      </c>
      <c r="AB175" s="2">
        <f>J175/MAX(J$2:J175)-1</f>
        <v>-0.52360551065656102</v>
      </c>
      <c r="AC175" s="2">
        <f>K175/MAX(K$2:K175)-1</f>
        <v>-4.3754100894024428E-2</v>
      </c>
      <c r="AL175" s="1">
        <v>40694</v>
      </c>
      <c r="AM175" s="2">
        <f t="shared" si="80"/>
        <v>-8.8713733415453052E-4</v>
      </c>
      <c r="AN175" s="2">
        <f t="shared" si="81"/>
        <v>3.1759124005573194E-3</v>
      </c>
      <c r="AO175" s="2">
        <f t="shared" si="82"/>
        <v>-1.7938447343014514E-3</v>
      </c>
      <c r="AQ175" s="1">
        <v>40694</v>
      </c>
      <c r="AR175" s="2">
        <f t="shared" si="103"/>
        <v>1.8371719296163052E-4</v>
      </c>
      <c r="AS175" s="2">
        <f t="shared" si="104"/>
        <v>5.201790119582975E-3</v>
      </c>
      <c r="AT175" s="2">
        <f t="shared" si="105"/>
        <v>-2.1677201751047572E-3</v>
      </c>
      <c r="AV175" s="1">
        <v>40694</v>
      </c>
      <c r="AW175" s="2">
        <f t="shared" si="92"/>
        <v>1.4906521658228297E-3</v>
      </c>
      <c r="AX175" s="2">
        <f t="shared" si="93"/>
        <v>1.3337955121141129E-2</v>
      </c>
      <c r="AY175" s="2">
        <f t="shared" si="94"/>
        <v>2.9882454715533472E-3</v>
      </c>
      <c r="BB175" s="1">
        <v>40694</v>
      </c>
      <c r="BD175">
        <f t="shared" si="106"/>
        <v>0.96952475206096589</v>
      </c>
      <c r="BE175">
        <f t="shared" si="107"/>
        <v>0.73610610527938647</v>
      </c>
      <c r="BF175">
        <f t="shared" si="108"/>
        <v>0.90687097541763151</v>
      </c>
      <c r="BH175" s="1">
        <v>40694</v>
      </c>
      <c r="BJ175">
        <f t="shared" si="109"/>
        <v>0.96807310690094206</v>
      </c>
      <c r="BK175">
        <f t="shared" si="110"/>
        <v>0.77980167038357828</v>
      </c>
      <c r="BL175">
        <f t="shared" si="111"/>
        <v>0.90442350564642671</v>
      </c>
      <c r="BN175" s="1">
        <v>40694</v>
      </c>
      <c r="BP175">
        <f t="shared" si="95"/>
        <v>0.99338380951772165</v>
      </c>
      <c r="BQ175">
        <f t="shared" si="96"/>
        <v>0.53254554989726555</v>
      </c>
      <c r="BR175">
        <f t="shared" si="97"/>
        <v>0.92762457811465737</v>
      </c>
      <c r="BU175" s="1">
        <v>39294</v>
      </c>
      <c r="BV175" s="2">
        <v>9.2819252213933723E-3</v>
      </c>
      <c r="BW175" s="2">
        <v>1.2863571531556817E-2</v>
      </c>
      <c r="BY175" s="1">
        <v>35734</v>
      </c>
      <c r="BZ175" s="2">
        <v>1.8052869116698789E-2</v>
      </c>
      <c r="CA175" s="2">
        <v>1.0773495674271993E-2</v>
      </c>
      <c r="CC175" s="1">
        <v>39325</v>
      </c>
      <c r="CD175" s="2">
        <v>3.0977686350435629E-2</v>
      </c>
      <c r="CE175" s="2">
        <v>1.5879256411206022E-2</v>
      </c>
      <c r="CU175" s="1">
        <v>40694</v>
      </c>
      <c r="CV175" s="2">
        <f t="shared" ref="CV175:CY190" si="113">(H175/H115)^(12/COUNTA(H116:H175))-1</f>
        <v>-2.9231108879070877E-3</v>
      </c>
      <c r="CW175" s="2">
        <f t="shared" si="113"/>
        <v>7.8188385397048865E-3</v>
      </c>
      <c r="CX175" s="2">
        <f t="shared" si="113"/>
        <v>-8.7375036197108624E-2</v>
      </c>
      <c r="CY175" s="2">
        <f t="shared" si="113"/>
        <v>2.68764578886731E-2</v>
      </c>
      <c r="DA175" s="1">
        <v>40694</v>
      </c>
      <c r="DB175" s="2">
        <f t="shared" si="112"/>
        <v>1.352245922244788E-2</v>
      </c>
      <c r="DC175" s="2">
        <f t="shared" si="112"/>
        <v>1.0473265024345535E-2</v>
      </c>
      <c r="DD175" s="2">
        <f t="shared" si="112"/>
        <v>-0.10036144489173859</v>
      </c>
      <c r="DE175" s="2">
        <f t="shared" si="112"/>
        <v>6.2589237541789577E-2</v>
      </c>
      <c r="DG175" s="1">
        <v>40694</v>
      </c>
      <c r="DH175" s="2">
        <f t="shared" ref="DH175:DK190" si="114">(H175/H163)^(12/COUNTA(H$3:H$14))-1</f>
        <v>0.1868749999999999</v>
      </c>
      <c r="DI175" s="2">
        <f t="shared" si="114"/>
        <v>0.28129159993632835</v>
      </c>
      <c r="DJ175" s="2">
        <f t="shared" si="114"/>
        <v>4.6197041798615279E-2</v>
      </c>
      <c r="DK175" s="2">
        <f t="shared" si="114"/>
        <v>0.357577657674083</v>
      </c>
    </row>
    <row r="176" spans="1:115">
      <c r="A176" s="1">
        <v>40724</v>
      </c>
      <c r="B176">
        <v>-7.3723012111636121E-3</v>
      </c>
      <c r="C176">
        <v>-2.1474425791952023E-2</v>
      </c>
      <c r="D176">
        <v>1.7257817796314523E-3</v>
      </c>
      <c r="E176">
        <v>-3.6740224861536941E-2</v>
      </c>
      <c r="G176" s="1">
        <v>40724</v>
      </c>
      <c r="H176">
        <f t="shared" si="90"/>
        <v>1.3017955801104968</v>
      </c>
      <c r="I176">
        <f t="shared" si="90"/>
        <v>1.6437876175107684</v>
      </c>
      <c r="J176">
        <f t="shared" si="90"/>
        <v>0.53644435537831103</v>
      </c>
      <c r="K176">
        <f t="shared" si="89"/>
        <v>2.1573420032802697</v>
      </c>
      <c r="M176" s="1">
        <v>40724</v>
      </c>
      <c r="N176" s="2">
        <f t="shared" si="83"/>
        <v>0.13741463252935701</v>
      </c>
      <c r="O176" s="2">
        <f t="shared" si="84"/>
        <v>0.17926249205676598</v>
      </c>
      <c r="P176" s="2">
        <f t="shared" si="85"/>
        <v>0.21929519397326883</v>
      </c>
      <c r="Q176" s="2">
        <f t="shared" si="86"/>
        <v>0.22735126863211355</v>
      </c>
      <c r="Y176" s="1">
        <v>40724</v>
      </c>
      <c r="Z176" s="2">
        <f>H176/MAX(H$2:H176)-1</f>
        <v>-0.11502343263020787</v>
      </c>
      <c r="AA176" s="2">
        <f>I176/MAX(I$2:I176)-1</f>
        <v>-0.16593732665344407</v>
      </c>
      <c r="AB176" s="2">
        <f>J176/MAX(J$2:J176)-1</f>
        <v>-0.52278335772693529</v>
      </c>
      <c r="AC176" s="2">
        <f>K176/MAX(K$2:K176)-1</f>
        <v>-7.8886790250100591E-2</v>
      </c>
      <c r="AL176" s="1">
        <v>40724</v>
      </c>
      <c r="AM176" s="2">
        <f t="shared" si="80"/>
        <v>-5.9491913925101313E-4</v>
      </c>
      <c r="AN176" s="2">
        <f t="shared" si="81"/>
        <v>3.1083297108089E-3</v>
      </c>
      <c r="AO176" s="2">
        <f t="shared" si="82"/>
        <v>-1.789766073299409E-3</v>
      </c>
      <c r="AQ176" s="1">
        <v>40724</v>
      </c>
      <c r="AR176" s="2">
        <f t="shared" si="103"/>
        <v>1.2001824297266021E-3</v>
      </c>
      <c r="AS176" s="2">
        <f t="shared" si="104"/>
        <v>5.8355155910571541E-3</v>
      </c>
      <c r="AT176" s="2">
        <f t="shared" si="105"/>
        <v>-3.4528041549627747E-4</v>
      </c>
      <c r="AV176" s="1">
        <v>40724</v>
      </c>
      <c r="AW176" s="2">
        <f t="shared" si="92"/>
        <v>2.0048765287000812E-3</v>
      </c>
      <c r="AX176" s="2">
        <f t="shared" si="93"/>
        <v>9.5543712333830862E-3</v>
      </c>
      <c r="AY176" s="2">
        <f t="shared" si="94"/>
        <v>3.0543759340415878E-3</v>
      </c>
      <c r="BB176" s="1">
        <v>40724</v>
      </c>
      <c r="BD176">
        <f t="shared" si="106"/>
        <v>0.97384175125817019</v>
      </c>
      <c r="BE176">
        <f t="shared" si="107"/>
        <v>0.73511748424145729</v>
      </c>
      <c r="BF176">
        <f t="shared" si="108"/>
        <v>0.9235454500701904</v>
      </c>
      <c r="BH176" s="1">
        <v>40724</v>
      </c>
      <c r="BJ176">
        <f t="shared" si="109"/>
        <v>0.97276419761595323</v>
      </c>
      <c r="BK176">
        <f t="shared" si="110"/>
        <v>0.78535932039567047</v>
      </c>
      <c r="BL176">
        <f t="shared" si="111"/>
        <v>0.92214995652646758</v>
      </c>
      <c r="BN176" s="1">
        <v>40724</v>
      </c>
      <c r="BP176">
        <f t="shared" si="95"/>
        <v>0.99166999255486854</v>
      </c>
      <c r="BQ176">
        <f t="shared" si="96"/>
        <v>0.52997833642699221</v>
      </c>
      <c r="BR176">
        <f t="shared" si="97"/>
        <v>0.93004593124811075</v>
      </c>
      <c r="BU176" s="1">
        <v>43646</v>
      </c>
      <c r="BV176" s="2">
        <v>5.0847033898304694E-3</v>
      </c>
      <c r="BW176" s="2">
        <v>1.3128152149977756E-2</v>
      </c>
      <c r="BY176" s="1">
        <v>43281</v>
      </c>
      <c r="BZ176" s="2">
        <v>1.7601350798198911E-2</v>
      </c>
      <c r="CA176" s="2">
        <v>1.1173118782457525E-2</v>
      </c>
      <c r="CC176" s="1">
        <v>38383</v>
      </c>
      <c r="CD176" s="2">
        <v>2.3255928715594232E-2</v>
      </c>
      <c r="CE176" s="2">
        <v>1.6089192138418751E-2</v>
      </c>
      <c r="CU176" s="1">
        <v>40724</v>
      </c>
      <c r="CV176" s="2">
        <f t="shared" si="113"/>
        <v>-3.2570559773121843E-3</v>
      </c>
      <c r="CW176" s="2">
        <f t="shared" si="113"/>
        <v>2.4351207774879757E-3</v>
      </c>
      <c r="CX176" s="2">
        <f t="shared" si="113"/>
        <v>-8.6489583260211833E-2</v>
      </c>
      <c r="CY176" s="2">
        <f t="shared" si="113"/>
        <v>2.6138233984706272E-2</v>
      </c>
      <c r="DA176" s="1">
        <v>40724</v>
      </c>
      <c r="DB176" s="2">
        <f t="shared" si="112"/>
        <v>2.3134891763598286E-2</v>
      </c>
      <c r="DC176" s="2">
        <f t="shared" si="112"/>
        <v>6.5065231155194692E-3</v>
      </c>
      <c r="DD176" s="2">
        <f t="shared" si="112"/>
        <v>-9.7504710361039804E-2</v>
      </c>
      <c r="DE176" s="2">
        <f t="shared" si="112"/>
        <v>3.7098710266372459E-2</v>
      </c>
      <c r="DG176" s="1">
        <v>40724</v>
      </c>
      <c r="DH176" s="2">
        <f t="shared" si="114"/>
        <v>0.13009592326139074</v>
      </c>
      <c r="DI176" s="2">
        <f t="shared" si="114"/>
        <v>0.17309373380015458</v>
      </c>
      <c r="DJ176" s="2">
        <f t="shared" si="114"/>
        <v>3.1007777258397651E-2</v>
      </c>
      <c r="DK176" s="2">
        <f t="shared" si="114"/>
        <v>0.22452336129322914</v>
      </c>
    </row>
    <row r="177" spans="1:115">
      <c r="A177" s="1">
        <v>40755</v>
      </c>
      <c r="B177">
        <v>-3.6074270557029164E-2</v>
      </c>
      <c r="C177">
        <v>-5.6791107463597612E-2</v>
      </c>
      <c r="D177">
        <v>-8.927360677515539E-2</v>
      </c>
      <c r="E177">
        <v>-8.8102114656962383E-2</v>
      </c>
      <c r="G177" s="1">
        <v>40755</v>
      </c>
      <c r="H177">
        <f t="shared" si="90"/>
        <v>1.2548342541436459</v>
      </c>
      <c r="I177">
        <f t="shared" si="90"/>
        <v>1.5504350982773834</v>
      </c>
      <c r="J177">
        <f t="shared" si="90"/>
        <v>0.48855403293951599</v>
      </c>
      <c r="K177">
        <f t="shared" si="89"/>
        <v>1.9672756107529905</v>
      </c>
      <c r="M177" s="1">
        <v>40755</v>
      </c>
      <c r="N177" s="2">
        <f t="shared" si="83"/>
        <v>0.13805783549081094</v>
      </c>
      <c r="O177" s="2">
        <f t="shared" si="84"/>
        <v>0.18090832456607633</v>
      </c>
      <c r="P177" s="2">
        <f t="shared" si="85"/>
        <v>0.22126253803393064</v>
      </c>
      <c r="Q177" s="2">
        <f t="shared" si="86"/>
        <v>0.23078500286124798</v>
      </c>
      <c r="Y177" s="1">
        <v>40755</v>
      </c>
      <c r="Z177" s="2">
        <f>H177/MAX(H$2:H177)-1</f>
        <v>-0.1469483167581368</v>
      </c>
      <c r="AA177" s="2">
        <f>I177/MAX(I$2:I177)-1</f>
        <v>-0.2133046695668438</v>
      </c>
      <c r="AB177" s="2">
        <f>J177/MAX(J$2:J177)-1</f>
        <v>-0.56538620859578081</v>
      </c>
      <c r="AC177" s="2">
        <f>K177/MAX(K$2:K177)-1</f>
        <v>-0.16003881186752877</v>
      </c>
      <c r="AL177" s="1">
        <v>40755</v>
      </c>
      <c r="AM177" s="2">
        <f t="shared" si="80"/>
        <v>-6.0958601885053036E-4</v>
      </c>
      <c r="AN177" s="2">
        <f t="shared" si="81"/>
        <v>3.2129215141977691E-3</v>
      </c>
      <c r="AO177" s="2">
        <f t="shared" si="82"/>
        <v>-1.6900251368691943E-3</v>
      </c>
      <c r="AQ177" s="1">
        <v>40755</v>
      </c>
      <c r="AR177" s="2">
        <f t="shared" si="103"/>
        <v>1.4226896309601235E-3</v>
      </c>
      <c r="AS177" s="2">
        <f t="shared" si="104"/>
        <v>5.5754539477030724E-3</v>
      </c>
      <c r="AT177" s="2">
        <f t="shared" si="105"/>
        <v>3.2660588348640144E-4</v>
      </c>
      <c r="AV177" s="1">
        <v>40755</v>
      </c>
      <c r="AW177" s="2">
        <f t="shared" si="92"/>
        <v>1.2236724979061558E-3</v>
      </c>
      <c r="AX177" s="2">
        <f t="shared" si="93"/>
        <v>8.8305713383009087E-3</v>
      </c>
      <c r="AY177" s="2">
        <f t="shared" si="94"/>
        <v>2.233435992819742E-3</v>
      </c>
      <c r="BB177" s="1">
        <v>40755</v>
      </c>
      <c r="BD177">
        <f t="shared" si="106"/>
        <v>0.97396714865440681</v>
      </c>
      <c r="BE177">
        <f t="shared" si="107"/>
        <v>0.73681681733829962</v>
      </c>
      <c r="BF177">
        <f t="shared" si="108"/>
        <v>0.92485930582058695</v>
      </c>
      <c r="BH177" s="1">
        <v>40755</v>
      </c>
      <c r="BJ177">
        <f t="shared" si="109"/>
        <v>0.9732965350927395</v>
      </c>
      <c r="BK177">
        <f t="shared" si="110"/>
        <v>0.79118647989752244</v>
      </c>
      <c r="BL177">
        <f t="shared" si="111"/>
        <v>0.92394026903241888</v>
      </c>
      <c r="BN177" s="1">
        <v>40755</v>
      </c>
      <c r="BP177">
        <f t="shared" si="95"/>
        <v>0.99286113302531553</v>
      </c>
      <c r="BQ177">
        <f t="shared" si="96"/>
        <v>0.58299498110704417</v>
      </c>
      <c r="BR177">
        <f t="shared" si="97"/>
        <v>0.94036604260511314</v>
      </c>
      <c r="BU177" s="1">
        <v>38260</v>
      </c>
      <c r="BV177" s="2">
        <v>9.0579715614715894E-3</v>
      </c>
      <c r="BW177" s="2">
        <v>1.4014243586486952E-2</v>
      </c>
      <c r="BY177" s="1">
        <v>43646</v>
      </c>
      <c r="BZ177" s="2">
        <v>5.0847033898304694E-3</v>
      </c>
      <c r="CA177" s="2">
        <v>1.1544007304992387E-2</v>
      </c>
      <c r="CC177" s="1">
        <v>39082</v>
      </c>
      <c r="CD177" s="2">
        <v>1.6469377251672634E-2</v>
      </c>
      <c r="CE177" s="2">
        <v>1.6098385641845958E-2</v>
      </c>
      <c r="CU177" s="1">
        <v>40755</v>
      </c>
      <c r="CV177" s="2">
        <f t="shared" si="113"/>
        <v>-1.4634801094749683E-2</v>
      </c>
      <c r="CW177" s="2">
        <f t="shared" si="113"/>
        <v>-1.3381215747176323E-2</v>
      </c>
      <c r="CX177" s="2">
        <f t="shared" si="113"/>
        <v>-0.11114633992480982</v>
      </c>
      <c r="CY177" s="2">
        <f t="shared" si="113"/>
        <v>1.7371070347271811E-3</v>
      </c>
      <c r="DA177" s="1">
        <v>40755</v>
      </c>
      <c r="DB177" s="2">
        <f t="shared" si="112"/>
        <v>8.5841298365203489E-3</v>
      </c>
      <c r="DC177" s="2">
        <f t="shared" si="112"/>
        <v>-1.689823564360271E-2</v>
      </c>
      <c r="DD177" s="2">
        <f t="shared" si="112"/>
        <v>-0.11847469381617715</v>
      </c>
      <c r="DE177" s="2">
        <f t="shared" si="112"/>
        <v>-5.7531169187933218E-3</v>
      </c>
      <c r="DG177" s="1">
        <v>40755</v>
      </c>
      <c r="DH177" s="2">
        <f t="shared" si="114"/>
        <v>0.11677934849416083</v>
      </c>
      <c r="DI177" s="2">
        <f t="shared" si="114"/>
        <v>0.16158888634644164</v>
      </c>
      <c r="DJ177" s="2">
        <f t="shared" si="114"/>
        <v>1.4861711206693551E-2</v>
      </c>
      <c r="DK177" s="2">
        <f t="shared" si="114"/>
        <v>0.20720526262234795</v>
      </c>
    </row>
    <row r="178" spans="1:115">
      <c r="A178" s="1">
        <v>40786</v>
      </c>
      <c r="B178">
        <v>-4.8431425426527341E-2</v>
      </c>
      <c r="C178">
        <v>-7.1761988303760127E-2</v>
      </c>
      <c r="D178">
        <v>-2.8465042706954269E-2</v>
      </c>
      <c r="E178">
        <v>-0.1137161365796181</v>
      </c>
      <c r="G178" s="1">
        <v>40786</v>
      </c>
      <c r="H178">
        <f t="shared" si="90"/>
        <v>1.1940608425414359</v>
      </c>
      <c r="I178">
        <f t="shared" si="90"/>
        <v>1.4391727928890625</v>
      </c>
      <c r="J178">
        <f t="shared" si="90"/>
        <v>0.47464732152723793</v>
      </c>
      <c r="K178">
        <f t="shared" si="89"/>
        <v>1.7435646287108519</v>
      </c>
      <c r="M178" s="1">
        <v>40786</v>
      </c>
      <c r="N178" s="2">
        <f t="shared" si="83"/>
        <v>0.13885632651911572</v>
      </c>
      <c r="O178" s="2">
        <f t="shared" si="84"/>
        <v>0.18338797069370763</v>
      </c>
      <c r="P178" s="2">
        <f t="shared" si="85"/>
        <v>0.22143384867080934</v>
      </c>
      <c r="Q178" s="2">
        <f t="shared" si="86"/>
        <v>0.23653750055186437</v>
      </c>
      <c r="Y178" s="1">
        <v>40786</v>
      </c>
      <c r="Z178" s="2">
        <f>H178/MAX(H$2:H178)-1</f>
        <v>-0.18826282574003872</v>
      </c>
      <c r="AA178" s="2">
        <f>I178/MAX(I$2:I178)-1</f>
        <v>-0.26975949066801064</v>
      </c>
      <c r="AB178" s="2">
        <f>J178/MAX(J$2:J178)-1</f>
        <v>-0.57775750872913334</v>
      </c>
      <c r="AC178" s="2">
        <f>K178/MAX(K$2:K178)-1</f>
        <v>-0.2555559530587791</v>
      </c>
      <c r="AL178" s="1">
        <v>40786</v>
      </c>
      <c r="AM178" s="2">
        <f t="shared" si="80"/>
        <v>3.2816445499750553E-4</v>
      </c>
      <c r="AN178" s="2">
        <f t="shared" si="81"/>
        <v>3.2478498416159784E-3</v>
      </c>
      <c r="AO178" s="2">
        <f t="shared" si="82"/>
        <v>-8.4449876739890284E-4</v>
      </c>
      <c r="AQ178" s="1">
        <v>40786</v>
      </c>
      <c r="AR178" s="2">
        <f t="shared" si="103"/>
        <v>2.6567909512871923E-3</v>
      </c>
      <c r="AS178" s="2">
        <f t="shared" si="104"/>
        <v>5.5230365685995896E-3</v>
      </c>
      <c r="AT178" s="2">
        <f t="shared" si="105"/>
        <v>2.4525465959504607E-3</v>
      </c>
      <c r="AV178" s="1">
        <v>40786</v>
      </c>
      <c r="AW178" s="2">
        <f t="shared" si="92"/>
        <v>5.7658856549934186E-4</v>
      </c>
      <c r="AX178" s="2">
        <f t="shared" si="93"/>
        <v>1.8720567547382998E-3</v>
      </c>
      <c r="AY178" s="2">
        <f t="shared" si="94"/>
        <v>1.6166162329047603E-3</v>
      </c>
      <c r="BB178" s="1">
        <v>40786</v>
      </c>
      <c r="BD178">
        <f t="shared" si="106"/>
        <v>0.98160291097339081</v>
      </c>
      <c r="BE178">
        <f t="shared" si="107"/>
        <v>0.71338762653615062</v>
      </c>
      <c r="BF178">
        <f t="shared" si="108"/>
        <v>0.9421871331207311</v>
      </c>
      <c r="BH178" s="1">
        <v>40786</v>
      </c>
      <c r="BJ178">
        <f t="shared" si="109"/>
        <v>0.98374180011488643</v>
      </c>
      <c r="BK178">
        <f t="shared" si="110"/>
        <v>0.76148609197093553</v>
      </c>
      <c r="BL178">
        <f t="shared" si="111"/>
        <v>0.94627308210550143</v>
      </c>
      <c r="BN178" s="1">
        <v>40786</v>
      </c>
      <c r="BP178">
        <f t="shared" si="95"/>
        <v>0.99221800819648542</v>
      </c>
      <c r="BQ178">
        <f t="shared" si="96"/>
        <v>0.4733772659945007</v>
      </c>
      <c r="BR178">
        <f t="shared" si="97"/>
        <v>0.94163065713516214</v>
      </c>
      <c r="BU178" s="1">
        <v>39082</v>
      </c>
      <c r="BV178" s="2">
        <v>1.6469377251672634E-2</v>
      </c>
      <c r="BW178" s="2">
        <v>1.4059042735039773E-2</v>
      </c>
      <c r="BY178" s="1">
        <v>36068</v>
      </c>
      <c r="BZ178" s="2">
        <v>4.4308111792774385E-2</v>
      </c>
      <c r="CA178" s="2">
        <v>1.1794384778573752E-2</v>
      </c>
      <c r="CC178" s="1">
        <v>42582</v>
      </c>
      <c r="CD178" s="2">
        <v>4.9527692459598871E-3</v>
      </c>
      <c r="CE178" s="2">
        <v>1.6369734549087855E-2</v>
      </c>
      <c r="CU178" s="1">
        <v>40786</v>
      </c>
      <c r="CV178" s="2">
        <f t="shared" si="113"/>
        <v>-1.7336965879229393E-2</v>
      </c>
      <c r="CW178" s="2">
        <f t="shared" si="113"/>
        <v>-3.267316412444865E-2</v>
      </c>
      <c r="CX178" s="2">
        <f t="shared" si="113"/>
        <v>-0.1161208186444217</v>
      </c>
      <c r="CY178" s="2">
        <f t="shared" si="113"/>
        <v>-2.3526445284381525E-2</v>
      </c>
      <c r="DA178" s="1">
        <v>40786</v>
      </c>
      <c r="DB178" s="2">
        <f t="shared" si="112"/>
        <v>2.9627057984928262E-2</v>
      </c>
      <c r="DC178" s="2">
        <f t="shared" si="112"/>
        <v>-1.0086867974670843E-2</v>
      </c>
      <c r="DD178" s="2">
        <f t="shared" si="112"/>
        <v>-8.2371467726888525E-2</v>
      </c>
      <c r="DE178" s="2">
        <f t="shared" si="112"/>
        <v>-1.7684391084437645E-2</v>
      </c>
      <c r="DG178" s="1">
        <v>40786</v>
      </c>
      <c r="DH178" s="2">
        <f t="shared" si="114"/>
        <v>3.4823563551942271E-3</v>
      </c>
      <c r="DI178" s="2">
        <f t="shared" si="114"/>
        <v>-8.5698452680704751E-3</v>
      </c>
      <c r="DJ178" s="2">
        <f t="shared" si="114"/>
        <v>-7.1409393172533142E-2</v>
      </c>
      <c r="DK178" s="2">
        <f t="shared" si="114"/>
        <v>-4.7297957953279401E-2</v>
      </c>
    </row>
    <row r="179" spans="1:115">
      <c r="A179" s="1">
        <v>40816</v>
      </c>
      <c r="B179">
        <v>6.1885479358850359E-2</v>
      </c>
      <c r="C179">
        <v>0.10772303853581011</v>
      </c>
      <c r="D179">
        <v>3.3113793644644396E-2</v>
      </c>
      <c r="E179">
        <v>0.15042851009309754</v>
      </c>
      <c r="G179" s="1">
        <v>40816</v>
      </c>
      <c r="H179">
        <f t="shared" si="90"/>
        <v>1.2679558701657454</v>
      </c>
      <c r="I179">
        <f t="shared" si="90"/>
        <v>1.5942048591171405</v>
      </c>
      <c r="J179">
        <f t="shared" si="90"/>
        <v>0.49036469498627405</v>
      </c>
      <c r="K179">
        <f t="shared" si="89"/>
        <v>2.0058464580588504</v>
      </c>
      <c r="M179" s="1">
        <v>40816</v>
      </c>
      <c r="N179" s="2">
        <f t="shared" si="83"/>
        <v>0.14132828863803229</v>
      </c>
      <c r="O179" s="2">
        <f t="shared" si="84"/>
        <v>0.18923926732986443</v>
      </c>
      <c r="P179" s="2">
        <f t="shared" si="85"/>
        <v>0.22192580573273168</v>
      </c>
      <c r="Q179" s="2">
        <f t="shared" si="86"/>
        <v>0.24464435119237207</v>
      </c>
      <c r="Y179" s="1">
        <v>40816</v>
      </c>
      <c r="Z179" s="2">
        <f>H179/MAX(H$2:H179)-1</f>
        <v>-0.1380280815975623</v>
      </c>
      <c r="AA179" s="2">
        <f>I179/MAX(I$2:I179)-1</f>
        <v>-0.19109576414083118</v>
      </c>
      <c r="AB179" s="2">
        <f>J179/MAX(J$2:J179)-1</f>
        <v>-0.56377545800518925</v>
      </c>
      <c r="AC179" s="2">
        <f>K179/MAX(K$2:K179)-1</f>
        <v>-0.14357034422973525</v>
      </c>
      <c r="AL179" s="1">
        <v>40816</v>
      </c>
      <c r="AM179" s="2">
        <f t="shared" si="80"/>
        <v>8.8763056798719865E-5</v>
      </c>
      <c r="AN179" s="2">
        <f t="shared" si="81"/>
        <v>3.8451637895709156E-3</v>
      </c>
      <c r="AO179" s="2">
        <f t="shared" si="82"/>
        <v>-9.7011835316264394E-4</v>
      </c>
      <c r="AQ179" s="1">
        <v>40816</v>
      </c>
      <c r="AR179" s="2">
        <f t="shared" si="103"/>
        <v>3.4635888826125977E-3</v>
      </c>
      <c r="AS179" s="2">
        <f t="shared" si="104"/>
        <v>7.8610964284617068E-3</v>
      </c>
      <c r="AT179" s="2">
        <f t="shared" si="105"/>
        <v>3.7060609483631993E-3</v>
      </c>
      <c r="AV179" s="1">
        <v>40816</v>
      </c>
      <c r="AW179" s="2">
        <f t="shared" si="92"/>
        <v>4.8624259938706864E-4</v>
      </c>
      <c r="AX179" s="2">
        <f t="shared" si="93"/>
        <v>4.3868179070305265E-3</v>
      </c>
      <c r="AY179" s="2">
        <f t="shared" si="94"/>
        <v>1.3606309853811537E-3</v>
      </c>
      <c r="BB179" s="1">
        <v>40816</v>
      </c>
      <c r="BD179">
        <f t="shared" si="106"/>
        <v>0.96695984939785862</v>
      </c>
      <c r="BE179">
        <f t="shared" si="107"/>
        <v>0.61461741768972311</v>
      </c>
      <c r="BF179">
        <f t="shared" si="108"/>
        <v>0.93125500499722413</v>
      </c>
      <c r="BH179" s="1">
        <v>40816</v>
      </c>
      <c r="BJ179">
        <f t="shared" si="109"/>
        <v>0.98621054507848804</v>
      </c>
      <c r="BK179">
        <f t="shared" si="110"/>
        <v>0.64610250559733751</v>
      </c>
      <c r="BL179">
        <f t="shared" si="111"/>
        <v>0.94471338478273881</v>
      </c>
      <c r="BN179" s="1">
        <v>40816</v>
      </c>
      <c r="BP179">
        <f t="shared" si="95"/>
        <v>0.99394119980952211</v>
      </c>
      <c r="BQ179">
        <f t="shared" si="96"/>
        <v>0.53130126114874532</v>
      </c>
      <c r="BR179">
        <f t="shared" si="97"/>
        <v>0.96054849930847275</v>
      </c>
      <c r="BU179" s="1">
        <v>45016</v>
      </c>
      <c r="BV179" s="2">
        <v>1.0953346855983925E-2</v>
      </c>
      <c r="BW179" s="2">
        <v>1.4642341448102281E-2</v>
      </c>
      <c r="BY179" s="1">
        <v>38291</v>
      </c>
      <c r="BZ179" s="2">
        <v>3.9497429054304423E-2</v>
      </c>
      <c r="CA179" s="2">
        <v>1.1867523402268931E-2</v>
      </c>
      <c r="CC179" s="1">
        <v>35764</v>
      </c>
      <c r="CD179" s="2">
        <v>-3.2932235592146863E-2</v>
      </c>
      <c r="CE179" s="2">
        <v>1.6514644085666275E-2</v>
      </c>
      <c r="CU179" s="1">
        <v>40816</v>
      </c>
      <c r="CV179" s="2">
        <f t="shared" si="113"/>
        <v>-9.6283562333754347E-3</v>
      </c>
      <c r="CW179" s="2">
        <f t="shared" si="113"/>
        <v>-1.8783249348425124E-2</v>
      </c>
      <c r="CX179" s="2">
        <f t="shared" si="113"/>
        <v>-0.11331198965260836</v>
      </c>
      <c r="CY179" s="2">
        <f t="shared" si="113"/>
        <v>-6.8159888302916638E-3</v>
      </c>
      <c r="DA179" s="1">
        <v>40816</v>
      </c>
      <c r="DB179" s="2">
        <f t="shared" si="112"/>
        <v>0.10575177076020337</v>
      </c>
      <c r="DC179" s="2">
        <f t="shared" si="112"/>
        <v>8.9635173148933545E-2</v>
      </c>
      <c r="DD179" s="2">
        <f t="shared" si="112"/>
        <v>1.5739846912398603E-2</v>
      </c>
      <c r="DE179" s="2">
        <f t="shared" si="112"/>
        <v>0.1129771348664188</v>
      </c>
      <c r="DG179" s="1">
        <v>40816</v>
      </c>
      <c r="DH179" s="2">
        <f t="shared" si="114"/>
        <v>4.4963062037563839E-2</v>
      </c>
      <c r="DI179" s="2">
        <f t="shared" si="114"/>
        <v>5.9192433115355936E-2</v>
      </c>
      <c r="DJ179" s="2">
        <f t="shared" si="114"/>
        <v>-2.3261255694304706E-2</v>
      </c>
      <c r="DK179" s="2">
        <f t="shared" si="114"/>
        <v>5.3614876358508923E-2</v>
      </c>
    </row>
    <row r="180" spans="1:115">
      <c r="A180" s="1">
        <v>40847</v>
      </c>
      <c r="B180">
        <v>-9.2592587549423788E-3</v>
      </c>
      <c r="C180">
        <v>-5.0587151935872487E-3</v>
      </c>
      <c r="D180">
        <v>-6.1610512860134192E-2</v>
      </c>
      <c r="E180">
        <v>-4.9119032329686396E-3</v>
      </c>
      <c r="G180" s="1">
        <v>40847</v>
      </c>
      <c r="H180">
        <f t="shared" si="90"/>
        <v>1.2562155386740326</v>
      </c>
      <c r="I180">
        <f t="shared" si="90"/>
        <v>1.586140230774634</v>
      </c>
      <c r="J180">
        <f t="shared" si="90"/>
        <v>0.46015307463966643</v>
      </c>
      <c r="K180">
        <f t="shared" si="89"/>
        <v>1.9959939343566724</v>
      </c>
      <c r="M180" s="1">
        <v>40847</v>
      </c>
      <c r="N180" s="2">
        <f t="shared" si="83"/>
        <v>0.14096793380213413</v>
      </c>
      <c r="O180" s="2">
        <f t="shared" si="84"/>
        <v>0.18910132186440043</v>
      </c>
      <c r="P180" s="2">
        <f t="shared" si="85"/>
        <v>0.22322377528424694</v>
      </c>
      <c r="Q180" s="2">
        <f t="shared" si="86"/>
        <v>0.24443378964405316</v>
      </c>
      <c r="Y180" s="1">
        <v>40847</v>
      </c>
      <c r="Z180" s="2">
        <f>H180/MAX(H$2:H180)-1</f>
        <v>-0.14600930262954459</v>
      </c>
      <c r="AA180" s="2">
        <f>I180/MAX(I$2:I180)-1</f>
        <v>-0.19518778028892902</v>
      </c>
      <c r="AB180" s="2">
        <f>J180/MAX(J$2:J180)-1</f>
        <v>-0.5906514757596667</v>
      </c>
      <c r="AC180" s="2">
        <f>K180/MAX(K$2:K180)-1</f>
        <v>-0.14777704382472345</v>
      </c>
      <c r="AL180" s="1">
        <v>40847</v>
      </c>
      <c r="AM180" s="2">
        <f t="shared" si="80"/>
        <v>-2.0835856519560745E-4</v>
      </c>
      <c r="AN180" s="2">
        <f t="shared" si="81"/>
        <v>3.696772983482084E-3</v>
      </c>
      <c r="AO180" s="2">
        <f t="shared" si="82"/>
        <v>-1.26214360311399E-3</v>
      </c>
      <c r="AQ180" s="1">
        <v>40847</v>
      </c>
      <c r="AR180" s="2">
        <f t="shared" si="103"/>
        <v>3.3608119389748866E-3</v>
      </c>
      <c r="AS180" s="2">
        <f t="shared" si="104"/>
        <v>9.5950120439791276E-3</v>
      </c>
      <c r="AT180" s="2">
        <f t="shared" si="105"/>
        <v>3.3422369429601893E-3</v>
      </c>
      <c r="AV180" s="1">
        <v>40847</v>
      </c>
      <c r="AW180" s="2">
        <f t="shared" si="92"/>
        <v>-1.6107019257996947E-4</v>
      </c>
      <c r="AX180" s="2">
        <f t="shared" si="93"/>
        <v>9.0762418642832167E-3</v>
      </c>
      <c r="AY180" s="2">
        <f t="shared" si="94"/>
        <v>1.8691240061516319E-3</v>
      </c>
      <c r="BB180" s="1">
        <v>40847</v>
      </c>
      <c r="BD180">
        <f t="shared" si="106"/>
        <v>0.96498040022793352</v>
      </c>
      <c r="BE180">
        <f t="shared" si="107"/>
        <v>0.62149614492650895</v>
      </c>
      <c r="BF180">
        <f t="shared" si="108"/>
        <v>0.92693852423734036</v>
      </c>
      <c r="BH180" s="1">
        <v>40847</v>
      </c>
      <c r="BJ180">
        <f t="shared" si="109"/>
        <v>0.98448256505887366</v>
      </c>
      <c r="BK180">
        <f t="shared" si="110"/>
        <v>0.6661676524890745</v>
      </c>
      <c r="BL180">
        <f t="shared" si="111"/>
        <v>0.93938834308330887</v>
      </c>
      <c r="BN180" s="1">
        <v>40847</v>
      </c>
      <c r="BP180">
        <f t="shared" si="95"/>
        <v>0.99216491368587567</v>
      </c>
      <c r="BQ180">
        <f t="shared" si="96"/>
        <v>0.6499344022650273</v>
      </c>
      <c r="BR180">
        <f t="shared" si="97"/>
        <v>0.96925857346963873</v>
      </c>
      <c r="BU180" s="1">
        <v>40268</v>
      </c>
      <c r="BV180" s="2">
        <v>1.408450621569779E-2</v>
      </c>
      <c r="BW180" s="2">
        <v>1.4759229883791081E-2</v>
      </c>
      <c r="BY180" s="1">
        <v>35826</v>
      </c>
      <c r="BZ180" s="2">
        <v>4.0155375647668468E-2</v>
      </c>
      <c r="CA180" s="2">
        <v>1.2219958325051516E-2</v>
      </c>
      <c r="CC180" s="1">
        <v>37772</v>
      </c>
      <c r="CD180" s="2">
        <v>3.3760972316001503E-3</v>
      </c>
      <c r="CE180" s="2">
        <v>1.6712006802721113E-2</v>
      </c>
      <c r="CU180" s="1">
        <v>40847</v>
      </c>
      <c r="CV180" s="2">
        <f t="shared" si="113"/>
        <v>-1.6122276616775233E-2</v>
      </c>
      <c r="CW180" s="2">
        <f t="shared" si="113"/>
        <v>-2.2974684889222274E-2</v>
      </c>
      <c r="CX180" s="2">
        <f t="shared" si="113"/>
        <v>-0.1231760963391263</v>
      </c>
      <c r="CY180" s="2">
        <f t="shared" si="113"/>
        <v>-1.2708923107413783E-2</v>
      </c>
      <c r="DA180" s="1">
        <v>40847</v>
      </c>
      <c r="DB180" s="2">
        <f t="shared" si="112"/>
        <v>0.12107713133083675</v>
      </c>
      <c r="DC180" s="2">
        <f t="shared" si="112"/>
        <v>0.1163731865419213</v>
      </c>
      <c r="DD180" s="2">
        <f t="shared" si="112"/>
        <v>-3.0503635531489159E-3</v>
      </c>
      <c r="DE180" s="2">
        <f t="shared" si="112"/>
        <v>0.15942254492329289</v>
      </c>
      <c r="DG180" s="1">
        <v>40847</v>
      </c>
      <c r="DH180" s="2">
        <f t="shared" si="114"/>
        <v>3.5287478656801152E-2</v>
      </c>
      <c r="DI180" s="2">
        <f t="shared" si="114"/>
        <v>5.6253364316281029E-2</v>
      </c>
      <c r="DJ180" s="2">
        <f t="shared" si="114"/>
        <v>-0.15119489114498896</v>
      </c>
      <c r="DK180" s="2">
        <f t="shared" si="114"/>
        <v>1.4318885375457668E-2</v>
      </c>
    </row>
    <row r="181" spans="1:115">
      <c r="A181" s="1">
        <v>40877</v>
      </c>
      <c r="B181">
        <v>0</v>
      </c>
      <c r="C181">
        <v>8.532763948144062E-3</v>
      </c>
      <c r="D181">
        <v>2.4588281063966377E-3</v>
      </c>
      <c r="E181">
        <v>4.7462776717295263E-3</v>
      </c>
      <c r="G181" s="1">
        <v>40877</v>
      </c>
      <c r="H181">
        <f t="shared" si="90"/>
        <v>1.2562155386740326</v>
      </c>
      <c r="I181">
        <f t="shared" si="90"/>
        <v>1.5996743909524886</v>
      </c>
      <c r="J181">
        <f t="shared" si="90"/>
        <v>0.46128451195283526</v>
      </c>
      <c r="K181">
        <f t="shared" si="89"/>
        <v>2.0054674758002169</v>
      </c>
      <c r="M181" s="1">
        <v>40877</v>
      </c>
      <c r="N181" s="2">
        <f t="shared" si="83"/>
        <v>0.14080964758720449</v>
      </c>
      <c r="O181" s="2">
        <f t="shared" si="84"/>
        <v>0.18905281479238059</v>
      </c>
      <c r="P181" s="2">
        <f t="shared" si="85"/>
        <v>0.22118927707455277</v>
      </c>
      <c r="Q181" s="2">
        <f t="shared" si="86"/>
        <v>0.24443816912587002</v>
      </c>
      <c r="Y181" s="1">
        <v>40877</v>
      </c>
      <c r="Z181" s="2">
        <f>H181/MAX(H$2:H181)-1</f>
        <v>-0.14600930262954459</v>
      </c>
      <c r="AA181" s="2">
        <f>I181/MAX(I$2:I181)-1</f>
        <v>-0.18832050759555263</v>
      </c>
      <c r="AB181" s="2">
        <f>J181/MAX(J$2:J181)-1</f>
        <v>-0.58964495810295259</v>
      </c>
      <c r="AC181" s="2">
        <f>K181/MAX(K$2:K181)-1</f>
        <v>-0.14373215703649345</v>
      </c>
      <c r="AL181" s="1">
        <v>40877</v>
      </c>
      <c r="AM181" s="2">
        <f t="shared" si="80"/>
        <v>9.4207033028127177E-5</v>
      </c>
      <c r="AN181" s="2">
        <f t="shared" si="81"/>
        <v>4.5262948587339678E-3</v>
      </c>
      <c r="AO181" s="2">
        <f t="shared" si="82"/>
        <v>-1.0327161369743894E-3</v>
      </c>
      <c r="AQ181" s="1">
        <v>40877</v>
      </c>
      <c r="AR181" s="2">
        <f t="shared" si="103"/>
        <v>2.8920931453631192E-3</v>
      </c>
      <c r="AS181" s="2">
        <f t="shared" si="104"/>
        <v>9.5653529562201665E-3</v>
      </c>
      <c r="AT181" s="2">
        <f t="shared" si="105"/>
        <v>3.4923249819255198E-3</v>
      </c>
      <c r="AV181" s="1">
        <v>40877</v>
      </c>
      <c r="AW181" s="2">
        <f t="shared" si="92"/>
        <v>-3.9583458103163477E-4</v>
      </c>
      <c r="AX181" s="2">
        <f t="shared" si="93"/>
        <v>6.3228186157694528E-3</v>
      </c>
      <c r="AY181" s="2">
        <f t="shared" si="94"/>
        <v>1.273668552502355E-3</v>
      </c>
      <c r="BB181" s="1">
        <v>40877</v>
      </c>
      <c r="BD181">
        <f t="shared" si="106"/>
        <v>0.96403131798280317</v>
      </c>
      <c r="BE181">
        <f t="shared" si="107"/>
        <v>0.61776061860378451</v>
      </c>
      <c r="BF181">
        <f t="shared" si="108"/>
        <v>0.92767857021298039</v>
      </c>
      <c r="BH181" s="1">
        <v>40877</v>
      </c>
      <c r="BJ181">
        <f t="shared" si="109"/>
        <v>0.98442062868603875</v>
      </c>
      <c r="BK181">
        <f t="shared" si="110"/>
        <v>0.66639582522607044</v>
      </c>
      <c r="BL181">
        <f t="shared" si="111"/>
        <v>0.9409890047067585</v>
      </c>
      <c r="BN181" s="1">
        <v>40877</v>
      </c>
      <c r="BP181">
        <f t="shared" si="95"/>
        <v>0.98999392940013342</v>
      </c>
      <c r="BQ181">
        <f t="shared" si="96"/>
        <v>0.60410153544181044</v>
      </c>
      <c r="BR181">
        <f t="shared" si="97"/>
        <v>0.96488997535351051</v>
      </c>
      <c r="BU181" s="1">
        <v>39355</v>
      </c>
      <c r="BV181" s="2">
        <v>-3.0985916947695591E-2</v>
      </c>
      <c r="BW181" s="2">
        <v>1.4822338300311211E-2</v>
      </c>
      <c r="BY181" s="1">
        <v>35461</v>
      </c>
      <c r="BZ181" s="2">
        <v>1.035911602209949E-2</v>
      </c>
      <c r="CA181" s="2">
        <v>1.2383530445305047E-2</v>
      </c>
      <c r="CC181" s="1">
        <v>43281</v>
      </c>
      <c r="CD181" s="2">
        <v>1.7601350798198911E-2</v>
      </c>
      <c r="CE181" s="2">
        <v>1.6877007012092049E-2</v>
      </c>
      <c r="CU181" s="1">
        <v>40877</v>
      </c>
      <c r="CV181" s="2">
        <f t="shared" si="113"/>
        <v>-1.3102646243106753E-2</v>
      </c>
      <c r="CW181" s="2">
        <f t="shared" si="113"/>
        <v>-2.3763861307646295E-2</v>
      </c>
      <c r="CX181" s="2">
        <f t="shared" si="113"/>
        <v>-0.13265818970468812</v>
      </c>
      <c r="CY181" s="2">
        <f t="shared" si="113"/>
        <v>-1.2160230707092934E-2</v>
      </c>
      <c r="DA181" s="1">
        <v>40877</v>
      </c>
      <c r="DB181" s="2">
        <f t="shared" si="112"/>
        <v>0.11506357511813148</v>
      </c>
      <c r="DC181" s="2">
        <f t="shared" si="112"/>
        <v>0.11663572093321251</v>
      </c>
      <c r="DD181" s="2">
        <f t="shared" si="112"/>
        <v>-1.5445384944372198E-2</v>
      </c>
      <c r="DE181" s="2">
        <f t="shared" si="112"/>
        <v>0.14049423253595283</v>
      </c>
      <c r="DG181" s="1">
        <v>40877</v>
      </c>
      <c r="DH181" s="2">
        <f t="shared" si="114"/>
        <v>-2.1941305540320588E-3</v>
      </c>
      <c r="DI181" s="2">
        <f t="shared" si="114"/>
        <v>-3.1836614231561811E-5</v>
      </c>
      <c r="DJ181" s="2">
        <f t="shared" si="114"/>
        <v>-0.17338783825900006</v>
      </c>
      <c r="DK181" s="2">
        <f t="shared" si="114"/>
        <v>-5.4526944032863067E-2</v>
      </c>
    </row>
    <row r="182" spans="1:115">
      <c r="A182" s="1">
        <v>40908</v>
      </c>
      <c r="B182">
        <v>3.7383175514943634E-2</v>
      </c>
      <c r="C182">
        <v>4.3583062218506274E-2</v>
      </c>
      <c r="D182">
        <v>4.1058048815684201E-2</v>
      </c>
      <c r="E182">
        <v>7.0048082371669596E-2</v>
      </c>
      <c r="G182" s="1">
        <v>40908</v>
      </c>
      <c r="H182">
        <f t="shared" si="90"/>
        <v>1.3031768646408834</v>
      </c>
      <c r="I182">
        <f t="shared" si="90"/>
        <v>1.6693930994627222</v>
      </c>
      <c r="J182">
        <f t="shared" si="90"/>
        <v>0.48022395396251383</v>
      </c>
      <c r="K182">
        <f t="shared" si="89"/>
        <v>2.1459466267387746</v>
      </c>
      <c r="M182" s="1">
        <v>40908</v>
      </c>
      <c r="N182" s="2">
        <f t="shared" si="83"/>
        <v>0.14162343737809116</v>
      </c>
      <c r="O182" s="2">
        <f t="shared" si="84"/>
        <v>0.18997420418153313</v>
      </c>
      <c r="P182" s="2">
        <f t="shared" si="85"/>
        <v>0.2222000697461215</v>
      </c>
      <c r="Q182" s="2">
        <f t="shared" si="86"/>
        <v>0.24627784472166334</v>
      </c>
      <c r="Y182" s="1">
        <v>40908</v>
      </c>
      <c r="Z182" s="2">
        <f>H182/MAX(H$2:H182)-1</f>
        <v>-0.11408441850161577</v>
      </c>
      <c r="AA182" s="2">
        <f>I182/MAX(I$2:I182)-1</f>
        <v>-0.15294502977660396</v>
      </c>
      <c r="AB182" s="2">
        <f>J182/MAX(J$2:J182)-1</f>
        <v>-0.5727965807609815</v>
      </c>
      <c r="AC182" s="2">
        <f>K182/MAX(K$2:K182)-1</f>
        <v>-8.3752236640374012E-2</v>
      </c>
      <c r="AL182" s="1">
        <v>40908</v>
      </c>
      <c r="AM182" s="2">
        <f t="shared" si="80"/>
        <v>9.211314574612699E-5</v>
      </c>
      <c r="AN182" s="2">
        <f t="shared" si="81"/>
        <v>4.6305695952367889E-3</v>
      </c>
      <c r="AO182" s="2">
        <f t="shared" si="82"/>
        <v>-1.1484746229173603E-3</v>
      </c>
      <c r="AQ182" s="1">
        <v>40908</v>
      </c>
      <c r="AR182" s="2">
        <f t="shared" si="103"/>
        <v>2.5284365332077733E-3</v>
      </c>
      <c r="AS182" s="2">
        <f t="shared" si="104"/>
        <v>1.0183722902151618E-2</v>
      </c>
      <c r="AT182" s="2">
        <f t="shared" si="105"/>
        <v>3.1885807072505913E-3</v>
      </c>
      <c r="AV182" s="1">
        <v>40908</v>
      </c>
      <c r="AW182" s="2">
        <f t="shared" si="92"/>
        <v>1.8343758132876751E-4</v>
      </c>
      <c r="AX182" s="2">
        <f t="shared" si="93"/>
        <v>6.9619067991363278E-3</v>
      </c>
      <c r="AY182" s="2">
        <f t="shared" si="94"/>
        <v>4.2064247448246844E-4</v>
      </c>
      <c r="BB182" s="1">
        <v>40908</v>
      </c>
      <c r="BD182">
        <f t="shared" si="106"/>
        <v>0.96422005062560312</v>
      </c>
      <c r="BE182">
        <f t="shared" si="107"/>
        <v>0.60303728348350771</v>
      </c>
      <c r="BF182">
        <f t="shared" si="108"/>
        <v>0.92600216661737644</v>
      </c>
      <c r="BH182" s="1">
        <v>40908</v>
      </c>
      <c r="BJ182">
        <f t="shared" si="109"/>
        <v>0.98525133400719456</v>
      </c>
      <c r="BK182">
        <f t="shared" si="110"/>
        <v>0.6479085985652584</v>
      </c>
      <c r="BL182">
        <f t="shared" si="111"/>
        <v>0.93927161585523733</v>
      </c>
      <c r="BN182" s="1">
        <v>40908</v>
      </c>
      <c r="BP182">
        <f t="shared" si="95"/>
        <v>0.98628085838583746</v>
      </c>
      <c r="BQ182">
        <f t="shared" si="96"/>
        <v>0.65115375995805425</v>
      </c>
      <c r="BR182">
        <f t="shared" si="97"/>
        <v>0.98129211605627442</v>
      </c>
      <c r="BU182" s="1">
        <v>42490</v>
      </c>
      <c r="BV182" s="2">
        <v>1.0275525455394785E-2</v>
      </c>
      <c r="BW182" s="2">
        <v>1.5324602357572603E-2</v>
      </c>
      <c r="BY182" s="1">
        <v>40694</v>
      </c>
      <c r="BZ182" s="2">
        <v>-1.3506493506493578E-2</v>
      </c>
      <c r="CA182" s="2">
        <v>1.2622527043773202E-2</v>
      </c>
      <c r="CC182" s="1">
        <v>39172</v>
      </c>
      <c r="CD182" s="2">
        <v>2.6959509387942671E-2</v>
      </c>
      <c r="CE182" s="2">
        <v>1.7309618487577838E-2</v>
      </c>
      <c r="CU182" s="1">
        <v>40908</v>
      </c>
      <c r="CV182" s="2">
        <f t="shared" si="113"/>
        <v>-9.0745908947641452E-3</v>
      </c>
      <c r="CW182" s="2">
        <f t="shared" si="113"/>
        <v>-1.8144366197274109E-2</v>
      </c>
      <c r="CX182" s="2">
        <f t="shared" si="113"/>
        <v>-0.12724115505436284</v>
      </c>
      <c r="CY182" s="2">
        <f t="shared" si="113"/>
        <v>-1.8863091876805127E-3</v>
      </c>
      <c r="DA182" s="1">
        <v>40908</v>
      </c>
      <c r="DB182" s="2">
        <f t="shared" si="112"/>
        <v>0.14410827310965035</v>
      </c>
      <c r="DC182" s="2">
        <f t="shared" si="112"/>
        <v>0.16694627882274649</v>
      </c>
      <c r="DD182" s="2">
        <f t="shared" si="112"/>
        <v>3.2634320940397865E-2</v>
      </c>
      <c r="DE182" s="2">
        <f t="shared" si="112"/>
        <v>0.2136231923050822</v>
      </c>
      <c r="DG182" s="1">
        <v>40908</v>
      </c>
      <c r="DH182" s="2">
        <f t="shared" si="114"/>
        <v>1.7799351790757534E-2</v>
      </c>
      <c r="DI182" s="2">
        <f t="shared" si="114"/>
        <v>2.0441357806586513E-2</v>
      </c>
      <c r="DJ182" s="2">
        <f t="shared" si="114"/>
        <v>-0.14020525330692268</v>
      </c>
      <c r="DK182" s="2">
        <f t="shared" si="114"/>
        <v>1.4809608960000054E-2</v>
      </c>
    </row>
    <row r="183" spans="1:115">
      <c r="A183" s="1">
        <v>40939</v>
      </c>
      <c r="B183">
        <v>3.338627274052608E-2</v>
      </c>
      <c r="C183">
        <v>4.0589464130841746E-2</v>
      </c>
      <c r="D183">
        <v>0.10459863067194264</v>
      </c>
      <c r="E183">
        <v>2.2855118236187577E-2</v>
      </c>
      <c r="G183" s="1">
        <v>40939</v>
      </c>
      <c r="H183">
        <f t="shared" si="90"/>
        <v>1.3466850828729275</v>
      </c>
      <c r="I183">
        <f t="shared" si="90"/>
        <v>1.737152870793639</v>
      </c>
      <c r="J183">
        <f t="shared" si="90"/>
        <v>0.53045472196285881</v>
      </c>
      <c r="K183">
        <f t="shared" si="89"/>
        <v>2.1949924906214373</v>
      </c>
      <c r="M183" s="1">
        <v>40939</v>
      </c>
      <c r="N183" s="2">
        <f t="shared" si="83"/>
        <v>0.14239033601542572</v>
      </c>
      <c r="O183" s="2">
        <f t="shared" si="84"/>
        <v>0.19056574191026457</v>
      </c>
      <c r="P183" s="2">
        <f t="shared" si="85"/>
        <v>0.22776984065690706</v>
      </c>
      <c r="Q183" s="2">
        <f t="shared" si="86"/>
        <v>0.2463922813975663</v>
      </c>
      <c r="Y183" s="1">
        <v>40939</v>
      </c>
      <c r="Z183" s="2">
        <f>H183/MAX(H$2:H183)-1</f>
        <v>-8.4506999272628947E-2</v>
      </c>
      <c r="AA183" s="2">
        <f>I183/MAX(I$2:I183)-1</f>
        <v>-0.11856352244587021</v>
      </c>
      <c r="AB183" s="2">
        <f>J183/MAX(J$2:J183)-1</f>
        <v>-0.52811168809020836</v>
      </c>
      <c r="AC183" s="2">
        <f>K183/MAX(K$2:K183)-1</f>
        <v>-6.2811285675147266E-2</v>
      </c>
      <c r="AL183" s="1">
        <v>40939</v>
      </c>
      <c r="AM183" s="2">
        <f t="shared" si="80"/>
        <v>-1.8217624163663533E-4</v>
      </c>
      <c r="AN183" s="2">
        <f t="shared" si="81"/>
        <v>4.2679715666502447E-3</v>
      </c>
      <c r="AO183" s="2">
        <f t="shared" si="82"/>
        <v>-9.5441232242876031E-4</v>
      </c>
      <c r="AQ183" s="1">
        <v>40939</v>
      </c>
      <c r="AR183" s="2">
        <f t="shared" si="103"/>
        <v>2.3400798181277566E-3</v>
      </c>
      <c r="AS183" s="2">
        <f t="shared" si="104"/>
        <v>1.1526800510937015E-2</v>
      </c>
      <c r="AT183" s="2">
        <f t="shared" si="105"/>
        <v>4.2410135229173154E-3</v>
      </c>
      <c r="AV183" s="1">
        <v>40939</v>
      </c>
      <c r="AW183" s="2">
        <f t="shared" si="92"/>
        <v>6.3621449078736471E-4</v>
      </c>
      <c r="AX183" s="2">
        <f t="shared" si="93"/>
        <v>5.0764112921440879E-3</v>
      </c>
      <c r="AY183" s="2">
        <f t="shared" si="94"/>
        <v>2.4497564476355146E-3</v>
      </c>
      <c r="BB183" s="1">
        <v>40939</v>
      </c>
      <c r="BD183">
        <f t="shared" si="106"/>
        <v>0.95986098107717965</v>
      </c>
      <c r="BE183">
        <f t="shared" si="107"/>
        <v>0.58391974396883028</v>
      </c>
      <c r="BF183">
        <f t="shared" si="108"/>
        <v>0.91641478544224364</v>
      </c>
      <c r="BH183" s="1">
        <v>40939</v>
      </c>
      <c r="BJ183">
        <f t="shared" si="109"/>
        <v>0.98317859616296821</v>
      </c>
      <c r="BK183">
        <f t="shared" si="110"/>
        <v>0.63783195548139715</v>
      </c>
      <c r="BL183">
        <f t="shared" si="111"/>
        <v>0.92624797951154503</v>
      </c>
      <c r="BN183" s="1">
        <v>40939</v>
      </c>
      <c r="BP183">
        <f t="shared" si="95"/>
        <v>0.98472240180856285</v>
      </c>
      <c r="BQ183">
        <f t="shared" si="96"/>
        <v>0.65907534974351789</v>
      </c>
      <c r="BR183">
        <f t="shared" si="97"/>
        <v>0.95905680167947838</v>
      </c>
      <c r="BU183" s="1">
        <v>35764</v>
      </c>
      <c r="BV183" s="2">
        <v>-3.2932235592146863E-2</v>
      </c>
      <c r="BW183" s="2">
        <v>1.5731597888257953E-2</v>
      </c>
      <c r="BY183" s="1">
        <v>39113</v>
      </c>
      <c r="BZ183" s="2">
        <v>5.0632911392405333E-3</v>
      </c>
      <c r="CA183" s="2">
        <v>1.2695960863298605E-2</v>
      </c>
      <c r="CC183" s="1">
        <v>41608</v>
      </c>
      <c r="CD183" s="2">
        <v>2.644292523389602E-3</v>
      </c>
      <c r="CE183" s="2">
        <v>1.8155727784532338E-2</v>
      </c>
      <c r="CU183" s="1">
        <v>40939</v>
      </c>
      <c r="CV183" s="2">
        <f t="shared" si="113"/>
        <v>-3.5515864566693089E-3</v>
      </c>
      <c r="CW183" s="2">
        <f t="shared" si="113"/>
        <v>-5.9182750369399795E-3</v>
      </c>
      <c r="CX183" s="2">
        <f t="shared" si="113"/>
        <v>-0.11194606416971153</v>
      </c>
      <c r="CY183" s="2">
        <f t="shared" si="113"/>
        <v>4.4082128958138345E-3</v>
      </c>
      <c r="DA183" s="1">
        <v>40939</v>
      </c>
      <c r="DB183" s="2">
        <f t="shared" ref="DB183:DE198" si="115">(H183/H147)^(12/COUNTA(H148:H183))-1</f>
        <v>0.18260651922134818</v>
      </c>
      <c r="DC183" s="2">
        <f t="shared" si="115"/>
        <v>0.22933282648265063</v>
      </c>
      <c r="DD183" s="2">
        <f t="shared" si="115"/>
        <v>8.7097754384419135E-2</v>
      </c>
      <c r="DE183" s="2">
        <f t="shared" si="115"/>
        <v>0.27743536606182362</v>
      </c>
      <c r="DG183" s="1">
        <v>40939</v>
      </c>
      <c r="DH183" s="2">
        <f t="shared" si="114"/>
        <v>2.9023692399804846E-2</v>
      </c>
      <c r="DI183" s="2">
        <f t="shared" si="114"/>
        <v>2.8977926674070398E-2</v>
      </c>
      <c r="DJ183" s="2">
        <f t="shared" si="114"/>
        <v>-8.4793109172429992E-2</v>
      </c>
      <c r="DK183" s="2">
        <f t="shared" si="114"/>
        <v>-1.5192191168490576E-2</v>
      </c>
    </row>
    <row r="184" spans="1:115">
      <c r="A184" s="1">
        <v>40968</v>
      </c>
      <c r="B184">
        <v>1.7948717948718107E-2</v>
      </c>
      <c r="C184">
        <v>3.1332314530530647E-2</v>
      </c>
      <c r="D184">
        <v>3.7057537130476659E-2</v>
      </c>
      <c r="E184">
        <v>2.387351216150746E-2</v>
      </c>
      <c r="G184" s="1">
        <v>40968</v>
      </c>
      <c r="H184">
        <f t="shared" si="90"/>
        <v>1.3708563535911598</v>
      </c>
      <c r="I184">
        <f t="shared" si="90"/>
        <v>1.7915818909289596</v>
      </c>
      <c r="J184">
        <f t="shared" si="90"/>
        <v>0.5501120675180341</v>
      </c>
      <c r="K184">
        <f t="shared" si="89"/>
        <v>2.2473946705407055</v>
      </c>
      <c r="M184" s="1">
        <v>40968</v>
      </c>
      <c r="N184" s="2">
        <f t="shared" si="83"/>
        <v>0.14255360979373519</v>
      </c>
      <c r="O184" s="2">
        <f t="shared" si="84"/>
        <v>0.19100846634454791</v>
      </c>
      <c r="P184" s="2">
        <f t="shared" si="85"/>
        <v>0.22858948019064704</v>
      </c>
      <c r="Q184" s="2">
        <f t="shared" si="86"/>
        <v>0.24655504000944847</v>
      </c>
      <c r="Y184" s="1">
        <v>40968</v>
      </c>
      <c r="Z184" s="2">
        <f>H184/MAX(H$2:H184)-1</f>
        <v>-6.807507361854781E-2</v>
      </c>
      <c r="AA184" s="2">
        <f>I184/MAX(I$2:I184)-1</f>
        <v>-9.0946077492461197E-2</v>
      </c>
      <c r="AB184" s="2">
        <f>J184/MAX(J$2:J184)-1</f>
        <v>-0.51062466945017326</v>
      </c>
      <c r="AC184" s="2">
        <f>K184/MAX(K$2:K184)-1</f>
        <v>-4.0437299506085433E-2</v>
      </c>
      <c r="AL184" s="1">
        <v>40968</v>
      </c>
      <c r="AM184" s="2">
        <f t="shared" si="80"/>
        <v>-2.8827731630602627E-4</v>
      </c>
      <c r="AN184" s="2">
        <f t="shared" si="81"/>
        <v>3.9685289797267483E-3</v>
      </c>
      <c r="AO184" s="2">
        <f t="shared" si="82"/>
        <v>-9.3300308115095917E-4</v>
      </c>
      <c r="AQ184" s="1">
        <v>40968</v>
      </c>
      <c r="AR184" s="2">
        <f t="shared" si="103"/>
        <v>2.1540119200201303E-3</v>
      </c>
      <c r="AS184" s="2">
        <f t="shared" si="104"/>
        <v>1.0721533975903752E-2</v>
      </c>
      <c r="AT184" s="2">
        <f t="shared" si="105"/>
        <v>3.9507071661512155E-3</v>
      </c>
      <c r="AV184" s="1">
        <v>40968</v>
      </c>
      <c r="AW184" s="2">
        <f t="shared" si="92"/>
        <v>2.3656561708380527E-4</v>
      </c>
      <c r="AX184" s="2">
        <f t="shared" si="93"/>
        <v>2.3464311558295909E-3</v>
      </c>
      <c r="AY184" s="2">
        <f t="shared" si="94"/>
        <v>3.7829899993372263E-3</v>
      </c>
      <c r="BB184" s="1">
        <v>40968</v>
      </c>
      <c r="BD184">
        <f t="shared" si="106"/>
        <v>0.95738735799999652</v>
      </c>
      <c r="BE184">
        <f t="shared" si="107"/>
        <v>0.57411597711195461</v>
      </c>
      <c r="BF184">
        <f t="shared" si="108"/>
        <v>0.91694798143964595</v>
      </c>
      <c r="BH184" s="1">
        <v>40968</v>
      </c>
      <c r="BJ184">
        <f t="shared" si="109"/>
        <v>0.98197104444272754</v>
      </c>
      <c r="BK184">
        <f t="shared" si="110"/>
        <v>0.62133106963518381</v>
      </c>
      <c r="BL184">
        <f t="shared" si="111"/>
        <v>0.92716940683709959</v>
      </c>
      <c r="BN184" s="1">
        <v>40968</v>
      </c>
      <c r="BP184">
        <f t="shared" si="95"/>
        <v>0.98496256218314249</v>
      </c>
      <c r="BQ184">
        <f t="shared" si="96"/>
        <v>0.73456880959749649</v>
      </c>
      <c r="BR184">
        <f t="shared" si="97"/>
        <v>0.96542514266282242</v>
      </c>
      <c r="BU184" s="1">
        <v>45291</v>
      </c>
      <c r="BV184" s="2">
        <v>1.2996695135536473E-2</v>
      </c>
      <c r="BW184" s="2">
        <v>1.5895707553547078E-2</v>
      </c>
      <c r="BY184" s="1">
        <v>42004</v>
      </c>
      <c r="BZ184" s="2">
        <v>-1.1418533157663502E-2</v>
      </c>
      <c r="CA184" s="2">
        <v>1.2814397302236546E-2</v>
      </c>
      <c r="CC184" s="1">
        <v>42766</v>
      </c>
      <c r="CD184" s="2">
        <v>3.0721328171029683E-2</v>
      </c>
      <c r="CE184" s="2">
        <v>1.8255062332594107E-2</v>
      </c>
      <c r="CU184" s="1">
        <v>40968</v>
      </c>
      <c r="CV184" s="2">
        <f t="shared" si="113"/>
        <v>-1.8038096702444051E-3</v>
      </c>
      <c r="CW184" s="2">
        <f t="shared" si="113"/>
        <v>-1.7501313855867728E-3</v>
      </c>
      <c r="CX184" s="2">
        <f t="shared" si="113"/>
        <v>-0.10220831375781514</v>
      </c>
      <c r="CY184" s="2">
        <f t="shared" si="113"/>
        <v>7.2840415600705644E-3</v>
      </c>
      <c r="DA184" s="1">
        <v>40968</v>
      </c>
      <c r="DB184" s="2">
        <f t="shared" si="115"/>
        <v>0.16543393101702031</v>
      </c>
      <c r="DC184" s="2">
        <f t="shared" si="115"/>
        <v>0.2085700278028142</v>
      </c>
      <c r="DD184" s="2">
        <f t="shared" si="115"/>
        <v>7.5324147285539489E-2</v>
      </c>
      <c r="DE184" s="2">
        <f t="shared" si="115"/>
        <v>0.2523252538330143</v>
      </c>
      <c r="DG184" s="1">
        <v>40968</v>
      </c>
      <c r="DH184" s="2">
        <f t="shared" si="114"/>
        <v>4.5286993154291633E-2</v>
      </c>
      <c r="DI184" s="2">
        <f t="shared" si="114"/>
        <v>6.2330779770071842E-2</v>
      </c>
      <c r="DJ184" s="2">
        <f t="shared" si="114"/>
        <v>3.3670590169778025E-2</v>
      </c>
      <c r="DK184" s="2">
        <f t="shared" si="114"/>
        <v>-1.5707427169093902E-2</v>
      </c>
    </row>
    <row r="185" spans="1:115">
      <c r="A185" s="1">
        <v>40999</v>
      </c>
      <c r="B185">
        <v>-6.0453400503779342E-3</v>
      </c>
      <c r="C185">
        <v>-7.4974527092703802E-3</v>
      </c>
      <c r="D185">
        <v>-5.5800723751761372E-2</v>
      </c>
      <c r="E185">
        <v>-1.6162812470135846E-2</v>
      </c>
      <c r="G185" s="1">
        <v>40999</v>
      </c>
      <c r="H185">
        <f t="shared" si="90"/>
        <v>1.3625690607734802</v>
      </c>
      <c r="I185">
        <f t="shared" si="90"/>
        <v>1.7781495904269344</v>
      </c>
      <c r="J185">
        <f t="shared" si="90"/>
        <v>0.51941541600594998</v>
      </c>
      <c r="K185">
        <f t="shared" si="89"/>
        <v>2.2110704519343733</v>
      </c>
      <c r="M185" s="1">
        <v>40999</v>
      </c>
      <c r="N185" s="2">
        <f t="shared" si="83"/>
        <v>0.14208058682255492</v>
      </c>
      <c r="O185" s="2">
        <f t="shared" si="84"/>
        <v>0.1900903970560886</v>
      </c>
      <c r="P185" s="2">
        <f t="shared" si="85"/>
        <v>0.2295528939780293</v>
      </c>
      <c r="Q185" s="2">
        <f t="shared" si="86"/>
        <v>0.24661865328342913</v>
      </c>
      <c r="Y185" s="1">
        <v>40999</v>
      </c>
      <c r="Z185" s="2">
        <f>H185/MAX(H$2:H185)-1</f>
        <v>-7.3708876699947079E-2</v>
      </c>
      <c r="AA185" s="2">
        <f>I185/MAX(I$2:I185)-1</f>
        <v>-9.7761666286638293E-2</v>
      </c>
      <c r="AB185" s="2">
        <f>J185/MAX(J$2:J185)-1</f>
        <v>-0.53793216708111102</v>
      </c>
      <c r="AC185" s="2">
        <f>K185/MAX(K$2:K185)-1</f>
        <v>-5.5946531487505724E-2</v>
      </c>
      <c r="AL185" s="1">
        <v>40999</v>
      </c>
      <c r="AM185" s="2">
        <f t="shared" si="80"/>
        <v>-2.3241128901849273E-4</v>
      </c>
      <c r="AN185" s="2">
        <f t="shared" si="81"/>
        <v>3.890797587144253E-3</v>
      </c>
      <c r="AO185" s="2">
        <f t="shared" si="82"/>
        <v>-1.1908576657135444E-3</v>
      </c>
      <c r="AQ185" s="1">
        <v>40999</v>
      </c>
      <c r="AR185" s="2">
        <f t="shared" si="103"/>
        <v>1.9364428802075319E-3</v>
      </c>
      <c r="AS185" s="2">
        <f t="shared" si="104"/>
        <v>9.9613921141314728E-3</v>
      </c>
      <c r="AT185" s="2">
        <f t="shared" si="105"/>
        <v>3.8521731270550353E-3</v>
      </c>
      <c r="AV185" s="1">
        <v>40999</v>
      </c>
      <c r="AW185" s="2">
        <f t="shared" si="92"/>
        <v>-1.3920037181470134E-4</v>
      </c>
      <c r="AX185" s="2">
        <f t="shared" si="93"/>
        <v>2.4971643155901465E-3</v>
      </c>
      <c r="AY185" s="2">
        <f t="shared" si="94"/>
        <v>3.0154746427627308E-3</v>
      </c>
      <c r="BB185" s="1">
        <v>40999</v>
      </c>
      <c r="BD185">
        <f t="shared" si="106"/>
        <v>0.95394423041199294</v>
      </c>
      <c r="BE185">
        <f t="shared" si="107"/>
        <v>0.55811779375677728</v>
      </c>
      <c r="BF185">
        <f t="shared" si="108"/>
        <v>0.90730221078636641</v>
      </c>
      <c r="BH185" s="1">
        <v>40999</v>
      </c>
      <c r="BJ185">
        <f t="shared" si="109"/>
        <v>0.98144409763579699</v>
      </c>
      <c r="BK185">
        <f t="shared" si="110"/>
        <v>0.59699112511525121</v>
      </c>
      <c r="BL185">
        <f t="shared" si="111"/>
        <v>0.91871708705044142</v>
      </c>
      <c r="BN185" s="1">
        <v>40999</v>
      </c>
      <c r="BP185">
        <f t="shared" si="95"/>
        <v>0.98503711525620552</v>
      </c>
      <c r="BQ185">
        <f t="shared" si="96"/>
        <v>0.72426234440429493</v>
      </c>
      <c r="BR185">
        <f t="shared" si="97"/>
        <v>0.96656283872084403</v>
      </c>
      <c r="BU185" s="1">
        <v>37802</v>
      </c>
      <c r="BV185" s="2">
        <v>4.0376850605652326E-3</v>
      </c>
      <c r="BW185" s="2">
        <v>1.6223702411493068E-2</v>
      </c>
      <c r="BY185" s="1">
        <v>39325</v>
      </c>
      <c r="BZ185" s="2">
        <v>3.0977686350435629E-2</v>
      </c>
      <c r="CA185" s="2">
        <v>1.3072510985172592E-2</v>
      </c>
      <c r="CC185" s="1">
        <v>44347</v>
      </c>
      <c r="CD185" s="2">
        <v>1.8512503458509189E-2</v>
      </c>
      <c r="CE185" s="2">
        <v>1.8325530320559613E-2</v>
      </c>
      <c r="CU185" s="1">
        <v>40999</v>
      </c>
      <c r="CV185" s="2">
        <f t="shared" si="113"/>
        <v>-8.3040063964490152E-3</v>
      </c>
      <c r="CW185" s="2">
        <f t="shared" si="113"/>
        <v>-1.1664212728309198E-2</v>
      </c>
      <c r="CX185" s="2">
        <f t="shared" si="113"/>
        <v>-0.11361252799190269</v>
      </c>
      <c r="CY185" s="2">
        <f t="shared" si="113"/>
        <v>5.6652764209719209E-4</v>
      </c>
      <c r="DA185" s="1">
        <v>40999</v>
      </c>
      <c r="DB185" s="2">
        <f t="shared" si="115"/>
        <v>0.13595381682890473</v>
      </c>
      <c r="DC185" s="2">
        <f t="shared" si="115"/>
        <v>0.1700017282440478</v>
      </c>
      <c r="DD185" s="2">
        <f t="shared" si="115"/>
        <v>2.5496405993490789E-2</v>
      </c>
      <c r="DE185" s="2">
        <f t="shared" si="115"/>
        <v>0.18770905200626564</v>
      </c>
      <c r="DG185" s="1">
        <v>40999</v>
      </c>
      <c r="DH185" s="2">
        <f t="shared" si="114"/>
        <v>1.7010309278350455E-2</v>
      </c>
      <c r="DI185" s="2">
        <f t="shared" si="114"/>
        <v>2.5153855851238749E-2</v>
      </c>
      <c r="DJ185" s="2">
        <f t="shared" si="114"/>
        <v>-3.3386726775275877E-2</v>
      </c>
      <c r="DK185" s="2">
        <f t="shared" si="114"/>
        <v>-5.5946531487505724E-2</v>
      </c>
    </row>
    <row r="186" spans="1:115">
      <c r="A186" s="1">
        <v>41029</v>
      </c>
      <c r="B186">
        <v>-4.2067916877851053E-2</v>
      </c>
      <c r="C186">
        <v>-6.265072563317764E-2</v>
      </c>
      <c r="D186">
        <v>-0.10273821199109023</v>
      </c>
      <c r="E186">
        <v>-6.7402798040086642E-2</v>
      </c>
      <c r="G186" s="1">
        <v>41029</v>
      </c>
      <c r="H186">
        <f t="shared" si="90"/>
        <v>1.3052486187845298</v>
      </c>
      <c r="I186">
        <f t="shared" si="90"/>
        <v>1.6667472283023494</v>
      </c>
      <c r="J186">
        <f t="shared" si="90"/>
        <v>0.46605160488489039</v>
      </c>
      <c r="K186">
        <f t="shared" si="89"/>
        <v>2.0620381168102377</v>
      </c>
      <c r="M186" s="1">
        <v>41029</v>
      </c>
      <c r="N186" s="2">
        <f t="shared" si="83"/>
        <v>0.14267100453792264</v>
      </c>
      <c r="O186" s="2">
        <f t="shared" si="84"/>
        <v>0.19159155205136719</v>
      </c>
      <c r="P186" s="2">
        <f t="shared" si="85"/>
        <v>0.23285683692801834</v>
      </c>
      <c r="Q186" s="2">
        <f t="shared" si="86"/>
        <v>0.24797834287767476</v>
      </c>
      <c r="Y186" s="1">
        <v>41029</v>
      </c>
      <c r="Z186" s="2">
        <f>H186/MAX(H$2:H186)-1</f>
        <v>-0.11267601467962496</v>
      </c>
      <c r="AA186" s="2">
        <f>I186/MAX(I$2:I186)-1</f>
        <v>-0.15428755258784943</v>
      </c>
      <c r="AB186" s="2">
        <f>J186/MAX(J$2:J186)-1</f>
        <v>-0.58540419005379551</v>
      </c>
      <c r="AC186" s="2">
        <f>K186/MAX(K$2:K186)-1</f>
        <v>-0.11957837676469663</v>
      </c>
      <c r="AL186" s="1">
        <v>41029</v>
      </c>
      <c r="AM186" s="2">
        <f t="shared" si="80"/>
        <v>-2.9196220245946412E-4</v>
      </c>
      <c r="AN186" s="2">
        <f t="shared" si="81"/>
        <v>3.711062129249835E-3</v>
      </c>
      <c r="AO186" s="2">
        <f t="shared" si="82"/>
        <v>-1.4598188824885628E-3</v>
      </c>
      <c r="AQ186" s="1">
        <v>41029</v>
      </c>
      <c r="AR186" s="2">
        <f t="shared" si="103"/>
        <v>1.4982216726888873E-3</v>
      </c>
      <c r="AS186" s="2">
        <f t="shared" si="104"/>
        <v>8.9674847270843731E-3</v>
      </c>
      <c r="AT186" s="2">
        <f t="shared" si="105"/>
        <v>2.3967737797682444E-3</v>
      </c>
      <c r="AV186" s="1">
        <v>41029</v>
      </c>
      <c r="AW186" s="2">
        <f t="shared" si="92"/>
        <v>-3.8508294323768406E-4</v>
      </c>
      <c r="AX186" s="2">
        <f t="shared" si="93"/>
        <v>2.7216930917994082E-3</v>
      </c>
      <c r="AY186" s="2">
        <f t="shared" si="94"/>
        <v>2.0097653224403758E-3</v>
      </c>
      <c r="BB186" s="1">
        <v>41029</v>
      </c>
      <c r="BD186">
        <f t="shared" si="106"/>
        <v>0.95500557015088883</v>
      </c>
      <c r="BE186">
        <f t="shared" si="107"/>
        <v>0.5443541615077353</v>
      </c>
      <c r="BF186">
        <f t="shared" si="108"/>
        <v>0.91773576753925257</v>
      </c>
      <c r="BH186" s="1">
        <v>41029</v>
      </c>
      <c r="BJ186">
        <f t="shared" si="109"/>
        <v>0.9852141276100268</v>
      </c>
      <c r="BK186">
        <f t="shared" si="110"/>
        <v>0.6115516909525317</v>
      </c>
      <c r="BL186">
        <f t="shared" si="111"/>
        <v>0.93765617888526043</v>
      </c>
      <c r="BN186" s="1">
        <v>41029</v>
      </c>
      <c r="BP186">
        <f t="shared" si="95"/>
        <v>0.98708051637888039</v>
      </c>
      <c r="BQ186">
        <f t="shared" si="96"/>
        <v>0.76943849539493581</v>
      </c>
      <c r="BR186">
        <f t="shared" si="97"/>
        <v>0.96273372923354172</v>
      </c>
      <c r="BU186" s="1">
        <v>39021</v>
      </c>
      <c r="BV186" s="2">
        <v>2.3871302542812778E-2</v>
      </c>
      <c r="BW186" s="2">
        <v>1.6466656727820217E-2</v>
      </c>
      <c r="BY186" s="1">
        <v>40025</v>
      </c>
      <c r="BZ186" s="2">
        <v>2.8037383177569986E-2</v>
      </c>
      <c r="CA186" s="2">
        <v>1.310248347979126E-2</v>
      </c>
      <c r="CC186" s="1">
        <v>38260</v>
      </c>
      <c r="CD186" s="2">
        <v>9.0579715614715894E-3</v>
      </c>
      <c r="CE186" s="2">
        <v>1.8937368593788584E-2</v>
      </c>
      <c r="CU186" s="1">
        <v>41029</v>
      </c>
      <c r="CV186" s="2">
        <f t="shared" si="113"/>
        <v>-2.2521599089057931E-2</v>
      </c>
      <c r="CW186" s="2">
        <f t="shared" si="113"/>
        <v>-3.0600798911578075E-2</v>
      </c>
      <c r="CX186" s="2">
        <f t="shared" si="113"/>
        <v>-0.13728671388564284</v>
      </c>
      <c r="CY186" s="2">
        <f t="shared" si="113"/>
        <v>-2.1016580166953847E-2</v>
      </c>
      <c r="DA186" s="1">
        <v>41029</v>
      </c>
      <c r="DB186" s="2">
        <f t="shared" si="115"/>
        <v>0.10154978885780186</v>
      </c>
      <c r="DC186" s="2">
        <f t="shared" si="115"/>
        <v>0.12546760430797077</v>
      </c>
      <c r="DD186" s="2">
        <f t="shared" si="115"/>
        <v>-3.5545136165793689E-2</v>
      </c>
      <c r="DE186" s="2">
        <f t="shared" si="115"/>
        <v>0.14948698414632555</v>
      </c>
      <c r="DG186" s="1">
        <v>41029</v>
      </c>
      <c r="DH186" s="2">
        <f t="shared" si="114"/>
        <v>-1.8181818181818299E-2</v>
      </c>
      <c r="DI186" s="2">
        <f t="shared" si="114"/>
        <v>-2.5921793242765334E-2</v>
      </c>
      <c r="DJ186" s="2">
        <f t="shared" si="114"/>
        <v>-0.11873653839260667</v>
      </c>
      <c r="DK186" s="2">
        <f t="shared" si="114"/>
        <v>-0.10194504564816753</v>
      </c>
    </row>
    <row r="187" spans="1:115">
      <c r="A187" s="1">
        <v>41060</v>
      </c>
      <c r="B187">
        <v>2.7513227513227712E-2</v>
      </c>
      <c r="C187">
        <v>3.9554982134591521E-2</v>
      </c>
      <c r="D187">
        <v>5.4321016644965248E-2</v>
      </c>
      <c r="E187">
        <v>4.8134707231441975E-2</v>
      </c>
      <c r="G187" s="1">
        <v>41060</v>
      </c>
      <c r="H187">
        <f t="shared" si="90"/>
        <v>1.3411602209944748</v>
      </c>
      <c r="I187">
        <f t="shared" si="90"/>
        <v>1.7326753851407288</v>
      </c>
      <c r="J187">
        <f t="shared" si="90"/>
        <v>0.49136800187125529</v>
      </c>
      <c r="K187">
        <f t="shared" si="89"/>
        <v>2.1612937178629723</v>
      </c>
      <c r="M187" s="1">
        <v>41060</v>
      </c>
      <c r="N187" s="2">
        <f t="shared" si="83"/>
        <v>0.14318474858428537</v>
      </c>
      <c r="O187" s="2">
        <f t="shared" si="84"/>
        <v>0.19228702008737297</v>
      </c>
      <c r="P187" s="2">
        <f t="shared" si="85"/>
        <v>0.23437810277533455</v>
      </c>
      <c r="Q187" s="2">
        <f t="shared" si="86"/>
        <v>0.24875299831344386</v>
      </c>
      <c r="Y187" s="1">
        <v>41060</v>
      </c>
      <c r="Z187" s="2">
        <f>H187/MAX(H$2:H187)-1</f>
        <v>-8.8262867993561533E-2</v>
      </c>
      <c r="AA187" s="2">
        <f>I187/MAX(I$2:I187)-1</f>
        <v>-0.12083541183946012</v>
      </c>
      <c r="AB187" s="2">
        <f>J187/MAX(J$2:J187)-1</f>
        <v>-0.5628829241607749</v>
      </c>
      <c r="AC187" s="2">
        <f>K187/MAX(K$2:K187)-1</f>
        <v>-7.7199539690034458E-2</v>
      </c>
      <c r="AL187" s="1">
        <v>41060</v>
      </c>
      <c r="AM187" s="2">
        <f t="shared" si="80"/>
        <v>-3.5976150000906247E-4</v>
      </c>
      <c r="AN187" s="2">
        <f t="shared" si="81"/>
        <v>4.0221113300035333E-3</v>
      </c>
      <c r="AO187" s="2">
        <f t="shared" si="82"/>
        <v>-1.3974013087432245E-3</v>
      </c>
      <c r="AQ187" s="1">
        <v>41060</v>
      </c>
      <c r="AR187" s="2">
        <f t="shared" si="103"/>
        <v>1.5176867925615605E-3</v>
      </c>
      <c r="AS187" s="2">
        <f t="shared" si="104"/>
        <v>9.6274211142202987E-3</v>
      </c>
      <c r="AT187" s="2">
        <f t="shared" si="105"/>
        <v>2.6742827910474177E-3</v>
      </c>
      <c r="AV187" s="1">
        <v>41060</v>
      </c>
      <c r="AW187" s="2">
        <f t="shared" si="92"/>
        <v>-6.7483686922134752E-5</v>
      </c>
      <c r="AX187" s="2">
        <f t="shared" si="93"/>
        <v>4.7190776946122812E-3</v>
      </c>
      <c r="AY187" s="2">
        <f t="shared" si="94"/>
        <v>2.6698525124909198E-3</v>
      </c>
      <c r="BB187" s="1">
        <v>41060</v>
      </c>
      <c r="BD187">
        <f t="shared" si="106"/>
        <v>0.95421913060417674</v>
      </c>
      <c r="BE187">
        <f t="shared" si="107"/>
        <v>0.55189700613690384</v>
      </c>
      <c r="BF187">
        <f t="shared" si="108"/>
        <v>0.91826632189634005</v>
      </c>
      <c r="BH187" s="1">
        <v>41060</v>
      </c>
      <c r="BJ187">
        <f t="shared" si="109"/>
        <v>0.98534371981947655</v>
      </c>
      <c r="BK187">
        <f t="shared" si="110"/>
        <v>0.62883132875382386</v>
      </c>
      <c r="BL187">
        <f t="shared" si="111"/>
        <v>0.93890843513425748</v>
      </c>
      <c r="BN187" s="1">
        <v>41060</v>
      </c>
      <c r="BP187">
        <f t="shared" si="95"/>
        <v>0.98748599700411255</v>
      </c>
      <c r="BQ187">
        <f t="shared" si="96"/>
        <v>0.80503344199887295</v>
      </c>
      <c r="BR187">
        <f t="shared" si="97"/>
        <v>0.9646928155695349</v>
      </c>
      <c r="BU187" s="1">
        <v>43708</v>
      </c>
      <c r="BV187" s="2">
        <v>8.4926118255885807E-3</v>
      </c>
      <c r="BW187" s="2">
        <v>1.7181177829208583E-2</v>
      </c>
      <c r="BY187" s="1">
        <v>43312</v>
      </c>
      <c r="BZ187" s="2">
        <v>1.8905831902420234E-2</v>
      </c>
      <c r="CA187" s="2">
        <v>1.3808350830494032E-2</v>
      </c>
      <c r="CC187" s="1">
        <v>37955</v>
      </c>
      <c r="CD187" s="2">
        <v>3.0135301353013455E-2</v>
      </c>
      <c r="CE187" s="2">
        <v>1.9029775868149468E-2</v>
      </c>
      <c r="CU187" s="1">
        <v>41060</v>
      </c>
      <c r="CV187" s="2">
        <f t="shared" si="113"/>
        <v>-1.533443956836622E-2</v>
      </c>
      <c r="CW187" s="2">
        <f t="shared" si="113"/>
        <v>-1.9531585019384012E-2</v>
      </c>
      <c r="CX187" s="2">
        <f t="shared" si="113"/>
        <v>-0.13065069127132567</v>
      </c>
      <c r="CY187" s="2">
        <f t="shared" si="113"/>
        <v>-8.5931080131634863E-3</v>
      </c>
      <c r="DA187" s="1">
        <v>41060</v>
      </c>
      <c r="DB187" s="2">
        <f t="shared" si="115"/>
        <v>0.11103734601318016</v>
      </c>
      <c r="DC187" s="2">
        <f t="shared" si="115"/>
        <v>0.1400410095481488</v>
      </c>
      <c r="DD187" s="2">
        <f t="shared" si="115"/>
        <v>-3.292665608656975E-2</v>
      </c>
      <c r="DE187" s="2">
        <f t="shared" si="115"/>
        <v>0.16248891029286794</v>
      </c>
      <c r="DG187" s="1">
        <v>41060</v>
      </c>
      <c r="DH187" s="2">
        <f t="shared" si="114"/>
        <v>2.2643496577146038E-2</v>
      </c>
      <c r="DI187" s="2">
        <f t="shared" si="114"/>
        <v>3.1439316186402388E-2</v>
      </c>
      <c r="DJ187" s="2">
        <f t="shared" si="114"/>
        <v>-8.2447245681505521E-2</v>
      </c>
      <c r="DK187" s="2">
        <f t="shared" si="114"/>
        <v>-3.4975772264518201E-2</v>
      </c>
    </row>
    <row r="188" spans="1:115">
      <c r="A188" s="1">
        <v>41090</v>
      </c>
      <c r="B188">
        <v>1.0813542739443793E-2</v>
      </c>
      <c r="C188">
        <v>1.2597574126154365E-2</v>
      </c>
      <c r="D188">
        <v>-3.4609560081582003E-2</v>
      </c>
      <c r="E188">
        <v>-1.4464787467154072E-2</v>
      </c>
      <c r="G188" s="1">
        <v>41090</v>
      </c>
      <c r="H188">
        <f t="shared" si="90"/>
        <v>1.3556629143646406</v>
      </c>
      <c r="I188">
        <f t="shared" si="90"/>
        <v>1.7545028917416021</v>
      </c>
      <c r="J188">
        <f t="shared" si="90"/>
        <v>0.47436197148832521</v>
      </c>
      <c r="K188">
        <f t="shared" si="89"/>
        <v>2.1300310635799891</v>
      </c>
      <c r="M188" s="1">
        <v>41090</v>
      </c>
      <c r="N188" s="2">
        <f t="shared" si="83"/>
        <v>0.14285436425732909</v>
      </c>
      <c r="O188" s="2">
        <f t="shared" si="84"/>
        <v>0.19181626173937982</v>
      </c>
      <c r="P188" s="2">
        <f t="shared" si="85"/>
        <v>0.23396845707220543</v>
      </c>
      <c r="Q188" s="2">
        <f t="shared" si="86"/>
        <v>0.2467765546547438</v>
      </c>
      <c r="Y188" s="1">
        <v>41090</v>
      </c>
      <c r="Z188" s="2">
        <f>H188/MAX(H$2:H188)-1</f>
        <v>-7.8403759549471985E-2</v>
      </c>
      <c r="AA188" s="2">
        <f>I188/MAX(I$2:I188)-1</f>
        <v>-0.10976007077101779</v>
      </c>
      <c r="AB188" s="2">
        <f>J188/MAX(J$2:J188)-1</f>
        <v>-0.57801135385971802</v>
      </c>
      <c r="AC188" s="2">
        <f>K188/MAX(K$2:K188)-1</f>
        <v>-9.0547652223010089E-2</v>
      </c>
      <c r="AL188" s="1">
        <v>41090</v>
      </c>
      <c r="AM188" s="2">
        <f t="shared" si="80"/>
        <v>-3.0583893653413346E-4</v>
      </c>
      <c r="AN188" s="2">
        <f t="shared" si="81"/>
        <v>4.4654508027585308E-3</v>
      </c>
      <c r="AO188" s="2">
        <f t="shared" si="82"/>
        <v>-1.2889163679210489E-3</v>
      </c>
      <c r="AQ188" s="1">
        <v>41090</v>
      </c>
      <c r="AR188" s="2">
        <f t="shared" si="103"/>
        <v>1.3887319243324498E-3</v>
      </c>
      <c r="AS188" s="2">
        <f t="shared" si="104"/>
        <v>8.9456842100025941E-3</v>
      </c>
      <c r="AT188" s="2">
        <f t="shared" si="105"/>
        <v>2.8663470505499132E-3</v>
      </c>
      <c r="AV188" s="1">
        <v>41090</v>
      </c>
      <c r="AW188" s="2">
        <f t="shared" si="92"/>
        <v>-4.2540140379732257E-4</v>
      </c>
      <c r="AX188" s="2">
        <f t="shared" si="93"/>
        <v>7.4774057756765849E-3</v>
      </c>
      <c r="AY188" s="2">
        <f t="shared" si="94"/>
        <v>3.3376017631653156E-3</v>
      </c>
      <c r="BB188" s="1">
        <v>41090</v>
      </c>
      <c r="BD188">
        <f t="shared" si="106"/>
        <v>0.9524924799881912</v>
      </c>
      <c r="BE188">
        <f t="shared" si="107"/>
        <v>0.539597790719056</v>
      </c>
      <c r="BF188">
        <f t="shared" si="108"/>
        <v>0.9162096188628176</v>
      </c>
      <c r="BH188" s="1">
        <v>41090</v>
      </c>
      <c r="BJ188">
        <f t="shared" si="109"/>
        <v>0.98549726978758478</v>
      </c>
      <c r="BK188">
        <f t="shared" si="110"/>
        <v>0.61977035192729835</v>
      </c>
      <c r="BL188">
        <f t="shared" si="111"/>
        <v>0.9328153607718509</v>
      </c>
      <c r="BN188" s="1">
        <v>41090</v>
      </c>
      <c r="BP188">
        <f t="shared" si="95"/>
        <v>0.98890367557280379</v>
      </c>
      <c r="BQ188">
        <f t="shared" si="96"/>
        <v>0.79520933269337402</v>
      </c>
      <c r="BR188">
        <f t="shared" si="97"/>
        <v>0.95781559343706246</v>
      </c>
      <c r="BU188" s="1">
        <v>37986</v>
      </c>
      <c r="BV188" s="2">
        <v>1.9104477611940229E-2</v>
      </c>
      <c r="BW188" s="2">
        <v>1.7276387006114557E-2</v>
      </c>
      <c r="BY188" s="1">
        <v>44865</v>
      </c>
      <c r="BZ188" s="2">
        <v>4.8865663176265173E-2</v>
      </c>
      <c r="CA188" s="2">
        <v>1.3829808290710455E-2</v>
      </c>
      <c r="CC188" s="1">
        <v>43708</v>
      </c>
      <c r="CD188" s="2">
        <v>8.4926118255885807E-3</v>
      </c>
      <c r="CE188" s="2">
        <v>1.9085674486174486E-2</v>
      </c>
      <c r="CU188" s="1">
        <v>41090</v>
      </c>
      <c r="CV188" s="2">
        <f t="shared" si="113"/>
        <v>-8.3452620442570069E-3</v>
      </c>
      <c r="CW188" s="2">
        <f t="shared" si="113"/>
        <v>-1.0662919538473425E-2</v>
      </c>
      <c r="CX188" s="2">
        <f t="shared" si="113"/>
        <v>-0.12802852363058692</v>
      </c>
      <c r="CY188" s="2">
        <f t="shared" si="113"/>
        <v>2.7728107903444155E-3</v>
      </c>
      <c r="DA188" s="1">
        <v>41090</v>
      </c>
      <c r="DB188" s="2">
        <f t="shared" si="115"/>
        <v>9.4299383883768684E-2</v>
      </c>
      <c r="DC188" s="2">
        <f t="shared" si="115"/>
        <v>0.11783809423837344</v>
      </c>
      <c r="DD188" s="2">
        <f t="shared" si="115"/>
        <v>-5.6630342319343163E-2</v>
      </c>
      <c r="DE188" s="2">
        <f t="shared" si="115"/>
        <v>0.12228767665560403</v>
      </c>
      <c r="DG188" s="1">
        <v>41090</v>
      </c>
      <c r="DH188" s="2">
        <f t="shared" si="114"/>
        <v>4.1379257294429816E-2</v>
      </c>
      <c r="DI188" s="2">
        <f t="shared" si="114"/>
        <v>6.7353758509565154E-2</v>
      </c>
      <c r="DJ188" s="2">
        <f t="shared" si="114"/>
        <v>-0.11572940094821971</v>
      </c>
      <c r="DK188" s="2">
        <f t="shared" si="114"/>
        <v>-1.265953180291024E-2</v>
      </c>
    </row>
    <row r="189" spans="1:115">
      <c r="A189" s="1">
        <v>41121</v>
      </c>
      <c r="B189">
        <v>1.681100442236394E-2</v>
      </c>
      <c r="C189">
        <v>1.9763369680148246E-2</v>
      </c>
      <c r="D189">
        <v>1.6658952688463291E-2</v>
      </c>
      <c r="E189">
        <v>3.1959266190664248E-2</v>
      </c>
      <c r="G189" s="1">
        <v>41121</v>
      </c>
      <c r="H189">
        <f t="shared" si="90"/>
        <v>1.3784529696132592</v>
      </c>
      <c r="I189">
        <f t="shared" si="90"/>
        <v>1.7891777809959806</v>
      </c>
      <c r="J189">
        <f t="shared" si="90"/>
        <v>0.48226434512855537</v>
      </c>
      <c r="K189">
        <f t="shared" si="89"/>
        <v>2.1981052933353258</v>
      </c>
      <c r="M189" s="1">
        <v>41121</v>
      </c>
      <c r="N189" s="2">
        <f t="shared" si="83"/>
        <v>0.14299176776890843</v>
      </c>
      <c r="O189" s="2">
        <f t="shared" si="84"/>
        <v>0.19193039802634099</v>
      </c>
      <c r="P189" s="2">
        <f t="shared" si="85"/>
        <v>0.23383054699627534</v>
      </c>
      <c r="Q189" s="2">
        <f t="shared" si="86"/>
        <v>0.24698107332980038</v>
      </c>
      <c r="Y189" s="1">
        <v>41121</v>
      </c>
      <c r="Z189" s="2">
        <f>H189/MAX(H$2:H189)-1</f>
        <v>-6.291080107562419E-2</v>
      </c>
      <c r="AA189" s="2">
        <f>I189/MAX(I$2:I189)-1</f>
        <v>-9.2165929945636327E-2</v>
      </c>
      <c r="AB189" s="2">
        <f>J189/MAX(J$2:J189)-1</f>
        <v>-0.57098146496859825</v>
      </c>
      <c r="AC189" s="2">
        <f>K189/MAX(K$2:K189)-1</f>
        <v>-6.1482222552680654E-2</v>
      </c>
      <c r="AL189" s="1">
        <v>41121</v>
      </c>
      <c r="AM189" s="2">
        <f t="shared" si="80"/>
        <v>-2.6282874555738492E-4</v>
      </c>
      <c r="AN189" s="2">
        <f t="shared" si="81"/>
        <v>4.1701027096183833E-3</v>
      </c>
      <c r="AO189" s="2">
        <f t="shared" si="82"/>
        <v>-1.2540279824799856E-3</v>
      </c>
      <c r="AQ189" s="1">
        <v>41121</v>
      </c>
      <c r="AR189" s="2">
        <f t="shared" si="103"/>
        <v>1.3341260427184786E-3</v>
      </c>
      <c r="AS189" s="2">
        <f t="shared" si="104"/>
        <v>8.5981815150353441E-3</v>
      </c>
      <c r="AT189" s="2">
        <f t="shared" si="105"/>
        <v>2.5192113284361233E-3</v>
      </c>
      <c r="AV189" s="1">
        <v>41121</v>
      </c>
      <c r="AW189" s="2">
        <f t="shared" si="92"/>
        <v>-2.3148140615018506E-4</v>
      </c>
      <c r="AX189" s="2">
        <f t="shared" si="93"/>
        <v>8.1189762985962016E-3</v>
      </c>
      <c r="AY189" s="2">
        <f t="shared" si="94"/>
        <v>3.160329754741573E-3</v>
      </c>
      <c r="BB189" s="1">
        <v>41121</v>
      </c>
      <c r="BD189">
        <f t="shared" si="106"/>
        <v>0.95226221280407264</v>
      </c>
      <c r="BE189">
        <f t="shared" si="107"/>
        <v>0.5299048167435273</v>
      </c>
      <c r="BF189">
        <f t="shared" si="108"/>
        <v>0.91816031947365973</v>
      </c>
      <c r="BH189" s="1">
        <v>41121</v>
      </c>
      <c r="BJ189">
        <f t="shared" si="109"/>
        <v>0.98568326990660105</v>
      </c>
      <c r="BK189">
        <f t="shared" si="110"/>
        <v>0.62033019125679978</v>
      </c>
      <c r="BL189">
        <f t="shared" si="111"/>
        <v>0.9351770822220703</v>
      </c>
      <c r="BN189" s="1">
        <v>41121</v>
      </c>
      <c r="BP189">
        <f t="shared" si="95"/>
        <v>0.98651970583570947</v>
      </c>
      <c r="BQ189">
        <f t="shared" si="96"/>
        <v>0.76214097957928861</v>
      </c>
      <c r="BR189">
        <f t="shared" si="97"/>
        <v>0.95138535764407528</v>
      </c>
      <c r="BU189" s="1">
        <v>40147</v>
      </c>
      <c r="BV189" s="2">
        <v>1.3003157894736939E-2</v>
      </c>
      <c r="BW189" s="2">
        <v>1.7770571188400419E-2</v>
      </c>
      <c r="BY189" s="1">
        <v>43100</v>
      </c>
      <c r="BZ189" s="2">
        <v>4.1719300463548326E-2</v>
      </c>
      <c r="CA189" s="2">
        <v>1.4643114280546543E-2</v>
      </c>
      <c r="CC189" s="1">
        <v>44104</v>
      </c>
      <c r="CD189" s="2">
        <v>-5.3751435096997535E-2</v>
      </c>
      <c r="CE189" s="2">
        <v>2.0421996700182188E-2</v>
      </c>
      <c r="CU189" s="1">
        <v>41121</v>
      </c>
      <c r="CV189" s="2">
        <f t="shared" si="113"/>
        <v>-6.8701405187572284E-3</v>
      </c>
      <c r="CW189" s="2">
        <f t="shared" si="113"/>
        <v>-9.3186711224909624E-3</v>
      </c>
      <c r="CX189" s="2">
        <f t="shared" si="113"/>
        <v>-0.11807868391924925</v>
      </c>
      <c r="CY189" s="2">
        <f t="shared" si="113"/>
        <v>4.8044168458873937E-3</v>
      </c>
      <c r="DA189" s="1">
        <v>41121</v>
      </c>
      <c r="DB189" s="2">
        <f t="shared" si="115"/>
        <v>9.0301471241976738E-2</v>
      </c>
      <c r="DC189" s="2">
        <f t="shared" si="115"/>
        <v>0.11284185285075687</v>
      </c>
      <c r="DD189" s="2">
        <f t="shared" si="115"/>
        <v>-5.5527740204277642E-2</v>
      </c>
      <c r="DE189" s="2">
        <f t="shared" si="115"/>
        <v>0.12387583353581033</v>
      </c>
      <c r="DG189" s="1">
        <v>41121</v>
      </c>
      <c r="DH189" s="2">
        <f t="shared" si="114"/>
        <v>9.8513979086406245E-2</v>
      </c>
      <c r="DI189" s="2">
        <f t="shared" si="114"/>
        <v>0.15398431252224176</v>
      </c>
      <c r="DJ189" s="2">
        <f t="shared" si="114"/>
        <v>-1.2874088405569029E-2</v>
      </c>
      <c r="DK189" s="2">
        <f t="shared" si="114"/>
        <v>0.11733469439698041</v>
      </c>
    </row>
    <row r="190" spans="1:115">
      <c r="A190" s="1">
        <v>41152</v>
      </c>
      <c r="B190">
        <v>1.8036123148102323E-2</v>
      </c>
      <c r="C190">
        <v>2.4236153696477025E-2</v>
      </c>
      <c r="D190">
        <v>3.421980480137421E-3</v>
      </c>
      <c r="E190">
        <v>3.1228046345654903E-2</v>
      </c>
      <c r="G190" s="1">
        <v>41152</v>
      </c>
      <c r="H190">
        <f t="shared" si="90"/>
        <v>1.4033149171270713</v>
      </c>
      <c r="I190">
        <f t="shared" si="90"/>
        <v>1.8325405686865208</v>
      </c>
      <c r="J190">
        <f t="shared" si="90"/>
        <v>0.48391464430385156</v>
      </c>
      <c r="K190">
        <f t="shared" si="89"/>
        <v>2.2667478273082309</v>
      </c>
      <c r="M190" s="1">
        <v>41152</v>
      </c>
      <c r="N190" s="2">
        <f t="shared" si="83"/>
        <v>0.14254320466168904</v>
      </c>
      <c r="O190" s="2">
        <f t="shared" si="84"/>
        <v>0.19157063616221504</v>
      </c>
      <c r="P190" s="2">
        <f t="shared" si="85"/>
        <v>0.23369277419007972</v>
      </c>
      <c r="Q190" s="2">
        <f t="shared" si="86"/>
        <v>0.24723963844369809</v>
      </c>
      <c r="Y190" s="1">
        <v>41152</v>
      </c>
      <c r="Z190" s="2">
        <f>H190/MAX(H$2:H190)-1</f>
        <v>-4.6009344883067627E-2</v>
      </c>
      <c r="AA190" s="2">
        <f>I190/MAX(I$2:I190)-1</f>
        <v>-7.0163523892900592E-2</v>
      </c>
      <c r="AB190" s="2">
        <f>J190/MAX(J$2:J190)-1</f>
        <v>-0.56951337191610363</v>
      </c>
      <c r="AC190" s="2">
        <f>K190/MAX(K$2:K190)-1</f>
        <v>-3.2174145902334694E-2</v>
      </c>
      <c r="AL190" s="1">
        <v>41152</v>
      </c>
      <c r="AM190" s="2">
        <f t="shared" ref="AM190:AM253" si="116">INTERCEPT($B131:$B190,C131:C190)</f>
        <v>-3.4012347166042665E-4</v>
      </c>
      <c r="AN190" s="2">
        <f t="shared" ref="AN190:AN253" si="117">INTERCEPT($B131:$B190,D131:D190)</f>
        <v>4.022693003221685E-3</v>
      </c>
      <c r="AO190" s="2">
        <f t="shared" ref="AO190:AO253" si="118">INTERCEPT($B131:$B190,E131:E190)</f>
        <v>-1.6004612367871635E-3</v>
      </c>
      <c r="AQ190" s="1">
        <v>41152</v>
      </c>
      <c r="AR190" s="2">
        <f t="shared" si="103"/>
        <v>1.0685870008120919E-3</v>
      </c>
      <c r="AS190" s="2">
        <f t="shared" si="104"/>
        <v>7.7876089446401132E-3</v>
      </c>
      <c r="AT190" s="2">
        <f t="shared" si="105"/>
        <v>2.3480391936831517E-3</v>
      </c>
      <c r="AV190" s="1">
        <v>41152</v>
      </c>
      <c r="AW190" s="2">
        <f t="shared" si="92"/>
        <v>1.8408398565564719E-4</v>
      </c>
      <c r="AX190" s="2">
        <f t="shared" si="93"/>
        <v>1.2675319281180425E-2</v>
      </c>
      <c r="AY190" s="2">
        <f t="shared" si="94"/>
        <v>3.1129088468401182E-3</v>
      </c>
      <c r="BB190" s="1">
        <v>41152</v>
      </c>
      <c r="BD190">
        <f t="shared" si="106"/>
        <v>0.95422286859059569</v>
      </c>
      <c r="BE190">
        <f t="shared" si="107"/>
        <v>0.53992645801479122</v>
      </c>
      <c r="BF190">
        <f t="shared" si="108"/>
        <v>0.91548469436346724</v>
      </c>
      <c r="BH190" s="1">
        <v>41152</v>
      </c>
      <c r="BJ190">
        <f t="shared" si="109"/>
        <v>0.98805124760408813</v>
      </c>
      <c r="BK190">
        <f t="shared" si="110"/>
        <v>0.64743660910675793</v>
      </c>
      <c r="BL190">
        <f t="shared" si="111"/>
        <v>0.93499235268874714</v>
      </c>
      <c r="BN190" s="1">
        <v>41152</v>
      </c>
      <c r="BP190">
        <f t="shared" si="95"/>
        <v>0.9801850654472728</v>
      </c>
      <c r="BQ190">
        <f t="shared" si="96"/>
        <v>0.82360206298334759</v>
      </c>
      <c r="BR190">
        <f t="shared" si="97"/>
        <v>0.92857320583155367</v>
      </c>
      <c r="BU190" s="1">
        <v>43404</v>
      </c>
      <c r="BV190" s="2">
        <v>9.0455898215473507E-3</v>
      </c>
      <c r="BW190" s="2">
        <v>1.7859356788848979E-2</v>
      </c>
      <c r="BY190" s="1">
        <v>39233</v>
      </c>
      <c r="BZ190" s="2">
        <v>-9.4428706326723511E-3</v>
      </c>
      <c r="CA190" s="2">
        <v>1.4690817168510506E-2</v>
      </c>
      <c r="CC190" s="1">
        <v>44286</v>
      </c>
      <c r="CD190" s="2">
        <v>3.5194620480359484E-2</v>
      </c>
      <c r="CE190" s="2">
        <v>2.0684312947559125E-2</v>
      </c>
      <c r="CU190" s="1">
        <v>41152</v>
      </c>
      <c r="CV190" s="2">
        <f t="shared" si="113"/>
        <v>-9.3760487690369709E-3</v>
      </c>
      <c r="CW190" s="2">
        <f t="shared" si="113"/>
        <v>-1.1539499189389235E-2</v>
      </c>
      <c r="CX190" s="2">
        <f t="shared" si="113"/>
        <v>-0.11976535993270088</v>
      </c>
      <c r="CY190" s="2">
        <f t="shared" si="113"/>
        <v>7.8225237934752556E-3</v>
      </c>
      <c r="DA190" s="1">
        <v>41152</v>
      </c>
      <c r="DB190" s="2">
        <f t="shared" si="115"/>
        <v>8.3836083279124285E-2</v>
      </c>
      <c r="DC190" s="2">
        <f t="shared" si="115"/>
        <v>0.10871237759844665</v>
      </c>
      <c r="DD190" s="2">
        <f t="shared" si="115"/>
        <v>-4.3405571643679641E-2</v>
      </c>
      <c r="DE190" s="2">
        <f t="shared" si="115"/>
        <v>0.11491104340417069</v>
      </c>
      <c r="DG190" s="1">
        <v>41152</v>
      </c>
      <c r="DH190" s="2">
        <f t="shared" si="114"/>
        <v>0.1752457388521842</v>
      </c>
      <c r="DI190" s="2">
        <f t="shared" si="114"/>
        <v>0.27332908024740621</v>
      </c>
      <c r="DJ190" s="2">
        <f t="shared" si="114"/>
        <v>1.9524649895410473E-2</v>
      </c>
      <c r="DK190" s="2">
        <f t="shared" si="114"/>
        <v>0.30006527431346641</v>
      </c>
    </row>
    <row r="191" spans="1:115">
      <c r="A191" s="1">
        <v>41182</v>
      </c>
      <c r="B191">
        <v>-1.4271604330708731E-2</v>
      </c>
      <c r="C191">
        <v>-1.9789409878227415E-2</v>
      </c>
      <c r="D191">
        <v>6.5534197779595349E-3</v>
      </c>
      <c r="E191">
        <v>-2.2353611238589477E-2</v>
      </c>
      <c r="G191" s="1">
        <v>41182</v>
      </c>
      <c r="H191">
        <f t="shared" si="90"/>
        <v>1.3832873618784525</v>
      </c>
      <c r="I191">
        <f t="shared" si="90"/>
        <v>1.7962756722543034</v>
      </c>
      <c r="J191">
        <f t="shared" si="90"/>
        <v>0.48708594010467665</v>
      </c>
      <c r="K191">
        <f t="shared" si="89"/>
        <v>2.2160778276006652</v>
      </c>
      <c r="M191" s="1">
        <v>41182</v>
      </c>
      <c r="N191" s="2">
        <f t="shared" ref="N191:N254" si="119">STDEV(B132:B191)*SQRT(12)</f>
        <v>0.14199750970621969</v>
      </c>
      <c r="O191" s="2">
        <f t="shared" ref="O191:O254" si="120">STDEV(C132:C191)*SQRT(12)</f>
        <v>0.19167232975355042</v>
      </c>
      <c r="P191" s="2">
        <f t="shared" ref="P191:P254" si="121">STDEV(D132:D191)*SQRT(12)</f>
        <v>0.23377477913256631</v>
      </c>
      <c r="Q191" s="2">
        <f t="shared" ref="Q191:Q254" si="122">STDEV(E132:E191)*SQRT(12)</f>
        <v>0.24723800600052898</v>
      </c>
      <c r="Y191" s="1">
        <v>41182</v>
      </c>
      <c r="Z191" s="2">
        <f>H191/MAX(H$2:H191)-1</f>
        <v>-5.9624322048090095E-2</v>
      </c>
      <c r="AA191" s="2">
        <f>I191/MAX(I$2:I191)-1</f>
        <v>-8.8564439038310461E-2</v>
      </c>
      <c r="AB191" s="2">
        <f>J191/MAX(J$2:J191)-1</f>
        <v>-0.56669221233347167</v>
      </c>
      <c r="AC191" s="2">
        <f>K191/MAX(K$2:K191)-1</f>
        <v>-5.3808548791489774E-2</v>
      </c>
      <c r="AL191" s="1">
        <v>41182</v>
      </c>
      <c r="AM191" s="2">
        <f t="shared" si="116"/>
        <v>3.5068405973509196E-4</v>
      </c>
      <c r="AN191" s="2">
        <f t="shared" si="117"/>
        <v>4.2218217494159136E-3</v>
      </c>
      <c r="AO191" s="2">
        <f t="shared" si="118"/>
        <v>-8.9485424674188197E-4</v>
      </c>
      <c r="AQ191" s="1">
        <v>41182</v>
      </c>
      <c r="AR191" s="2">
        <f t="shared" si="103"/>
        <v>1.3720173678969643E-3</v>
      </c>
      <c r="AS191" s="2">
        <f t="shared" si="104"/>
        <v>7.9020303358856344E-3</v>
      </c>
      <c r="AT191" s="2">
        <f t="shared" si="105"/>
        <v>1.9961507291597061E-3</v>
      </c>
      <c r="AV191" s="1">
        <v>41182</v>
      </c>
      <c r="AW191" s="2">
        <f t="shared" si="92"/>
        <v>-1.1613820287854123E-4</v>
      </c>
      <c r="AX191" s="2">
        <f t="shared" si="93"/>
        <v>7.1989198308498748E-3</v>
      </c>
      <c r="AY191" s="2">
        <f t="shared" si="94"/>
        <v>2.3702691824906601E-3</v>
      </c>
      <c r="BB191" s="1">
        <v>41182</v>
      </c>
      <c r="BD191">
        <f t="shared" si="106"/>
        <v>0.90680684174753612</v>
      </c>
      <c r="BE191">
        <f t="shared" si="107"/>
        <v>0.51624818619967028</v>
      </c>
      <c r="BF191">
        <f t="shared" si="108"/>
        <v>0.83547713773699639</v>
      </c>
      <c r="BH191" s="1">
        <v>41182</v>
      </c>
      <c r="BJ191">
        <f t="shared" si="109"/>
        <v>0.99050389103698944</v>
      </c>
      <c r="BK191">
        <f t="shared" si="110"/>
        <v>0.64576008669688789</v>
      </c>
      <c r="BL191">
        <f t="shared" si="111"/>
        <v>0.93331706563536598</v>
      </c>
      <c r="BN191" s="1">
        <v>41182</v>
      </c>
      <c r="BP191">
        <f t="shared" si="95"/>
        <v>0.98567645496692635</v>
      </c>
      <c r="BQ191">
        <f t="shared" si="96"/>
        <v>0.8502584762134302</v>
      </c>
      <c r="BR191">
        <f t="shared" si="97"/>
        <v>0.92670156584189611</v>
      </c>
      <c r="BU191" s="1">
        <v>37833</v>
      </c>
      <c r="BV191" s="2">
        <v>3.351206434316345E-2</v>
      </c>
      <c r="BW191" s="2">
        <v>1.7873203376464364E-2</v>
      </c>
      <c r="BY191" s="1">
        <v>41912</v>
      </c>
      <c r="BZ191" s="2">
        <v>-4.6810233919230781E-2</v>
      </c>
      <c r="CA191" s="2">
        <v>1.4853924313723343E-2</v>
      </c>
      <c r="CC191" s="1">
        <v>44530</v>
      </c>
      <c r="CD191" s="2">
        <v>1.8102614817298024E-2</v>
      </c>
      <c r="CE191" s="2">
        <v>2.1101431553326888E-2</v>
      </c>
      <c r="CU191" s="1">
        <v>41182</v>
      </c>
      <c r="CV191" s="2">
        <f t="shared" ref="CV191:CY206" si="123">(H191/H131)^(12/COUNTA(H132:H191))-1</f>
        <v>-5.9819748260672156E-3</v>
      </c>
      <c r="CW191" s="2">
        <f t="shared" si="123"/>
        <v>-1.8375941677472807E-2</v>
      </c>
      <c r="CX191" s="2">
        <f t="shared" si="123"/>
        <v>-0.11810910068490099</v>
      </c>
      <c r="CY191" s="2">
        <f t="shared" si="123"/>
        <v>-2.2540554121533996E-3</v>
      </c>
      <c r="DA191" s="1">
        <v>41182</v>
      </c>
      <c r="DB191" s="2">
        <f t="shared" si="115"/>
        <v>8.7354541095390204E-2</v>
      </c>
      <c r="DC191" s="2">
        <f t="shared" si="115"/>
        <v>0.10870204371335057</v>
      </c>
      <c r="DD191" s="2">
        <f t="shared" si="115"/>
        <v>-3.8194214415798511E-2</v>
      </c>
      <c r="DE191" s="2">
        <f t="shared" si="115"/>
        <v>0.13310436700415718</v>
      </c>
      <c r="DG191" s="1">
        <v>41182</v>
      </c>
      <c r="DH191" s="2">
        <f t="shared" ref="DH191:DK206" si="124">(H191/H179)^(12/COUNTA(H$3:H$14))-1</f>
        <v>9.0958600710315807E-2</v>
      </c>
      <c r="DI191" s="2">
        <f t="shared" si="124"/>
        <v>0.12675335417624334</v>
      </c>
      <c r="DJ191" s="2">
        <f t="shared" si="124"/>
        <v>-6.6863599992433853E-3</v>
      </c>
      <c r="DK191" s="2">
        <f t="shared" si="124"/>
        <v>0.10480930317331727</v>
      </c>
    </row>
    <row r="192" spans="1:115">
      <c r="A192" s="1">
        <v>41213</v>
      </c>
      <c r="B192">
        <v>7.9880175742377268E-3</v>
      </c>
      <c r="C192">
        <v>2.8467170173434031E-3</v>
      </c>
      <c r="D192">
        <v>5.7986436903206373E-2</v>
      </c>
      <c r="E192">
        <v>3.8962821417631854E-3</v>
      </c>
      <c r="G192" s="1">
        <v>41213</v>
      </c>
      <c r="H192">
        <f t="shared" si="90"/>
        <v>1.3943370856353585</v>
      </c>
      <c r="I192">
        <f t="shared" si="90"/>
        <v>1.8013891607783497</v>
      </c>
      <c r="J192">
        <f t="shared" si="90"/>
        <v>0.51533031823699549</v>
      </c>
      <c r="K192">
        <f t="shared" si="89"/>
        <v>2.224712292065103</v>
      </c>
      <c r="M192" s="1">
        <v>41213</v>
      </c>
      <c r="N192" s="2">
        <f t="shared" si="119"/>
        <v>0.14102254699264466</v>
      </c>
      <c r="O192" s="2">
        <f t="shared" si="120"/>
        <v>0.19062531371963715</v>
      </c>
      <c r="P192" s="2">
        <f t="shared" si="121"/>
        <v>0.23424788691990914</v>
      </c>
      <c r="Q192" s="2">
        <f t="shared" si="122"/>
        <v>0.2448650162006667</v>
      </c>
      <c r="Y192" s="1">
        <v>41213</v>
      </c>
      <c r="Z192" s="2">
        <f>H192/MAX(H$2:H192)-1</f>
        <v>-5.2112584606224477E-2</v>
      </c>
      <c r="AA192" s="2">
        <f>I192/MAX(I$2:I192)-1</f>
        <v>-8.5969839916708923E-2</v>
      </c>
      <c r="AB192" s="2">
        <f>J192/MAX(J$2:J192)-1</f>
        <v>-0.54156623764427847</v>
      </c>
      <c r="AC192" s="2">
        <f>K192/MAX(K$2:K192)-1</f>
        <v>-5.0121919937457071E-2</v>
      </c>
      <c r="AL192" s="1">
        <v>41213</v>
      </c>
      <c r="AM192" s="2">
        <f t="shared" si="116"/>
        <v>5.3746097366576501E-4</v>
      </c>
      <c r="AN192" s="2">
        <f t="shared" si="117"/>
        <v>3.9527754995454063E-3</v>
      </c>
      <c r="AO192" s="2">
        <f t="shared" si="118"/>
        <v>-8.1870762349285035E-4</v>
      </c>
      <c r="AQ192" s="1">
        <v>41213</v>
      </c>
      <c r="AR192" s="2">
        <f t="shared" si="103"/>
        <v>1.5249753827670486E-3</v>
      </c>
      <c r="AS192" s="2">
        <f t="shared" si="104"/>
        <v>5.9520328916020876E-3</v>
      </c>
      <c r="AT192" s="2">
        <f t="shared" si="105"/>
        <v>1.5630535028996317E-3</v>
      </c>
      <c r="AV192" s="1">
        <v>41213</v>
      </c>
      <c r="AW192" s="2">
        <f t="shared" si="92"/>
        <v>9.8830757292462171E-4</v>
      </c>
      <c r="AX192" s="2">
        <f t="shared" si="93"/>
        <v>5.4329482765290062E-3</v>
      </c>
      <c r="AY192" s="2">
        <f t="shared" si="94"/>
        <v>3.4832837888842958E-3</v>
      </c>
      <c r="BB192" s="1">
        <v>41213</v>
      </c>
      <c r="BD192">
        <f t="shared" si="106"/>
        <v>0.904739903430685</v>
      </c>
      <c r="BE192">
        <f t="shared" si="107"/>
        <v>0.56144087430656153</v>
      </c>
      <c r="BF192">
        <f t="shared" si="108"/>
        <v>0.83670901149174703</v>
      </c>
      <c r="BH192" s="1">
        <v>41213</v>
      </c>
      <c r="BJ192">
        <f t="shared" si="109"/>
        <v>0.98979731660663273</v>
      </c>
      <c r="BK192">
        <f t="shared" si="110"/>
        <v>0.69677563028574674</v>
      </c>
      <c r="BL192">
        <f t="shared" si="111"/>
        <v>0.93973195419538624</v>
      </c>
      <c r="BN192" s="1">
        <v>41213</v>
      </c>
      <c r="BP192">
        <f t="shared" si="95"/>
        <v>0.98543719747537395</v>
      </c>
      <c r="BQ192">
        <f t="shared" si="96"/>
        <v>0.80948120744590035</v>
      </c>
      <c r="BR192">
        <f t="shared" si="97"/>
        <v>0.93035069237650014</v>
      </c>
      <c r="BU192" s="1">
        <v>42735</v>
      </c>
      <c r="BV192" s="2">
        <v>1.9981789282470519E-2</v>
      </c>
      <c r="BW192" s="2">
        <v>1.7884358171464498E-2</v>
      </c>
      <c r="BY192" s="1">
        <v>42825</v>
      </c>
      <c r="BZ192" s="2">
        <v>8.1790787774429496E-3</v>
      </c>
      <c r="CA192" s="2">
        <v>1.5203158217589774E-2</v>
      </c>
      <c r="CC192" s="1">
        <v>42490</v>
      </c>
      <c r="CD192" s="2">
        <v>1.0275525455394785E-2</v>
      </c>
      <c r="CE192" s="2">
        <v>2.1169972594136555E-2</v>
      </c>
      <c r="CU192" s="1">
        <v>41213</v>
      </c>
      <c r="CV192" s="2">
        <f t="shared" si="123"/>
        <v>3.0994596083253612E-3</v>
      </c>
      <c r="CW192" s="2">
        <f t="shared" si="123"/>
        <v>-8.9296770249178703E-3</v>
      </c>
      <c r="CX192" s="2">
        <f t="shared" si="123"/>
        <v>-9.639889061983975E-2</v>
      </c>
      <c r="CY192" s="2">
        <f t="shared" si="123"/>
        <v>1.3723881801790183E-2</v>
      </c>
      <c r="DA192" s="1">
        <v>41213</v>
      </c>
      <c r="DB192" s="2">
        <f t="shared" si="115"/>
        <v>7.7261828142144662E-2</v>
      </c>
      <c r="DC192" s="2">
        <f t="shared" si="115"/>
        <v>8.9310070551298582E-2</v>
      </c>
      <c r="DD192" s="2">
        <f t="shared" si="115"/>
        <v>3.570402769379033E-3</v>
      </c>
      <c r="DE192" s="2">
        <f t="shared" si="115"/>
        <v>0.12340044908808356</v>
      </c>
      <c r="DG192" s="1">
        <v>41213</v>
      </c>
      <c r="DH192" s="2">
        <f t="shared" si="124"/>
        <v>0.1099505162204224</v>
      </c>
      <c r="DI192" s="2">
        <f t="shared" si="124"/>
        <v>0.13570611590791892</v>
      </c>
      <c r="DJ192" s="2">
        <f t="shared" si="124"/>
        <v>0.11991062678552544</v>
      </c>
      <c r="DK192" s="2">
        <f t="shared" si="124"/>
        <v>0.11458870378889641</v>
      </c>
    </row>
    <row r="193" spans="1:115">
      <c r="A193" s="1">
        <v>41243</v>
      </c>
      <c r="B193">
        <v>-4.9534420528252188E-4</v>
      </c>
      <c r="C193">
        <v>7.068230463864511E-3</v>
      </c>
      <c r="D193">
        <v>0.10048369052257877</v>
      </c>
      <c r="E193">
        <v>3.3373069845413328E-2</v>
      </c>
      <c r="G193" s="1">
        <v>41243</v>
      </c>
      <c r="H193">
        <f t="shared" si="90"/>
        <v>1.3936464088397784</v>
      </c>
      <c r="I193">
        <f t="shared" si="90"/>
        <v>1.8141217945218384</v>
      </c>
      <c r="J193">
        <f t="shared" si="90"/>
        <v>0.56711261045162376</v>
      </c>
      <c r="K193">
        <f t="shared" si="89"/>
        <v>2.2989577707741411</v>
      </c>
      <c r="M193" s="1">
        <v>41243</v>
      </c>
      <c r="N193" s="2">
        <f t="shared" si="119"/>
        <v>0.14086690374465349</v>
      </c>
      <c r="O193" s="2">
        <f t="shared" si="120"/>
        <v>0.19059703124219798</v>
      </c>
      <c r="P193" s="2">
        <f t="shared" si="121"/>
        <v>0.23888265783359397</v>
      </c>
      <c r="Q193" s="2">
        <f t="shared" si="122"/>
        <v>0.24520828348744475</v>
      </c>
      <c r="Y193" s="1">
        <v>41243</v>
      </c>
      <c r="Z193" s="2">
        <f>H193/MAX(H$2:H193)-1</f>
        <v>-5.2582115144700126E-2</v>
      </c>
      <c r="AA193" s="2">
        <f>I193/MAX(I$2:I193)-1</f>
        <v>-7.9509264094317356E-2</v>
      </c>
      <c r="AB193" s="2">
        <f>J193/MAX(J$2:J193)-1</f>
        <v>-0.49550112134262481</v>
      </c>
      <c r="AC193" s="2">
        <f>K193/MAX(K$2:K193)-1</f>
        <v>-1.8421572426902788E-2</v>
      </c>
      <c r="AL193" s="1">
        <v>41243</v>
      </c>
      <c r="AM193" s="2">
        <f t="shared" si="116"/>
        <v>5.6874321121364816E-4</v>
      </c>
      <c r="AN193" s="2">
        <f t="shared" si="117"/>
        <v>3.1161541268989279E-3</v>
      </c>
      <c r="AO193" s="2">
        <f t="shared" si="118"/>
        <v>-9.0352274772289133E-4</v>
      </c>
      <c r="AQ193" s="1">
        <v>41243</v>
      </c>
      <c r="AR193" s="2">
        <f t="shared" si="103"/>
        <v>1.3361065839419687E-3</v>
      </c>
      <c r="AS193" s="2">
        <f t="shared" si="104"/>
        <v>5.8338956187904203E-3</v>
      </c>
      <c r="AT193" s="2">
        <f t="shared" si="105"/>
        <v>1.6410020042807207E-3</v>
      </c>
      <c r="AV193" s="1">
        <v>41243</v>
      </c>
      <c r="AW193" s="2">
        <f t="shared" si="92"/>
        <v>1.025859991618942E-3</v>
      </c>
      <c r="AX193" s="2">
        <f t="shared" si="93"/>
        <v>4.2469635991705399E-3</v>
      </c>
      <c r="AY193" s="2">
        <f t="shared" si="94"/>
        <v>2.5171716853144678E-3</v>
      </c>
      <c r="BB193" s="1">
        <v>41243</v>
      </c>
      <c r="BD193">
        <f t="shared" si="106"/>
        <v>0.90018958097806245</v>
      </c>
      <c r="BE193">
        <f t="shared" si="107"/>
        <v>0.57142266746171799</v>
      </c>
      <c r="BF193">
        <f t="shared" si="108"/>
        <v>0.82557458158498587</v>
      </c>
      <c r="BH193" s="1">
        <v>41243</v>
      </c>
      <c r="BJ193">
        <f t="shared" si="109"/>
        <v>0.98906144787398231</v>
      </c>
      <c r="BK193">
        <f t="shared" si="110"/>
        <v>0.68883558622759677</v>
      </c>
      <c r="BL193">
        <f t="shared" si="111"/>
        <v>0.94491143824722024</v>
      </c>
      <c r="BN193" s="1">
        <v>41243</v>
      </c>
      <c r="BP193">
        <f t="shared" si="95"/>
        <v>0.98617577641306009</v>
      </c>
      <c r="BQ193">
        <f t="shared" si="96"/>
        <v>0.67400761016098043</v>
      </c>
      <c r="BR193">
        <f t="shared" si="97"/>
        <v>0.88579068618358081</v>
      </c>
      <c r="BU193" s="1">
        <v>43524</v>
      </c>
      <c r="BV193" s="2">
        <v>1.4653641207815316E-2</v>
      </c>
      <c r="BW193" s="2">
        <v>1.7924256211817147E-2</v>
      </c>
      <c r="BY193" s="1">
        <v>43799</v>
      </c>
      <c r="BZ193" s="2">
        <v>-1.2179862451476842E-3</v>
      </c>
      <c r="CA193" s="2">
        <v>1.5570978962781368E-2</v>
      </c>
      <c r="CC193" s="1">
        <v>44408</v>
      </c>
      <c r="CD193" s="2">
        <v>1.8325434439178556E-2</v>
      </c>
      <c r="CE193" s="2">
        <v>2.134532060640093E-2</v>
      </c>
      <c r="CU193" s="1">
        <v>41243</v>
      </c>
      <c r="CV193" s="2">
        <f t="shared" si="123"/>
        <v>5.7469152656903777E-3</v>
      </c>
      <c r="CW193" s="2">
        <f t="shared" si="123"/>
        <v>-5.8109725934019085E-3</v>
      </c>
      <c r="CX193" s="2">
        <f t="shared" si="123"/>
        <v>-7.4483946455670025E-2</v>
      </c>
      <c r="CY193" s="2">
        <f t="shared" si="123"/>
        <v>2.0864676556834771E-2</v>
      </c>
      <c r="DA193" s="1">
        <v>41243</v>
      </c>
      <c r="DB193" s="2">
        <f t="shared" si="115"/>
        <v>7.2455494735305548E-2</v>
      </c>
      <c r="DC193" s="2">
        <f t="shared" si="115"/>
        <v>8.5478404230000748E-2</v>
      </c>
      <c r="DD193" s="2">
        <f t="shared" si="115"/>
        <v>-4.8038231645082252E-3</v>
      </c>
      <c r="DE193" s="2">
        <f t="shared" si="115"/>
        <v>0.10741885086728797</v>
      </c>
      <c r="DG193" s="1">
        <v>41243</v>
      </c>
      <c r="DH193" s="2">
        <f t="shared" si="124"/>
        <v>0.10940070866406226</v>
      </c>
      <c r="DI193" s="2">
        <f t="shared" si="124"/>
        <v>0.13405690856978847</v>
      </c>
      <c r="DJ193" s="2">
        <f t="shared" si="124"/>
        <v>0.22942044607300627</v>
      </c>
      <c r="DK193" s="2">
        <f t="shared" si="124"/>
        <v>0.14634507839964672</v>
      </c>
    </row>
    <row r="194" spans="1:115">
      <c r="A194" s="1">
        <v>41274</v>
      </c>
      <c r="B194">
        <v>2.9236868186323095E-2</v>
      </c>
      <c r="C194">
        <v>5.0428096519578469E-2</v>
      </c>
      <c r="D194">
        <v>7.1521656220936647E-2</v>
      </c>
      <c r="E194">
        <v>6.2094604686254717E-2</v>
      </c>
      <c r="G194" s="1">
        <v>41274</v>
      </c>
      <c r="H194">
        <f t="shared" si="90"/>
        <v>1.4343922651933696</v>
      </c>
      <c r="I194">
        <f t="shared" si="90"/>
        <v>1.9056045034742566</v>
      </c>
      <c r="J194">
        <f t="shared" si="90"/>
        <v>0.60767344361490272</v>
      </c>
      <c r="K194">
        <f t="shared" si="89"/>
        <v>2.4417106447407546</v>
      </c>
      <c r="M194" s="1">
        <v>41274</v>
      </c>
      <c r="N194" s="2">
        <f t="shared" si="119"/>
        <v>0.1398197473961377</v>
      </c>
      <c r="O194" s="2">
        <f t="shared" si="120"/>
        <v>0.18972133456352613</v>
      </c>
      <c r="P194" s="2">
        <f t="shared" si="121"/>
        <v>0.23608377441740128</v>
      </c>
      <c r="Q194" s="2">
        <f t="shared" si="122"/>
        <v>0.24426075657494789</v>
      </c>
      <c r="Y194" s="1">
        <v>41274</v>
      </c>
      <c r="Z194" s="2">
        <f>H194/MAX(H$2:H194)-1</f>
        <v>-2.4882583327820673E-2</v>
      </c>
      <c r="AA194" s="2">
        <f>I194/MAX(I$2:I194)-1</f>
        <v>-3.3090668418687796E-2</v>
      </c>
      <c r="AB194" s="2">
        <f>J194/MAX(J$2:J194)-1</f>
        <v>-0.45941852597944399</v>
      </c>
      <c r="AC194" s="2">
        <f>K194/MAX(K$2:K194)-1</f>
        <v>0</v>
      </c>
      <c r="AL194" s="1">
        <v>41274</v>
      </c>
      <c r="AM194" s="2">
        <f t="shared" si="116"/>
        <v>4.7982119661648488E-4</v>
      </c>
      <c r="AN194" s="2">
        <f t="shared" si="117"/>
        <v>2.9694878149885626E-3</v>
      </c>
      <c r="AO194" s="2">
        <f t="shared" si="118"/>
        <v>-7.9123248088038304E-4</v>
      </c>
      <c r="AQ194" s="1">
        <v>41274</v>
      </c>
      <c r="AR194" s="2">
        <f t="shared" si="103"/>
        <v>1.1554578695959754E-3</v>
      </c>
      <c r="AS194" s="2">
        <f t="shared" si="104"/>
        <v>6.1941046721989482E-3</v>
      </c>
      <c r="AT194" s="2">
        <f t="shared" si="105"/>
        <v>1.7625519436197199E-3</v>
      </c>
      <c r="AV194" s="1">
        <v>41274</v>
      </c>
      <c r="AW194" s="2">
        <f t="shared" si="92"/>
        <v>4.4758488649129791E-4</v>
      </c>
      <c r="AX194" s="2">
        <f t="shared" si="93"/>
        <v>2.984279142093379E-3</v>
      </c>
      <c r="AY194" s="2">
        <f t="shared" si="94"/>
        <v>2.3339535354569467E-3</v>
      </c>
      <c r="BB194" s="1">
        <v>41274</v>
      </c>
      <c r="BD194">
        <f t="shared" si="106"/>
        <v>0.89858641168212905</v>
      </c>
      <c r="BE194">
        <f t="shared" si="107"/>
        <v>0.56293865881791516</v>
      </c>
      <c r="BF194">
        <f t="shared" si="108"/>
        <v>0.82430044979340733</v>
      </c>
      <c r="BH194" s="1">
        <v>41274</v>
      </c>
      <c r="BJ194">
        <f t="shared" si="109"/>
        <v>0.98891707300323128</v>
      </c>
      <c r="BK194">
        <f t="shared" si="110"/>
        <v>0.69140499194189453</v>
      </c>
      <c r="BL194">
        <f t="shared" si="111"/>
        <v>0.94485950433371579</v>
      </c>
      <c r="BN194" s="1">
        <v>41274</v>
      </c>
      <c r="BP194">
        <f t="shared" si="95"/>
        <v>0.98458239976329509</v>
      </c>
      <c r="BQ194">
        <f t="shared" si="96"/>
        <v>0.71374343500178627</v>
      </c>
      <c r="BR194">
        <f t="shared" si="97"/>
        <v>0.87265370850334101</v>
      </c>
      <c r="BU194" s="1">
        <v>38138</v>
      </c>
      <c r="BV194" s="2">
        <v>2.028639618138417E-2</v>
      </c>
      <c r="BW194" s="2">
        <v>1.7988998669195677E-2</v>
      </c>
      <c r="BY194" s="1">
        <v>43769</v>
      </c>
      <c r="BZ194" s="2">
        <v>2.7105879899916641E-2</v>
      </c>
      <c r="CA194" s="2">
        <v>1.6001677843872297E-2</v>
      </c>
      <c r="CC194" s="1">
        <v>44865</v>
      </c>
      <c r="CD194" s="2">
        <v>4.8865663176265173E-2</v>
      </c>
      <c r="CE194" s="2">
        <v>2.1506758131423886E-2</v>
      </c>
      <c r="CU194" s="1">
        <v>41274</v>
      </c>
      <c r="CV194" s="2">
        <f t="shared" si="123"/>
        <v>2.0891866617626764E-2</v>
      </c>
      <c r="CW194" s="2">
        <f t="shared" si="123"/>
        <v>1.6773531308837741E-2</v>
      </c>
      <c r="CX194" s="2">
        <f t="shared" si="123"/>
        <v>-3.9036447881539482E-2</v>
      </c>
      <c r="CY194" s="2">
        <f t="shared" si="123"/>
        <v>4.8082653010135701E-2</v>
      </c>
      <c r="DA194" s="1">
        <v>41274</v>
      </c>
      <c r="DB194" s="2">
        <f t="shared" si="115"/>
        <v>8.9733985953794004E-2</v>
      </c>
      <c r="DC194" s="2">
        <f t="shared" si="115"/>
        <v>0.11737083185512831</v>
      </c>
      <c r="DD194" s="2">
        <f t="shared" si="115"/>
        <v>2.9845511073472997E-2</v>
      </c>
      <c r="DE194" s="2">
        <f t="shared" si="115"/>
        <v>0.14430426539374164</v>
      </c>
      <c r="DG194" s="1">
        <v>41274</v>
      </c>
      <c r="DH194" s="2">
        <f t="shared" si="124"/>
        <v>0.10068886588824233</v>
      </c>
      <c r="DI194" s="2">
        <f t="shared" si="124"/>
        <v>0.14149537582703364</v>
      </c>
      <c r="DJ194" s="2">
        <f t="shared" si="124"/>
        <v>0.26539594412305711</v>
      </c>
      <c r="DK194" s="2">
        <f t="shared" si="124"/>
        <v>0.1378244986695949</v>
      </c>
    </row>
    <row r="195" spans="1:115">
      <c r="A195" s="1">
        <v>41305</v>
      </c>
      <c r="B195">
        <v>6.7404910929225181E-3</v>
      </c>
      <c r="C195">
        <v>1.1060649195259176E-2</v>
      </c>
      <c r="D195">
        <v>3.776937172945205E-2</v>
      </c>
      <c r="E195">
        <v>9.9989554590209639E-3</v>
      </c>
      <c r="G195" s="1">
        <v>41305</v>
      </c>
      <c r="H195">
        <f t="shared" si="90"/>
        <v>1.4440607734806625</v>
      </c>
      <c r="I195">
        <f t="shared" si="90"/>
        <v>1.9266817263920915</v>
      </c>
      <c r="J195">
        <f t="shared" si="90"/>
        <v>0.63062488779691017</v>
      </c>
      <c r="K195">
        <f t="shared" si="90"/>
        <v>2.4661252007213346</v>
      </c>
      <c r="M195" s="1">
        <v>41305</v>
      </c>
      <c r="N195" s="2">
        <f t="shared" si="119"/>
        <v>0.13969085416880098</v>
      </c>
      <c r="O195" s="2">
        <f t="shared" si="120"/>
        <v>0.18897657927801845</v>
      </c>
      <c r="P195" s="2">
        <f t="shared" si="121"/>
        <v>0.23671711550782876</v>
      </c>
      <c r="Q195" s="2">
        <f t="shared" si="122"/>
        <v>0.24342606968930422</v>
      </c>
      <c r="Y195" s="1">
        <v>41305</v>
      </c>
      <c r="Z195" s="2">
        <f>H195/MAX(H$2:H195)-1</f>
        <v>-1.8309813066188174E-2</v>
      </c>
      <c r="AA195" s="2">
        <f>I195/MAX(I$2:I195)-1</f>
        <v>-2.2396023498444273E-2</v>
      </c>
      <c r="AB195" s="2">
        <f>J195/MAX(J$2:J195)-1</f>
        <v>-0.43900110333710651</v>
      </c>
      <c r="AC195" s="2">
        <f>K195/MAX(K$2:K195)-1</f>
        <v>0</v>
      </c>
      <c r="AL195" s="1">
        <v>41305</v>
      </c>
      <c r="AM195" s="2">
        <f t="shared" si="116"/>
        <v>2.2395454001827506E-4</v>
      </c>
      <c r="AN195" s="2">
        <f t="shared" si="117"/>
        <v>2.9901302098849863E-3</v>
      </c>
      <c r="AO195" s="2">
        <f t="shared" si="118"/>
        <v>-9.1837818702334697E-4</v>
      </c>
      <c r="AQ195" s="1">
        <v>41305</v>
      </c>
      <c r="AR195" s="2">
        <f t="shared" si="103"/>
        <v>1.1108724405924355E-3</v>
      </c>
      <c r="AS195" s="2">
        <f t="shared" si="104"/>
        <v>5.4323736222133701E-3</v>
      </c>
      <c r="AT195" s="2">
        <f t="shared" si="105"/>
        <v>1.8292500347333197E-3</v>
      </c>
      <c r="AV195" s="1">
        <v>41305</v>
      </c>
      <c r="AW195" s="2">
        <f t="shared" si="92"/>
        <v>5.2252233200400858E-5</v>
      </c>
      <c r="AX195" s="2">
        <f t="shared" si="93"/>
        <v>2.3633970373211862E-3</v>
      </c>
      <c r="AY195" s="2">
        <f t="shared" si="94"/>
        <v>8.4254075774424682E-4</v>
      </c>
      <c r="BB195" s="1">
        <v>41305</v>
      </c>
      <c r="BD195">
        <f t="shared" si="106"/>
        <v>0.90062279651493093</v>
      </c>
      <c r="BE195">
        <f t="shared" si="107"/>
        <v>0.57661412238519949</v>
      </c>
      <c r="BF195">
        <f t="shared" si="108"/>
        <v>0.82569600898348516</v>
      </c>
      <c r="BH195" s="1">
        <v>41305</v>
      </c>
      <c r="BJ195">
        <f t="shared" si="109"/>
        <v>0.98882866247756884</v>
      </c>
      <c r="BK195">
        <f t="shared" si="110"/>
        <v>0.69242353419444436</v>
      </c>
      <c r="BL195">
        <f t="shared" si="111"/>
        <v>0.94465169338417687</v>
      </c>
      <c r="BN195" s="1">
        <v>41305</v>
      </c>
      <c r="BP195">
        <f t="shared" si="95"/>
        <v>0.98635187187156759</v>
      </c>
      <c r="BQ195">
        <f t="shared" si="96"/>
        <v>0.6592324031079646</v>
      </c>
      <c r="BR195">
        <f t="shared" si="97"/>
        <v>0.90406812123210034</v>
      </c>
      <c r="BU195" s="1">
        <v>41364</v>
      </c>
      <c r="BV195" s="2">
        <v>8.4229289460493462E-3</v>
      </c>
      <c r="BW195" s="2">
        <v>1.8085767859252311E-2</v>
      </c>
      <c r="BY195" s="1">
        <v>44681</v>
      </c>
      <c r="BZ195" s="2">
        <v>-2.6315413533836152E-3</v>
      </c>
      <c r="CA195" s="2">
        <v>1.6086933566871631E-2</v>
      </c>
      <c r="CC195" s="1">
        <v>39294</v>
      </c>
      <c r="CD195" s="2">
        <v>9.2819252213933723E-3</v>
      </c>
      <c r="CE195" s="2">
        <v>2.156881681678624E-2</v>
      </c>
      <c r="CU195" s="1">
        <v>41305</v>
      </c>
      <c r="CV195" s="2">
        <f t="shared" si="123"/>
        <v>2.4572299618297766E-2</v>
      </c>
      <c r="CW195" s="2">
        <f t="shared" si="123"/>
        <v>2.624893356437541E-2</v>
      </c>
      <c r="CX195" s="2">
        <f t="shared" si="123"/>
        <v>-3.2034906431653853E-2</v>
      </c>
      <c r="CY195" s="2">
        <f t="shared" si="123"/>
        <v>5.8343266426798879E-2</v>
      </c>
      <c r="DA195" s="1">
        <v>41305</v>
      </c>
      <c r="DB195" s="2">
        <f t="shared" si="115"/>
        <v>8.5234443251190228E-2</v>
      </c>
      <c r="DC195" s="2">
        <f t="shared" si="115"/>
        <v>0.11101444986919673</v>
      </c>
      <c r="DD195" s="2">
        <f t="shared" si="115"/>
        <v>4.5116875648986365E-2</v>
      </c>
      <c r="DE195" s="2">
        <f t="shared" si="115"/>
        <v>0.13172616267320714</v>
      </c>
      <c r="DG195" s="1">
        <v>41305</v>
      </c>
      <c r="DH195" s="2">
        <f t="shared" si="124"/>
        <v>7.2307692307692406E-2</v>
      </c>
      <c r="DI195" s="2">
        <f t="shared" si="124"/>
        <v>0.10910315308742158</v>
      </c>
      <c r="DJ195" s="2">
        <f t="shared" si="124"/>
        <v>0.18883829606302394</v>
      </c>
      <c r="DK195" s="2">
        <f t="shared" si="124"/>
        <v>0.12352329734993095</v>
      </c>
    </row>
    <row r="196" spans="1:115">
      <c r="A196" s="1">
        <v>41333</v>
      </c>
      <c r="B196">
        <v>2.1999091343854582E-2</v>
      </c>
      <c r="C196">
        <v>3.5987723516956116E-2</v>
      </c>
      <c r="D196">
        <v>7.2542924388970587E-2</v>
      </c>
      <c r="E196">
        <v>4.4374437406697886E-2</v>
      </c>
      <c r="G196" s="1">
        <v>41333</v>
      </c>
      <c r="H196">
        <f t="shared" ref="H196:K259" si="125">H195*(1+B196)</f>
        <v>1.4758287983425409</v>
      </c>
      <c r="I196">
        <f t="shared" si="125"/>
        <v>1.9960186156666617</v>
      </c>
      <c r="J196">
        <f t="shared" si="125"/>
        <v>0.67637226135016448</v>
      </c>
      <c r="K196">
        <f t="shared" si="125"/>
        <v>2.5755581190778236</v>
      </c>
      <c r="M196" s="1">
        <v>41333</v>
      </c>
      <c r="N196" s="2">
        <f t="shared" si="119"/>
        <v>0.13961072317519413</v>
      </c>
      <c r="O196" s="2">
        <f t="shared" si="120"/>
        <v>0.18947261680688743</v>
      </c>
      <c r="P196" s="2">
        <f t="shared" si="121"/>
        <v>0.2361584735149698</v>
      </c>
      <c r="Q196" s="2">
        <f t="shared" si="122"/>
        <v>0.24398080003270312</v>
      </c>
      <c r="Y196" s="1">
        <v>41333</v>
      </c>
      <c r="Z196" s="2">
        <f>H196/MAX(H$2:H196)-1</f>
        <v>0</v>
      </c>
      <c r="AA196" s="2">
        <f>I196/MAX(I$2:I196)-1</f>
        <v>0</v>
      </c>
      <c r="AB196" s="2">
        <f>J196/MAX(J$2:J196)-1</f>
        <v>-0.39830460279419422</v>
      </c>
      <c r="AC196" s="2">
        <f>K196/MAX(K$2:K196)-1</f>
        <v>0</v>
      </c>
      <c r="AL196" s="1">
        <v>41333</v>
      </c>
      <c r="AM196" s="2">
        <f t="shared" si="116"/>
        <v>4.0264873347103155E-4</v>
      </c>
      <c r="AN196" s="2">
        <f t="shared" si="117"/>
        <v>2.5252050025665719E-3</v>
      </c>
      <c r="AO196" s="2">
        <f t="shared" si="118"/>
        <v>-6.0545340072971476E-4</v>
      </c>
      <c r="AQ196" s="1">
        <v>41333</v>
      </c>
      <c r="AR196" s="2">
        <f t="shared" si="103"/>
        <v>9.9511888882916968E-4</v>
      </c>
      <c r="AS196" s="2">
        <f t="shared" si="104"/>
        <v>5.1387068062700089E-3</v>
      </c>
      <c r="AT196" s="2">
        <f t="shared" si="105"/>
        <v>1.7498058474255448E-3</v>
      </c>
      <c r="AV196" s="1">
        <v>41333</v>
      </c>
      <c r="AW196" s="2">
        <f t="shared" si="92"/>
        <v>1.2187175076238104E-4</v>
      </c>
      <c r="AX196" s="2">
        <f t="shared" si="93"/>
        <v>2.0092545932489797E-3</v>
      </c>
      <c r="AY196" s="2">
        <f t="shared" si="94"/>
        <v>4.0099130603162524E-4</v>
      </c>
      <c r="BB196" s="1">
        <v>41333</v>
      </c>
      <c r="BD196">
        <f t="shared" si="106"/>
        <v>0.89735947348929046</v>
      </c>
      <c r="BE196">
        <f t="shared" si="107"/>
        <v>0.55812207370384881</v>
      </c>
      <c r="BF196">
        <f t="shared" si="108"/>
        <v>0.81854100483361525</v>
      </c>
      <c r="BH196" s="1">
        <v>41333</v>
      </c>
      <c r="BJ196">
        <f t="shared" si="109"/>
        <v>0.98864474727877638</v>
      </c>
      <c r="BK196">
        <f t="shared" si="110"/>
        <v>0.67739391432442464</v>
      </c>
      <c r="BL196">
        <f t="shared" si="111"/>
        <v>0.94289645985239723</v>
      </c>
      <c r="BN196" s="1">
        <v>41333</v>
      </c>
      <c r="BP196">
        <f t="shared" si="95"/>
        <v>0.98720242491685861</v>
      </c>
      <c r="BQ196">
        <f t="shared" si="96"/>
        <v>0.67702190387310768</v>
      </c>
      <c r="BR196">
        <f t="shared" si="97"/>
        <v>0.91023257847366046</v>
      </c>
      <c r="BU196" s="1">
        <v>37164</v>
      </c>
      <c r="BV196" s="2">
        <v>1.6370106761565806E-2</v>
      </c>
      <c r="BW196" s="2">
        <v>1.809911144527776E-2</v>
      </c>
      <c r="BY196" s="1">
        <v>42094</v>
      </c>
      <c r="BZ196" s="2">
        <v>-1.2887026937842272E-3</v>
      </c>
      <c r="CA196" s="2">
        <v>1.6297167238930266E-2</v>
      </c>
      <c r="CC196" s="1">
        <v>35642</v>
      </c>
      <c r="CD196" s="2">
        <v>-2.9714978775015055E-2</v>
      </c>
      <c r="CE196" s="2">
        <v>2.1593277751577933E-2</v>
      </c>
      <c r="CU196" s="1">
        <v>41333</v>
      </c>
      <c r="CV196" s="2">
        <f t="shared" si="123"/>
        <v>3.2861603115640348E-2</v>
      </c>
      <c r="CW196" s="2">
        <f t="shared" si="123"/>
        <v>3.4767632667298987E-2</v>
      </c>
      <c r="CX196" s="2">
        <f t="shared" si="123"/>
        <v>-2.0462715912019647E-3</v>
      </c>
      <c r="CY196" s="2">
        <f t="shared" si="123"/>
        <v>6.7017424218465127E-2</v>
      </c>
      <c r="DA196" s="1">
        <v>41333</v>
      </c>
      <c r="DB196" s="2">
        <f t="shared" si="115"/>
        <v>7.839610069644376E-2</v>
      </c>
      <c r="DC196" s="2">
        <f t="shared" si="115"/>
        <v>0.10297860474939147</v>
      </c>
      <c r="DD196" s="2">
        <f t="shared" si="115"/>
        <v>3.7862349058455758E-2</v>
      </c>
      <c r="DE196" s="2">
        <f t="shared" si="115"/>
        <v>0.11925538345577591</v>
      </c>
      <c r="DG196" s="1">
        <v>41333</v>
      </c>
      <c r="DH196" s="2">
        <f t="shared" si="124"/>
        <v>7.6574357682619665E-2</v>
      </c>
      <c r="DI196" s="2">
        <f t="shared" si="124"/>
        <v>0.11410961774775408</v>
      </c>
      <c r="DJ196" s="2">
        <f t="shared" si="124"/>
        <v>0.22951722255754969</v>
      </c>
      <c r="DK196" s="2">
        <f t="shared" si="124"/>
        <v>0.14601950108663586</v>
      </c>
    </row>
    <row r="197" spans="1:115">
      <c r="A197" s="1">
        <v>41364</v>
      </c>
      <c r="B197">
        <v>8.4229289460493462E-3</v>
      </c>
      <c r="C197">
        <v>1.8085767859252311E-2</v>
      </c>
      <c r="D197">
        <v>0.11799974169775718</v>
      </c>
      <c r="E197">
        <v>-4.2877399734433386E-3</v>
      </c>
      <c r="G197" s="1">
        <v>41364</v>
      </c>
      <c r="H197">
        <f t="shared" si="125"/>
        <v>1.4882595994475134</v>
      </c>
      <c r="I197">
        <f t="shared" si="125"/>
        <v>2.0321181449923551</v>
      </c>
      <c r="J197">
        <f t="shared" si="125"/>
        <v>0.75618401348101183</v>
      </c>
      <c r="K197">
        <f t="shared" si="125"/>
        <v>2.5645147955767271</v>
      </c>
      <c r="M197" s="1">
        <v>41364</v>
      </c>
      <c r="N197" s="2">
        <f t="shared" si="119"/>
        <v>0.13857412593098961</v>
      </c>
      <c r="O197" s="2">
        <f t="shared" si="120"/>
        <v>0.18856280416701582</v>
      </c>
      <c r="P197" s="2">
        <f t="shared" si="121"/>
        <v>0.23731242351918566</v>
      </c>
      <c r="Q197" s="2">
        <f t="shared" si="122"/>
        <v>0.2435722700850865</v>
      </c>
      <c r="Y197" s="1">
        <v>41364</v>
      </c>
      <c r="Z197" s="2">
        <f>H197/MAX(H$2:H197)-1</f>
        <v>0</v>
      </c>
      <c r="AA197" s="2">
        <f>I197/MAX(I$2:I197)-1</f>
        <v>0</v>
      </c>
      <c r="AB197" s="2">
        <f>J197/MAX(J$2:J197)-1</f>
        <v>-0.32730470134317979</v>
      </c>
      <c r="AC197" s="2">
        <f>K197/MAX(K$2:K197)-1</f>
        <v>-4.2877399734433386E-3</v>
      </c>
      <c r="AL197" s="1">
        <v>41364</v>
      </c>
      <c r="AM197" s="2">
        <f t="shared" si="116"/>
        <v>2.1455343394630351E-4</v>
      </c>
      <c r="AN197" s="2">
        <f t="shared" si="117"/>
        <v>1.9257073375252185E-3</v>
      </c>
      <c r="AO197" s="2">
        <f t="shared" si="118"/>
        <v>-7.3946148612086043E-4</v>
      </c>
      <c r="AQ197" s="1">
        <v>41364</v>
      </c>
      <c r="AR197" s="2">
        <f t="shared" si="103"/>
        <v>7.8805062319412152E-4</v>
      </c>
      <c r="AS197" s="2">
        <f t="shared" si="104"/>
        <v>4.1228771422342431E-3</v>
      </c>
      <c r="AT197" s="2">
        <f t="shared" si="105"/>
        <v>2.2992729157763035E-3</v>
      </c>
      <c r="AV197" s="1">
        <v>41364</v>
      </c>
      <c r="AW197" s="2">
        <f t="shared" si="92"/>
        <v>-2.0258682666553056E-5</v>
      </c>
      <c r="AX197" s="2">
        <f t="shared" si="93"/>
        <v>9.8673254428232032E-4</v>
      </c>
      <c r="AY197" s="2">
        <f t="shared" si="94"/>
        <v>1.2349884008504963E-3</v>
      </c>
      <c r="BB197" s="1">
        <v>41364</v>
      </c>
      <c r="BD197">
        <f t="shared" si="106"/>
        <v>0.89730729583037427</v>
      </c>
      <c r="BE197">
        <f t="shared" si="107"/>
        <v>0.55964710193838763</v>
      </c>
      <c r="BF197">
        <f t="shared" si="108"/>
        <v>0.81876528353063804</v>
      </c>
      <c r="BH197" s="1">
        <v>41364</v>
      </c>
      <c r="BJ197">
        <f t="shared" si="109"/>
        <v>0.98866390944905136</v>
      </c>
      <c r="BK197">
        <f t="shared" si="110"/>
        <v>0.64805473408063829</v>
      </c>
      <c r="BL197">
        <f t="shared" si="111"/>
        <v>0.94476920982101043</v>
      </c>
      <c r="BN197" s="1">
        <v>41364</v>
      </c>
      <c r="BP197">
        <f t="shared" si="95"/>
        <v>0.98542467424495372</v>
      </c>
      <c r="BQ197">
        <f t="shared" si="96"/>
        <v>0.60512848946478259</v>
      </c>
      <c r="BR197">
        <f t="shared" si="97"/>
        <v>0.89450406185311526</v>
      </c>
      <c r="BU197" s="1">
        <v>42704</v>
      </c>
      <c r="BV197" s="2">
        <v>3.1890203558533337E-3</v>
      </c>
      <c r="BW197" s="2">
        <v>1.8200762196895148E-2</v>
      </c>
      <c r="BY197" s="1">
        <v>40359</v>
      </c>
      <c r="BZ197" s="2">
        <v>4.2499999999999982E-2</v>
      </c>
      <c r="CA197" s="2">
        <v>1.6483650955620766E-2</v>
      </c>
      <c r="CC197" s="1">
        <v>42124</v>
      </c>
      <c r="CD197" s="2">
        <v>1.1182795698924775E-2</v>
      </c>
      <c r="CE197" s="2">
        <v>2.1637058257574893E-2</v>
      </c>
      <c r="CU197" s="1">
        <v>41364</v>
      </c>
      <c r="CV197" s="2">
        <f t="shared" si="123"/>
        <v>2.6264551507637846E-2</v>
      </c>
      <c r="CW197" s="2">
        <f t="shared" si="123"/>
        <v>2.8880723081573745E-2</v>
      </c>
      <c r="CX197" s="2">
        <f t="shared" si="123"/>
        <v>1.5692006813550208E-4</v>
      </c>
      <c r="CY197" s="2">
        <f t="shared" si="123"/>
        <v>5.7566637499979034E-2</v>
      </c>
      <c r="DA197" s="1">
        <v>41364</v>
      </c>
      <c r="DB197" s="2">
        <f t="shared" si="115"/>
        <v>7.6385479206452001E-2</v>
      </c>
      <c r="DC197" s="2">
        <f t="shared" si="115"/>
        <v>0.10418253506760244</v>
      </c>
      <c r="DD197" s="2">
        <f t="shared" si="115"/>
        <v>7.8232415399682509E-2</v>
      </c>
      <c r="DE197" s="2">
        <f t="shared" si="115"/>
        <v>9.7559403299607883E-2</v>
      </c>
      <c r="DG197" s="1">
        <v>41364</v>
      </c>
      <c r="DH197" s="2">
        <f t="shared" si="124"/>
        <v>9.2245261023821579E-2</v>
      </c>
      <c r="DI197" s="2">
        <f t="shared" si="124"/>
        <v>0.14282744035300365</v>
      </c>
      <c r="DJ197" s="2">
        <f t="shared" si="124"/>
        <v>0.45583667750121148</v>
      </c>
      <c r="DK197" s="2">
        <f t="shared" si="124"/>
        <v>0.1598521400949211</v>
      </c>
    </row>
    <row r="198" spans="1:115">
      <c r="A198" s="1">
        <v>41394</v>
      </c>
      <c r="B198">
        <v>1.2993086449795133E-2</v>
      </c>
      <c r="C198">
        <v>2.0762811721046104E-2</v>
      </c>
      <c r="D198">
        <v>-6.2276302341899292E-3</v>
      </c>
      <c r="E198">
        <v>3.8724591168027178E-2</v>
      </c>
      <c r="G198" s="1">
        <v>41394</v>
      </c>
      <c r="H198">
        <f t="shared" si="125"/>
        <v>1.5075966850828724</v>
      </c>
      <c r="I198">
        <f t="shared" si="125"/>
        <v>2.0743106314317528</v>
      </c>
      <c r="J198">
        <f t="shared" si="125"/>
        <v>0.75147477905604643</v>
      </c>
      <c r="K198">
        <f t="shared" si="125"/>
        <v>2.6638245825797928</v>
      </c>
      <c r="M198" s="1">
        <v>41394</v>
      </c>
      <c r="N198" s="2">
        <f t="shared" si="119"/>
        <v>0.13836045134073011</v>
      </c>
      <c r="O198" s="2">
        <f t="shared" si="120"/>
        <v>0.18869077010379634</v>
      </c>
      <c r="P198" s="2">
        <f t="shared" si="121"/>
        <v>0.2368690332875199</v>
      </c>
      <c r="Q198" s="2">
        <f t="shared" si="122"/>
        <v>0.24339579102791542</v>
      </c>
      <c r="Y198" s="1">
        <v>41394</v>
      </c>
      <c r="Z198" s="2">
        <f>H198/MAX(H$2:H198)-1</f>
        <v>0</v>
      </c>
      <c r="AA198" s="2">
        <f>I198/MAX(I$2:I198)-1</f>
        <v>0</v>
      </c>
      <c r="AB198" s="2">
        <f>J198/MAX(J$2:J198)-1</f>
        <v>-0.33149399892349241</v>
      </c>
      <c r="AC198" s="2">
        <f>K198/MAX(K$2:K198)-1</f>
        <v>0</v>
      </c>
      <c r="AL198" s="1">
        <v>41394</v>
      </c>
      <c r="AM198" s="2">
        <f t="shared" si="116"/>
        <v>-6.4232849560242038E-5</v>
      </c>
      <c r="AN198" s="2">
        <f t="shared" si="117"/>
        <v>2.0653336602501873E-3</v>
      </c>
      <c r="AO198" s="2">
        <f t="shared" si="118"/>
        <v>-8.4381198297227462E-4</v>
      </c>
      <c r="AQ198" s="1">
        <v>41394</v>
      </c>
      <c r="AR198" s="2">
        <f t="shared" si="103"/>
        <v>6.9443448247001518E-4</v>
      </c>
      <c r="AS198" s="2">
        <f t="shared" si="104"/>
        <v>5.1747532407756397E-3</v>
      </c>
      <c r="AT198" s="2">
        <f t="shared" si="105"/>
        <v>2.7600344524213302E-3</v>
      </c>
      <c r="AV198" s="1">
        <v>41394</v>
      </c>
      <c r="AW198" s="2">
        <f t="shared" si="92"/>
        <v>4.7469582277471362E-4</v>
      </c>
      <c r="AX198" s="2">
        <f t="shared" si="93"/>
        <v>1.1099657580191503E-2</v>
      </c>
      <c r="AY198" s="2">
        <f t="shared" si="94"/>
        <v>4.5115447554344426E-3</v>
      </c>
      <c r="BB198" s="1">
        <v>41394</v>
      </c>
      <c r="BD198">
        <f t="shared" si="106"/>
        <v>0.88787772251511066</v>
      </c>
      <c r="BE198">
        <f t="shared" si="107"/>
        <v>0.51676420478585405</v>
      </c>
      <c r="BF198">
        <f t="shared" si="108"/>
        <v>0.80827505025716184</v>
      </c>
      <c r="BH198" s="1">
        <v>41394</v>
      </c>
      <c r="BJ198">
        <f t="shared" si="109"/>
        <v>0.98718622066021178</v>
      </c>
      <c r="BK198">
        <f t="shared" si="110"/>
        <v>0.59541588282368318</v>
      </c>
      <c r="BL198">
        <f t="shared" si="111"/>
        <v>0.94292920282636594</v>
      </c>
      <c r="BN198" s="1">
        <v>41394</v>
      </c>
      <c r="BP198">
        <f t="shared" si="95"/>
        <v>0.96150957917841862</v>
      </c>
      <c r="BQ198">
        <f t="shared" si="96"/>
        <v>9.5723104372100479E-2</v>
      </c>
      <c r="BR198">
        <f t="shared" si="97"/>
        <v>0.771970147840919</v>
      </c>
      <c r="BU198" s="1">
        <v>43982</v>
      </c>
      <c r="BV198" s="2">
        <v>2.6759982430630602E-2</v>
      </c>
      <c r="BW198" s="2">
        <v>1.8388396357494674E-2</v>
      </c>
      <c r="BY198" s="1">
        <v>41121</v>
      </c>
      <c r="BZ198" s="2">
        <v>1.681100442236394E-2</v>
      </c>
      <c r="CA198" s="2">
        <v>1.6658952688463291E-2</v>
      </c>
      <c r="CC198" s="1">
        <v>40939</v>
      </c>
      <c r="CD198" s="2">
        <v>3.338627274052608E-2</v>
      </c>
      <c r="CE198" s="2">
        <v>2.2855118236187577E-2</v>
      </c>
      <c r="CU198" s="1">
        <v>41394</v>
      </c>
      <c r="CV198" s="2">
        <f t="shared" si="123"/>
        <v>2.4305894814043993E-2</v>
      </c>
      <c r="CW198" s="2">
        <f t="shared" si="123"/>
        <v>3.0926644132383441E-2</v>
      </c>
      <c r="CX198" s="2">
        <f t="shared" si="123"/>
        <v>-7.9936903893897959E-3</v>
      </c>
      <c r="CY198" s="2">
        <f t="shared" si="123"/>
        <v>5.6329553865181792E-2</v>
      </c>
      <c r="DA198" s="1">
        <v>41394</v>
      </c>
      <c r="DB198" s="2">
        <f t="shared" si="115"/>
        <v>9.9133974009574688E-2</v>
      </c>
      <c r="DC198" s="2">
        <f t="shared" si="115"/>
        <v>0.14392561115805247</v>
      </c>
      <c r="DD198" s="2">
        <f t="shared" si="115"/>
        <v>0.12136442698520145</v>
      </c>
      <c r="DE198" s="2">
        <f t="shared" si="115"/>
        <v>0.14152760640256234</v>
      </c>
      <c r="DG198" s="1">
        <v>41394</v>
      </c>
      <c r="DH198" s="2">
        <f t="shared" si="124"/>
        <v>0.15502645502645507</v>
      </c>
      <c r="DI198" s="2">
        <f t="shared" si="124"/>
        <v>0.24452622221818454</v>
      </c>
      <c r="DJ198" s="2">
        <f t="shared" si="124"/>
        <v>0.61242826154767216</v>
      </c>
      <c r="DK198" s="2">
        <f t="shared" si="124"/>
        <v>0.291840611899288</v>
      </c>
    </row>
    <row r="199" spans="1:115">
      <c r="A199" s="1">
        <v>41425</v>
      </c>
      <c r="B199">
        <v>-1.5574896930829141E-2</v>
      </c>
      <c r="C199">
        <v>-1.4999301636062778E-2</v>
      </c>
      <c r="D199">
        <v>-7.0579290288270702E-3</v>
      </c>
      <c r="E199">
        <v>-6.7774666842868037E-3</v>
      </c>
      <c r="G199" s="1">
        <v>41425</v>
      </c>
      <c r="H199">
        <f t="shared" si="125"/>
        <v>1.4841160220994469</v>
      </c>
      <c r="I199">
        <f t="shared" si="125"/>
        <v>2.0431974205840162</v>
      </c>
      <c r="J199">
        <f t="shared" si="125"/>
        <v>0.74617092339851532</v>
      </c>
      <c r="K199">
        <f t="shared" si="125"/>
        <v>2.6457706002185741</v>
      </c>
      <c r="M199" s="1">
        <v>41425</v>
      </c>
      <c r="N199" s="2">
        <f t="shared" si="119"/>
        <v>0.13585970298718408</v>
      </c>
      <c r="O199" s="2">
        <f t="shared" si="120"/>
        <v>0.18442707476923489</v>
      </c>
      <c r="P199" s="2">
        <f t="shared" si="121"/>
        <v>0.23525270108317578</v>
      </c>
      <c r="Q199" s="2">
        <f t="shared" si="122"/>
        <v>0.24037366835891164</v>
      </c>
      <c r="Y199" s="1">
        <v>41425</v>
      </c>
      <c r="Z199" s="2">
        <f>H199/MAX(H$2:H199)-1</f>
        <v>-1.5574896930829141E-2</v>
      </c>
      <c r="AA199" s="2">
        <f>I199/MAX(I$2:I199)-1</f>
        <v>-1.4999301636062667E-2</v>
      </c>
      <c r="AB199" s="2">
        <f>J199/MAX(J$2:J199)-1</f>
        <v>-0.33621226683443539</v>
      </c>
      <c r="AC199" s="2">
        <f>K199/MAX(K$2:K199)-1</f>
        <v>-6.7774666842868037E-3</v>
      </c>
      <c r="AL199" s="1">
        <v>41425</v>
      </c>
      <c r="AM199" s="2">
        <f t="shared" si="116"/>
        <v>-2.1417901849418806E-4</v>
      </c>
      <c r="AN199" s="2">
        <f t="shared" si="117"/>
        <v>2.4089685627620532E-3</v>
      </c>
      <c r="AO199" s="2">
        <f t="shared" si="118"/>
        <v>-7.1917897802971668E-4</v>
      </c>
      <c r="AQ199" s="1">
        <v>41425</v>
      </c>
      <c r="AR199" s="2">
        <f t="shared" si="103"/>
        <v>1.8274724680092738E-4</v>
      </c>
      <c r="AS199" s="2">
        <f t="shared" si="104"/>
        <v>5.3196965845813213E-3</v>
      </c>
      <c r="AT199" s="2">
        <f t="shared" si="105"/>
        <v>2.092073652891038E-3</v>
      </c>
      <c r="AV199" s="1">
        <v>41425</v>
      </c>
      <c r="AW199" s="2">
        <f t="shared" si="92"/>
        <v>-7.1393192148994263E-4</v>
      </c>
      <c r="AX199" s="2">
        <f t="shared" si="93"/>
        <v>6.3464537185429085E-3</v>
      </c>
      <c r="AY199" s="2">
        <f t="shared" si="94"/>
        <v>1.989419987236004E-3</v>
      </c>
      <c r="BB199" s="1">
        <v>41425</v>
      </c>
      <c r="BD199">
        <f t="shared" si="106"/>
        <v>0.88623734715144831</v>
      </c>
      <c r="BE199">
        <f t="shared" si="107"/>
        <v>0.50870490790166767</v>
      </c>
      <c r="BF199">
        <f t="shared" si="108"/>
        <v>0.79901777222102166</v>
      </c>
      <c r="BH199" s="1">
        <v>41425</v>
      </c>
      <c r="BJ199">
        <f t="shared" si="109"/>
        <v>0.98685670245929236</v>
      </c>
      <c r="BK199">
        <f t="shared" si="110"/>
        <v>0.58285844997429082</v>
      </c>
      <c r="BL199">
        <f t="shared" si="111"/>
        <v>0.93648939100931761</v>
      </c>
      <c r="BN199" s="1">
        <v>41425</v>
      </c>
      <c r="BP199">
        <f t="shared" si="95"/>
        <v>0.96159127723521509</v>
      </c>
      <c r="BQ199">
        <f t="shared" si="96"/>
        <v>0.21530749696623103</v>
      </c>
      <c r="BR199">
        <f t="shared" si="97"/>
        <v>0.74941240320572022</v>
      </c>
      <c r="BU199" s="1">
        <v>38383</v>
      </c>
      <c r="BV199" s="2">
        <v>2.3255928715594232E-2</v>
      </c>
      <c r="BW199" s="2">
        <v>1.8903346078316563E-2</v>
      </c>
      <c r="BY199" s="1">
        <v>38990</v>
      </c>
      <c r="BZ199" s="2">
        <v>2.1197614138971144E-2</v>
      </c>
      <c r="CA199" s="2">
        <v>1.6853771346067026E-2</v>
      </c>
      <c r="CC199" s="1">
        <v>37011</v>
      </c>
      <c r="CD199" s="2">
        <v>1.6927083333333259E-2</v>
      </c>
      <c r="CE199" s="2">
        <v>2.3036332396657144E-2</v>
      </c>
      <c r="CU199" s="1">
        <v>41425</v>
      </c>
      <c r="CV199" s="2">
        <f t="shared" si="123"/>
        <v>3.3337799800930545E-2</v>
      </c>
      <c r="CW199" s="2">
        <f t="shared" si="123"/>
        <v>4.6459097746745392E-2</v>
      </c>
      <c r="CX199" s="2">
        <f t="shared" si="123"/>
        <v>2.8900770437945145E-3</v>
      </c>
      <c r="CY199" s="2">
        <f t="shared" si="123"/>
        <v>7.2246334065368067E-2</v>
      </c>
      <c r="DA199" s="1">
        <v>41425</v>
      </c>
      <c r="DB199" s="2">
        <f t="shared" ref="DB199:DE214" si="126">(H199/H163)^(12/COUNTA(H164:H199))-1</f>
        <v>0.10333012861513113</v>
      </c>
      <c r="DC199" s="2">
        <f t="shared" si="126"/>
        <v>0.15938656166328324</v>
      </c>
      <c r="DD199" s="2">
        <f t="shared" si="126"/>
        <v>0.13385797832042168</v>
      </c>
      <c r="DE199" s="2">
        <f t="shared" si="126"/>
        <v>0.17052429261251922</v>
      </c>
      <c r="DG199" s="1">
        <v>41425</v>
      </c>
      <c r="DH199" s="2">
        <f t="shared" si="124"/>
        <v>0.10659114315139018</v>
      </c>
      <c r="DI199" s="2">
        <f t="shared" si="124"/>
        <v>0.1792153556899907</v>
      </c>
      <c r="DJ199" s="2">
        <f t="shared" si="124"/>
        <v>0.51855823040349636</v>
      </c>
      <c r="DK199" s="2">
        <f t="shared" si="124"/>
        <v>0.22416059342209138</v>
      </c>
    </row>
    <row r="200" spans="1:115">
      <c r="A200" s="1">
        <v>41455</v>
      </c>
      <c r="B200">
        <v>3.5830618892508381E-2</v>
      </c>
      <c r="C200">
        <v>4.9462079815224991E-2</v>
      </c>
      <c r="D200">
        <v>-6.5802363284905852E-4</v>
      </c>
      <c r="E200">
        <v>6.9341604316029093E-2</v>
      </c>
      <c r="G200" s="1">
        <v>41455</v>
      </c>
      <c r="H200">
        <f t="shared" si="125"/>
        <v>1.5372928176795577</v>
      </c>
      <c r="I200">
        <f t="shared" si="125"/>
        <v>2.1442582144792048</v>
      </c>
      <c r="J200">
        <f t="shared" si="125"/>
        <v>0.74567992529677429</v>
      </c>
      <c r="K200">
        <f t="shared" si="125"/>
        <v>2.8292325782899135</v>
      </c>
      <c r="M200" s="1">
        <v>41455</v>
      </c>
      <c r="N200" s="2">
        <f t="shared" si="119"/>
        <v>0.13546260265818019</v>
      </c>
      <c r="O200" s="2">
        <f t="shared" si="120"/>
        <v>0.18534625128260021</v>
      </c>
      <c r="P200" s="2">
        <f t="shared" si="121"/>
        <v>0.23521054159962596</v>
      </c>
      <c r="Q200" s="2">
        <f t="shared" si="122"/>
        <v>0.24161441665944164</v>
      </c>
      <c r="Y200" s="1">
        <v>41455</v>
      </c>
      <c r="Z200" s="2">
        <f>H200/MAX(H$2:H200)-1</f>
        <v>0</v>
      </c>
      <c r="AA200" s="2">
        <f>I200/MAX(I$2:I200)-1</f>
        <v>0</v>
      </c>
      <c r="AB200" s="2">
        <f>J200/MAX(J$2:J200)-1</f>
        <v>-0.33664905485005359</v>
      </c>
      <c r="AC200" s="2">
        <f>K200/MAX(K$2:K200)-1</f>
        <v>0</v>
      </c>
      <c r="AL200" s="1">
        <v>41455</v>
      </c>
      <c r="AM200" s="2">
        <f t="shared" si="116"/>
        <v>2.7696462009967754E-4</v>
      </c>
      <c r="AN200" s="2">
        <f t="shared" si="117"/>
        <v>3.5453694597360878E-3</v>
      </c>
      <c r="AO200" s="2">
        <f t="shared" si="118"/>
        <v>1.3229035694000031E-4</v>
      </c>
      <c r="AQ200" s="1">
        <v>41455</v>
      </c>
      <c r="AR200" s="2">
        <f t="shared" si="103"/>
        <v>2.821671128452781E-4</v>
      </c>
      <c r="AS200" s="2">
        <f t="shared" si="104"/>
        <v>5.3205428971644896E-3</v>
      </c>
      <c r="AT200" s="2">
        <f t="shared" si="105"/>
        <v>1.94511919257384E-3</v>
      </c>
      <c r="AV200" s="1">
        <v>41455</v>
      </c>
      <c r="AW200" s="2">
        <f t="shared" si="92"/>
        <v>-1.103642510799684E-3</v>
      </c>
      <c r="AX200" s="2">
        <f t="shared" si="93"/>
        <v>9.5472155732196917E-3</v>
      </c>
      <c r="AY200" s="2">
        <f t="shared" si="94"/>
        <v>-1.0336404865520232E-3</v>
      </c>
      <c r="BB200" s="1">
        <v>41455</v>
      </c>
      <c r="BD200">
        <f t="shared" si="106"/>
        <v>0.8810975393996765</v>
      </c>
      <c r="BE200">
        <f t="shared" si="107"/>
        <v>0.51738063491929864</v>
      </c>
      <c r="BF200">
        <f t="shared" si="108"/>
        <v>0.79201625879606197</v>
      </c>
      <c r="BH200" s="1">
        <v>41455</v>
      </c>
      <c r="BJ200">
        <f t="shared" si="109"/>
        <v>0.98629311293596611</v>
      </c>
      <c r="BK200">
        <f t="shared" si="110"/>
        <v>0.57751724587419151</v>
      </c>
      <c r="BL200">
        <f t="shared" si="111"/>
        <v>0.93773006093982125</v>
      </c>
      <c r="BN200" s="1">
        <v>41455</v>
      </c>
      <c r="BP200">
        <f t="shared" si="95"/>
        <v>0.97149326469345243</v>
      </c>
      <c r="BQ200">
        <f t="shared" si="96"/>
        <v>7.8575622055695973E-2</v>
      </c>
      <c r="BR200">
        <f t="shared" si="97"/>
        <v>0.87485222791885031</v>
      </c>
      <c r="BU200" s="1">
        <v>41790</v>
      </c>
      <c r="BV200" s="2">
        <v>2.0797963531322683E-2</v>
      </c>
      <c r="BW200" s="2">
        <v>1.9058331658920569E-2</v>
      </c>
      <c r="BY200" s="1">
        <v>42185</v>
      </c>
      <c r="BZ200" s="2">
        <v>6.4628180294190596E-3</v>
      </c>
      <c r="CA200" s="2">
        <v>1.7271912448894922E-2</v>
      </c>
      <c r="CC200" s="1">
        <v>40968</v>
      </c>
      <c r="CD200" s="2">
        <v>1.7948717948718107E-2</v>
      </c>
      <c r="CE200" s="2">
        <v>2.387351216150746E-2</v>
      </c>
      <c r="CU200" s="1">
        <v>41455</v>
      </c>
      <c r="CV200" s="2">
        <f t="shared" si="123"/>
        <v>4.8099462918758107E-2</v>
      </c>
      <c r="CW200" s="2">
        <f t="shared" si="123"/>
        <v>5.8708090471537355E-2</v>
      </c>
      <c r="CX200" s="2">
        <f t="shared" si="123"/>
        <v>4.3209466141143071E-3</v>
      </c>
      <c r="CY200" s="2">
        <f t="shared" si="123"/>
        <v>7.9051037668702806E-2</v>
      </c>
      <c r="DA200" s="1">
        <v>41455</v>
      </c>
      <c r="DB200" s="2">
        <f t="shared" si="126"/>
        <v>0.1009722462299385</v>
      </c>
      <c r="DC200" s="2">
        <f t="shared" si="126"/>
        <v>0.15235961800401987</v>
      </c>
      <c r="DD200" s="2">
        <f t="shared" si="126"/>
        <v>0.12744813091481855</v>
      </c>
      <c r="DE200" s="2">
        <f t="shared" si="126"/>
        <v>0.17104138107548539</v>
      </c>
      <c r="DG200" s="1">
        <v>41455</v>
      </c>
      <c r="DH200" s="2">
        <f t="shared" si="124"/>
        <v>0.13397866194491415</v>
      </c>
      <c r="DI200" s="2">
        <f t="shared" si="124"/>
        <v>0.22214572832690704</v>
      </c>
      <c r="DJ200" s="2">
        <f t="shared" si="124"/>
        <v>0.57196396447459885</v>
      </c>
      <c r="DK200" s="2">
        <f t="shared" si="124"/>
        <v>0.3282588346550972</v>
      </c>
    </row>
    <row r="201" spans="1:115">
      <c r="A201" s="1">
        <v>41486</v>
      </c>
      <c r="B201">
        <v>-1.8418688230009028E-2</v>
      </c>
      <c r="C201">
        <v>-3.1298019033866864E-2</v>
      </c>
      <c r="D201">
        <v>-2.044581591596184E-2</v>
      </c>
      <c r="E201">
        <v>-3.2872190336641682E-2</v>
      </c>
      <c r="G201" s="1">
        <v>41486</v>
      </c>
      <c r="H201">
        <f t="shared" si="125"/>
        <v>1.5089779005524859</v>
      </c>
      <c r="I201">
        <f t="shared" si="125"/>
        <v>2.0771471800689092</v>
      </c>
      <c r="J201">
        <f t="shared" si="125"/>
        <v>0.73043389081192822</v>
      </c>
      <c r="K201">
        <f t="shared" si="125"/>
        <v>2.7362295064697402</v>
      </c>
      <c r="M201" s="1">
        <v>41486</v>
      </c>
      <c r="N201" s="2">
        <f t="shared" si="119"/>
        <v>0.13585375997647139</v>
      </c>
      <c r="O201" s="2">
        <f t="shared" si="120"/>
        <v>0.18607980887514886</v>
      </c>
      <c r="P201" s="2">
        <f t="shared" si="121"/>
        <v>0.23516267570577187</v>
      </c>
      <c r="Q201" s="2">
        <f t="shared" si="122"/>
        <v>0.24202558208228678</v>
      </c>
      <c r="Y201" s="1">
        <v>41486</v>
      </c>
      <c r="Z201" s="2">
        <f>H201/MAX(H$2:H201)-1</f>
        <v>-1.8418688230008917E-2</v>
      </c>
      <c r="AA201" s="2">
        <f>I201/MAX(I$2:I201)-1</f>
        <v>-3.1298019033866864E-2</v>
      </c>
      <c r="AB201" s="2">
        <f>J201/MAX(J$2:J201)-1</f>
        <v>-0.35021180616226877</v>
      </c>
      <c r="AC201" s="2">
        <f>K201/MAX(K$2:K201)-1</f>
        <v>-3.2872190336641571E-2</v>
      </c>
      <c r="AL201" s="1">
        <v>41486</v>
      </c>
      <c r="AM201" s="2">
        <f t="shared" si="116"/>
        <v>3.8535857517158108E-4</v>
      </c>
      <c r="AN201" s="2">
        <f t="shared" si="117"/>
        <v>3.1118498632771129E-3</v>
      </c>
      <c r="AO201" s="2">
        <f t="shared" si="118"/>
        <v>2.961537791084665E-4</v>
      </c>
      <c r="AQ201" s="1">
        <v>41486</v>
      </c>
      <c r="AR201" s="2">
        <f t="shared" si="103"/>
        <v>9.5316264499259104E-5</v>
      </c>
      <c r="AS201" s="2">
        <f t="shared" si="104"/>
        <v>5.1311473679063017E-3</v>
      </c>
      <c r="AT201" s="2">
        <f t="shared" si="105"/>
        <v>1.4601051617214901E-3</v>
      </c>
      <c r="AV201" s="1">
        <v>41486</v>
      </c>
      <c r="AW201" s="2">
        <f t="shared" si="92"/>
        <v>-7.39928664606271E-4</v>
      </c>
      <c r="AX201" s="2">
        <f t="shared" si="93"/>
        <v>4.1683002171937385E-3</v>
      </c>
      <c r="AY201" s="2">
        <f t="shared" si="94"/>
        <v>-1.453430300968602E-3</v>
      </c>
      <c r="BB201" s="1">
        <v>41486</v>
      </c>
      <c r="BD201">
        <f t="shared" si="106"/>
        <v>0.88716203663877657</v>
      </c>
      <c r="BE201">
        <f t="shared" si="107"/>
        <v>0.53297081584664341</v>
      </c>
      <c r="BF201">
        <f t="shared" si="108"/>
        <v>0.79603790353603587</v>
      </c>
      <c r="BH201" s="1">
        <v>41486</v>
      </c>
      <c r="BJ201">
        <f t="shared" si="109"/>
        <v>0.98677382683420589</v>
      </c>
      <c r="BK201">
        <f t="shared" si="110"/>
        <v>0.55816281215570773</v>
      </c>
      <c r="BL201">
        <f t="shared" si="111"/>
        <v>0.93703587301678193</v>
      </c>
      <c r="BN201" s="1">
        <v>41486</v>
      </c>
      <c r="BP201">
        <f t="shared" si="95"/>
        <v>0.97859674561461651</v>
      </c>
      <c r="BQ201">
        <f t="shared" si="96"/>
        <v>0.26153277034027633</v>
      </c>
      <c r="BR201">
        <f t="shared" si="97"/>
        <v>0.90326162682978739</v>
      </c>
      <c r="BU201" s="1">
        <v>36464</v>
      </c>
      <c r="BV201" s="2">
        <v>-1.9620667102681066E-3</v>
      </c>
      <c r="BW201" s="2">
        <v>1.906185862124965E-2</v>
      </c>
      <c r="BY201" s="1">
        <v>43982</v>
      </c>
      <c r="BZ201" s="2">
        <v>2.6759982430630602E-2</v>
      </c>
      <c r="CA201" s="2">
        <v>1.8751807796826947E-2</v>
      </c>
      <c r="CC201" s="1">
        <v>40602</v>
      </c>
      <c r="CD201" s="2">
        <v>2.1107650601177586E-3</v>
      </c>
      <c r="CE201" s="2">
        <v>2.4409467128649442E-2</v>
      </c>
      <c r="CU201" s="1">
        <v>41486</v>
      </c>
      <c r="CV201" s="2">
        <f t="shared" si="123"/>
        <v>4.2909397715816588E-2</v>
      </c>
      <c r="CW201" s="2">
        <f t="shared" si="123"/>
        <v>4.9450167347477869E-2</v>
      </c>
      <c r="CX201" s="2">
        <f t="shared" si="123"/>
        <v>4.788216021267333E-3</v>
      </c>
      <c r="CY201" s="2">
        <f t="shared" si="123"/>
        <v>6.4520442214172524E-2</v>
      </c>
      <c r="DA201" s="1">
        <v>41486</v>
      </c>
      <c r="DB201" s="2">
        <f t="shared" si="126"/>
        <v>0.10328563290560222</v>
      </c>
      <c r="DC201" s="2">
        <f t="shared" si="126"/>
        <v>0.15883617092080882</v>
      </c>
      <c r="DD201" s="2">
        <f t="shared" si="126"/>
        <v>0.14910150514078868</v>
      </c>
      <c r="DE201" s="2">
        <f t="shared" si="126"/>
        <v>0.18856465522854848</v>
      </c>
      <c r="DG201" s="1">
        <v>41486</v>
      </c>
      <c r="DH201" s="2">
        <f t="shared" si="124"/>
        <v>9.4689433601675255E-2</v>
      </c>
      <c r="DI201" s="2">
        <f t="shared" si="124"/>
        <v>0.16095069038506882</v>
      </c>
      <c r="DJ201" s="2">
        <f t="shared" si="124"/>
        <v>0.51459235622575261</v>
      </c>
      <c r="DK201" s="2">
        <f t="shared" si="124"/>
        <v>0.24481275522424317</v>
      </c>
    </row>
    <row r="202" spans="1:115">
      <c r="A202" s="1">
        <v>41517</v>
      </c>
      <c r="B202">
        <v>2.9748283752860427E-2</v>
      </c>
      <c r="C202">
        <v>2.9749523177239112E-2</v>
      </c>
      <c r="D202">
        <v>7.9688593722663237E-2</v>
      </c>
      <c r="E202">
        <v>6.2211903755974074E-2</v>
      </c>
      <c r="G202" s="1">
        <v>41517</v>
      </c>
      <c r="H202">
        <f t="shared" si="125"/>
        <v>1.5538674033149169</v>
      </c>
      <c r="I202">
        <f t="shared" si="125"/>
        <v>2.138941318244906</v>
      </c>
      <c r="J202">
        <f t="shared" si="125"/>
        <v>0.78864114037810418</v>
      </c>
      <c r="K202">
        <f t="shared" si="125"/>
        <v>2.9064555531804919</v>
      </c>
      <c r="M202" s="1">
        <v>41517</v>
      </c>
      <c r="N202" s="2">
        <f t="shared" si="119"/>
        <v>0.12676963454629223</v>
      </c>
      <c r="O202" s="2">
        <f t="shared" si="120"/>
        <v>0.18113780808542082</v>
      </c>
      <c r="P202" s="2">
        <f t="shared" si="121"/>
        <v>0.2286360957811466</v>
      </c>
      <c r="Q202" s="2">
        <f t="shared" si="122"/>
        <v>0.23981418258574524</v>
      </c>
      <c r="Y202" s="1">
        <v>41517</v>
      </c>
      <c r="Z202" s="2">
        <f>H202/MAX(H$2:H202)-1</f>
        <v>0</v>
      </c>
      <c r="AA202" s="2">
        <f>I202/MAX(I$2:I202)-1</f>
        <v>-2.4795969992775779E-3</v>
      </c>
      <c r="AB202" s="2">
        <f>J202/MAX(J$2:J202)-1</f>
        <v>-0.29843109877775065</v>
      </c>
      <c r="AC202" s="2">
        <f>K202/MAX(K$2:K202)-1</f>
        <v>0</v>
      </c>
      <c r="AL202" s="1">
        <v>41517</v>
      </c>
      <c r="AM202" s="2">
        <f t="shared" si="116"/>
        <v>1.3930573858016975E-3</v>
      </c>
      <c r="AN202" s="2">
        <f t="shared" si="117"/>
        <v>4.0109550230740696E-3</v>
      </c>
      <c r="AO202" s="2">
        <f t="shared" si="118"/>
        <v>1.5248356339894794E-3</v>
      </c>
      <c r="AQ202" s="1">
        <v>41517</v>
      </c>
      <c r="AR202" s="2">
        <f t="shared" si="103"/>
        <v>3.1679506133849844E-4</v>
      </c>
      <c r="AS202" s="2">
        <f t="shared" si="104"/>
        <v>4.3979915919498853E-3</v>
      </c>
      <c r="AT202" s="2">
        <f t="shared" si="105"/>
        <v>1.4445890260147672E-3</v>
      </c>
      <c r="AV202" s="1">
        <v>41517</v>
      </c>
      <c r="AW202" s="2">
        <f t="shared" si="92"/>
        <v>-3.266085241895398E-4</v>
      </c>
      <c r="AX202" s="2">
        <f t="shared" si="93"/>
        <v>2.4488298617359487E-3</v>
      </c>
      <c r="AY202" s="2">
        <f t="shared" si="94"/>
        <v>-1.7291497802065497E-3</v>
      </c>
      <c r="BB202" s="1">
        <v>41517</v>
      </c>
      <c r="BD202">
        <f t="shared" si="106"/>
        <v>0.87940932898574653</v>
      </c>
      <c r="BE202">
        <f t="shared" si="107"/>
        <v>0.54016854677425374</v>
      </c>
      <c r="BF202">
        <f t="shared" si="108"/>
        <v>0.78286105610197065</v>
      </c>
      <c r="BH202" s="1">
        <v>41517</v>
      </c>
      <c r="BJ202">
        <f t="shared" si="109"/>
        <v>0.98268252301709191</v>
      </c>
      <c r="BK202">
        <f t="shared" si="110"/>
        <v>0.55851396067112502</v>
      </c>
      <c r="BL202">
        <f t="shared" si="111"/>
        <v>0.93013750929972205</v>
      </c>
      <c r="BN202" s="1">
        <v>41517</v>
      </c>
      <c r="BP202">
        <f t="shared" si="95"/>
        <v>0.96666685586366519</v>
      </c>
      <c r="BQ202">
        <f t="shared" si="96"/>
        <v>0.3746908774437957</v>
      </c>
      <c r="BR202">
        <f t="shared" si="97"/>
        <v>0.91597569284606428</v>
      </c>
      <c r="BU202" s="1">
        <v>42978</v>
      </c>
      <c r="BV202" s="2">
        <v>1.2360939431396822E-2</v>
      </c>
      <c r="BW202" s="2">
        <v>1.9302978533243698E-2</v>
      </c>
      <c r="BY202" s="1">
        <v>36585</v>
      </c>
      <c r="BZ202" s="2">
        <v>5.8423913043478271E-2</v>
      </c>
      <c r="CA202" s="2">
        <v>1.8928350525333038E-2</v>
      </c>
      <c r="CC202" s="1">
        <v>41547</v>
      </c>
      <c r="CD202" s="2">
        <v>-1.1555555555555652E-2</v>
      </c>
      <c r="CE202" s="2">
        <v>2.4548546776005375E-2</v>
      </c>
      <c r="CU202" s="1">
        <v>41517</v>
      </c>
      <c r="CV202" s="2">
        <f t="shared" si="123"/>
        <v>7.2717753271377639E-2</v>
      </c>
      <c r="CW202" s="2">
        <f t="shared" si="123"/>
        <v>7.5908744497072522E-2</v>
      </c>
      <c r="CX202" s="2">
        <f t="shared" si="123"/>
        <v>5.1239870748504668E-2</v>
      </c>
      <c r="CY202" s="2">
        <f t="shared" si="123"/>
        <v>9.5811248582526432E-2</v>
      </c>
      <c r="DA202" s="1">
        <v>41517</v>
      </c>
      <c r="DB202" s="2">
        <f t="shared" si="126"/>
        <v>9.3030834361073511E-2</v>
      </c>
      <c r="DC202" s="2">
        <f t="shared" si="126"/>
        <v>0.13793123338980284</v>
      </c>
      <c r="DD202" s="2">
        <f t="shared" si="126"/>
        <v>0.15552024863586289</v>
      </c>
      <c r="DE202" s="2">
        <f t="shared" si="126"/>
        <v>0.16670460132756482</v>
      </c>
      <c r="DG202" s="1">
        <v>41517</v>
      </c>
      <c r="DH202" s="2">
        <f t="shared" si="124"/>
        <v>0.10728346456692939</v>
      </c>
      <c r="DI202" s="2">
        <f t="shared" si="124"/>
        <v>0.16719998170517925</v>
      </c>
      <c r="DJ202" s="2">
        <f t="shared" si="124"/>
        <v>0.62971125106706594</v>
      </c>
      <c r="DK202" s="2">
        <f t="shared" si="124"/>
        <v>0.28221389171106681</v>
      </c>
    </row>
    <row r="203" spans="1:115">
      <c r="A203" s="1">
        <v>41547</v>
      </c>
      <c r="B203">
        <v>-1.1555555555555652E-2</v>
      </c>
      <c r="C203">
        <v>4.4595752618006079E-2</v>
      </c>
      <c r="D203">
        <v>-8.8448495914958958E-3</v>
      </c>
      <c r="E203">
        <v>2.4548546776005375E-2</v>
      </c>
      <c r="G203" s="1">
        <v>41547</v>
      </c>
      <c r="H203">
        <f t="shared" si="125"/>
        <v>1.5359116022099444</v>
      </c>
      <c r="I203">
        <f t="shared" si="125"/>
        <v>2.2343290161377878</v>
      </c>
      <c r="J203">
        <f t="shared" si="125"/>
        <v>0.78166572810979407</v>
      </c>
      <c r="K203">
        <f t="shared" si="125"/>
        <v>2.9778048132801236</v>
      </c>
      <c r="M203" s="1">
        <v>41547</v>
      </c>
      <c r="N203" s="2">
        <f t="shared" si="119"/>
        <v>0.10747167719002317</v>
      </c>
      <c r="O203" s="2">
        <f t="shared" si="120"/>
        <v>0.16300127106315143</v>
      </c>
      <c r="P203" s="2">
        <f t="shared" si="121"/>
        <v>0.19991980421228137</v>
      </c>
      <c r="Q203" s="2">
        <f t="shared" si="122"/>
        <v>0.2181824324153174</v>
      </c>
      <c r="Y203" s="1">
        <v>41547</v>
      </c>
      <c r="Z203" s="2">
        <f>H203/MAX(H$2:H203)-1</f>
        <v>-1.1555555555555652E-2</v>
      </c>
      <c r="AA203" s="2">
        <f>I203/MAX(I$2:I203)-1</f>
        <v>0</v>
      </c>
      <c r="AB203" s="2">
        <f>J203/MAX(J$2:J203)-1</f>
        <v>-0.30463637018713241</v>
      </c>
      <c r="AC203" s="2">
        <f>K203/MAX(K$2:K203)-1</f>
        <v>0</v>
      </c>
      <c r="AL203" s="1">
        <v>41547</v>
      </c>
      <c r="AM203" s="2">
        <f t="shared" si="116"/>
        <v>1.6747495858833363E-3</v>
      </c>
      <c r="AN203" s="2">
        <f t="shared" si="117"/>
        <v>5.3497326450503702E-3</v>
      </c>
      <c r="AO203" s="2">
        <f t="shared" si="118"/>
        <v>2.3206145273625203E-3</v>
      </c>
      <c r="AQ203" s="1">
        <v>41547</v>
      </c>
      <c r="AR203" s="2">
        <f t="shared" si="103"/>
        <v>-3.7733717211617737E-4</v>
      </c>
      <c r="AS203" s="2">
        <f t="shared" si="104"/>
        <v>3.3404600291846438E-3</v>
      </c>
      <c r="AT203" s="2">
        <f t="shared" si="105"/>
        <v>8.125248722995462E-4</v>
      </c>
      <c r="AV203" s="1">
        <v>41547</v>
      </c>
      <c r="AW203" s="2">
        <f t="shared" si="92"/>
        <v>-8.7277244585318506E-4</v>
      </c>
      <c r="AX203" s="2">
        <f t="shared" si="93"/>
        <v>2.8261839110634377E-3</v>
      </c>
      <c r="AY203" s="2">
        <f t="shared" si="94"/>
        <v>-3.2550311049895572E-3</v>
      </c>
      <c r="BB203" s="1">
        <v>41547</v>
      </c>
      <c r="BD203">
        <f t="shared" si="106"/>
        <v>0.82411511086301747</v>
      </c>
      <c r="BE203">
        <f t="shared" si="107"/>
        <v>0.52283889594449895</v>
      </c>
      <c r="BF203">
        <f t="shared" si="108"/>
        <v>0.76448643933719507</v>
      </c>
      <c r="BH203" s="1">
        <v>41547</v>
      </c>
      <c r="BJ203">
        <f t="shared" si="109"/>
        <v>0.9416366888949721</v>
      </c>
      <c r="BK203">
        <f t="shared" si="110"/>
        <v>0.57528010409949737</v>
      </c>
      <c r="BL203">
        <f t="shared" si="111"/>
        <v>0.9156749891633621</v>
      </c>
      <c r="BN203" s="1">
        <v>41547</v>
      </c>
      <c r="BP203">
        <f t="shared" si="95"/>
        <v>0.73631307735288765</v>
      </c>
      <c r="BQ203">
        <f t="shared" si="96"/>
        <v>0.39334826178157151</v>
      </c>
      <c r="BR203">
        <f t="shared" si="97"/>
        <v>0.84467047842526599</v>
      </c>
      <c r="BU203" s="1">
        <v>42916</v>
      </c>
      <c r="BV203" s="2">
        <v>1.3014231738035287E-2</v>
      </c>
      <c r="BW203" s="2">
        <v>1.9348826118030571E-2</v>
      </c>
      <c r="BY203" s="1">
        <v>36341</v>
      </c>
      <c r="BZ203" s="2">
        <v>-1.8497757847533491E-2</v>
      </c>
      <c r="CA203" s="2">
        <v>1.8946038935353737E-2</v>
      </c>
      <c r="CC203" s="1">
        <v>39021</v>
      </c>
      <c r="CD203" s="2">
        <v>2.3871302542812778E-2</v>
      </c>
      <c r="CE203" s="2">
        <v>2.5142099161707065E-2</v>
      </c>
      <c r="CU203" s="1">
        <v>41547</v>
      </c>
      <c r="CV203" s="2">
        <f t="shared" si="123"/>
        <v>0.10368973304810347</v>
      </c>
      <c r="CW203" s="2">
        <f t="shared" si="123"/>
        <v>0.12639124867929996</v>
      </c>
      <c r="CX203" s="2">
        <f t="shared" si="123"/>
        <v>0.10807681823341664</v>
      </c>
      <c r="CY203" s="2">
        <f t="shared" si="123"/>
        <v>0.15401499948759434</v>
      </c>
      <c r="DA203" s="1">
        <v>41547</v>
      </c>
      <c r="DB203" s="2">
        <f t="shared" si="126"/>
        <v>8.1735312392017256E-2</v>
      </c>
      <c r="DC203" s="2">
        <f t="shared" si="126"/>
        <v>0.14075563350550246</v>
      </c>
      <c r="DD203" s="2">
        <f t="shared" si="126"/>
        <v>0.15902667273833337</v>
      </c>
      <c r="DE203" s="2">
        <f t="shared" si="126"/>
        <v>0.16080733902508926</v>
      </c>
      <c r="DG203" s="1">
        <v>41547</v>
      </c>
      <c r="DH203" s="2">
        <f t="shared" si="124"/>
        <v>0.11033444281904958</v>
      </c>
      <c r="DI203" s="2">
        <f t="shared" si="124"/>
        <v>0.24386754808839162</v>
      </c>
      <c r="DJ203" s="2">
        <f t="shared" si="124"/>
        <v>0.60477990381289004</v>
      </c>
      <c r="DK203" s="2">
        <f t="shared" si="124"/>
        <v>0.34372754250430626</v>
      </c>
    </row>
    <row r="204" spans="1:115">
      <c r="A204" s="1">
        <v>41578</v>
      </c>
      <c r="B204">
        <v>2.0233857913669162E-2</v>
      </c>
      <c r="C204">
        <v>2.8049471635186451E-2</v>
      </c>
      <c r="D204">
        <v>9.3099890630966353E-2</v>
      </c>
      <c r="E204">
        <v>3.88492388016346E-2</v>
      </c>
      <c r="G204" s="1">
        <v>41578</v>
      </c>
      <c r="H204">
        <f t="shared" si="125"/>
        <v>1.5669890193370164</v>
      </c>
      <c r="I204">
        <f t="shared" si="125"/>
        <v>2.2970007644996189</v>
      </c>
      <c r="J204">
        <f t="shared" si="125"/>
        <v>0.8544387219067906</v>
      </c>
      <c r="K204">
        <f t="shared" si="125"/>
        <v>3.0934902635758998</v>
      </c>
      <c r="M204" s="1">
        <v>41578</v>
      </c>
      <c r="N204" s="2">
        <f t="shared" si="119"/>
        <v>0.10428308428509152</v>
      </c>
      <c r="O204" s="2">
        <f t="shared" si="120"/>
        <v>0.15840160180387705</v>
      </c>
      <c r="P204" s="2">
        <f t="shared" si="121"/>
        <v>0.20314139131635869</v>
      </c>
      <c r="Q204" s="2">
        <f t="shared" si="122"/>
        <v>0.2097770050360441</v>
      </c>
      <c r="Y204" s="1">
        <v>41578</v>
      </c>
      <c r="Z204" s="2">
        <f>H204/MAX(H$2:H204)-1</f>
        <v>0</v>
      </c>
      <c r="AA204" s="2">
        <f>I204/MAX(I$2:I204)-1</f>
        <v>0</v>
      </c>
      <c r="AB204" s="2">
        <f>J204/MAX(J$2:J204)-1</f>
        <v>-0.23989809230280268</v>
      </c>
      <c r="AC204" s="2">
        <f>K204/MAX(K$2:K204)-1</f>
        <v>0</v>
      </c>
      <c r="AL204" s="1">
        <v>41578</v>
      </c>
      <c r="AM204" s="2">
        <f t="shared" si="116"/>
        <v>1.7697015908811099E-3</v>
      </c>
      <c r="AN204" s="2">
        <f t="shared" si="117"/>
        <v>6.0901588328903279E-3</v>
      </c>
      <c r="AO204" s="2">
        <f t="shared" si="118"/>
        <v>2.2328971560365025E-3</v>
      </c>
      <c r="AQ204" s="1">
        <v>41578</v>
      </c>
      <c r="AR204" s="2">
        <f t="shared" si="103"/>
        <v>-3.5796247587300319E-4</v>
      </c>
      <c r="AS204" s="2">
        <f t="shared" si="104"/>
        <v>3.6689677227813426E-3</v>
      </c>
      <c r="AT204" s="2">
        <f t="shared" si="105"/>
        <v>1.2513129553960445E-3</v>
      </c>
      <c r="AV204" s="1">
        <v>41578</v>
      </c>
      <c r="AW204" s="2">
        <f t="shared" si="92"/>
        <v>-1.4897754806213557E-3</v>
      </c>
      <c r="AX204" s="2">
        <f t="shared" si="93"/>
        <v>3.0579622526899688E-3</v>
      </c>
      <c r="AY204" s="2">
        <f t="shared" si="94"/>
        <v>-4.3601799477005539E-3</v>
      </c>
      <c r="BB204" s="1">
        <v>41578</v>
      </c>
      <c r="BD204">
        <f t="shared" si="106"/>
        <v>0.82339495124488293</v>
      </c>
      <c r="BE204">
        <f t="shared" si="107"/>
        <v>0.53367864178566171</v>
      </c>
      <c r="BF204">
        <f t="shared" si="108"/>
        <v>0.76683414208193224</v>
      </c>
      <c r="BH204" s="1">
        <v>41578</v>
      </c>
      <c r="BJ204">
        <f t="shared" si="109"/>
        <v>0.94181232192174724</v>
      </c>
      <c r="BK204">
        <f t="shared" si="110"/>
        <v>0.60147058324321401</v>
      </c>
      <c r="BL204">
        <f t="shared" si="111"/>
        <v>0.92305447307453647</v>
      </c>
      <c r="BN204" s="1">
        <v>41578</v>
      </c>
      <c r="BP204">
        <f t="shared" si="95"/>
        <v>0.74906337806661027</v>
      </c>
      <c r="BQ204">
        <f t="shared" si="96"/>
        <v>0.4263901738506215</v>
      </c>
      <c r="BR204">
        <f t="shared" si="97"/>
        <v>0.8613092073612878</v>
      </c>
      <c r="BU204" s="1">
        <v>42185</v>
      </c>
      <c r="BV204" s="2">
        <v>6.4628180294190596E-3</v>
      </c>
      <c r="BW204" s="2">
        <v>1.9742029696721453E-2</v>
      </c>
      <c r="BY204" s="1">
        <v>36433</v>
      </c>
      <c r="BZ204" s="2">
        <v>5.921052631578938E-3</v>
      </c>
      <c r="CA204" s="2">
        <v>1.9120154887477758E-2</v>
      </c>
      <c r="CC204" s="1">
        <v>43738</v>
      </c>
      <c r="CD204" s="2">
        <v>9.6842105263157396E-3</v>
      </c>
      <c r="CE204" s="2">
        <v>2.5653620675389455E-2</v>
      </c>
      <c r="CU204" s="1">
        <v>41578</v>
      </c>
      <c r="CV204" s="2">
        <f t="shared" si="123"/>
        <v>0.1193905972205056</v>
      </c>
      <c r="CW204" s="2">
        <f t="shared" si="123"/>
        <v>0.15040179306688461</v>
      </c>
      <c r="CX204" s="2">
        <f t="shared" si="123"/>
        <v>0.12969095175877698</v>
      </c>
      <c r="CY204" s="2">
        <f t="shared" si="123"/>
        <v>0.19289701496278844</v>
      </c>
      <c r="DA204" s="1">
        <v>41578</v>
      </c>
      <c r="DB204" s="2">
        <f t="shared" si="126"/>
        <v>8.8982543038877759E-2</v>
      </c>
      <c r="DC204" s="2">
        <f t="shared" si="126"/>
        <v>0.1522035830498023</v>
      </c>
      <c r="DD204" s="2">
        <f t="shared" si="126"/>
        <v>0.16375669587478492</v>
      </c>
      <c r="DE204" s="2">
        <f t="shared" si="126"/>
        <v>0.16275446520101888</v>
      </c>
      <c r="DG204" s="1">
        <v>41578</v>
      </c>
      <c r="DH204" s="2">
        <f t="shared" si="124"/>
        <v>0.12382366895375618</v>
      </c>
      <c r="DI204" s="2">
        <f t="shared" si="124"/>
        <v>0.27512744858924543</v>
      </c>
      <c r="DJ204" s="2">
        <f t="shared" si="124"/>
        <v>0.65804085587264516</v>
      </c>
      <c r="DK204" s="2">
        <f t="shared" si="124"/>
        <v>0.39051250564375151</v>
      </c>
    </row>
    <row r="205" spans="1:115">
      <c r="A205" s="1">
        <v>41608</v>
      </c>
      <c r="B205">
        <v>2.644292523389602E-3</v>
      </c>
      <c r="C205">
        <v>2.356279155049279E-2</v>
      </c>
      <c r="D205">
        <v>4.0189290825287882E-2</v>
      </c>
      <c r="E205">
        <v>1.8155727784532338E-2</v>
      </c>
      <c r="G205" s="1">
        <v>41608</v>
      </c>
      <c r="H205">
        <f t="shared" si="125"/>
        <v>1.5711325966850829</v>
      </c>
      <c r="I205">
        <f t="shared" si="125"/>
        <v>2.3511245147048458</v>
      </c>
      <c r="J205">
        <f t="shared" si="125"/>
        <v>0.88877800819388986</v>
      </c>
      <c r="K205">
        <f t="shared" si="125"/>
        <v>3.1496548307054852</v>
      </c>
      <c r="M205" s="1">
        <v>41608</v>
      </c>
      <c r="N205" s="2">
        <f t="shared" si="119"/>
        <v>0.10429152500706002</v>
      </c>
      <c r="O205" s="2">
        <f t="shared" si="120"/>
        <v>0.15845786862380964</v>
      </c>
      <c r="P205" s="2">
        <f t="shared" si="121"/>
        <v>0.2031239385969682</v>
      </c>
      <c r="Q205" s="2">
        <f t="shared" si="122"/>
        <v>0.2090282489170211</v>
      </c>
      <c r="Y205" s="1">
        <v>41608</v>
      </c>
      <c r="Z205" s="2">
        <f>H205/MAX(H$2:H205)-1</f>
        <v>0</v>
      </c>
      <c r="AA205" s="2">
        <f>I205/MAX(I$2:I205)-1</f>
        <v>0</v>
      </c>
      <c r="AB205" s="2">
        <f>J205/MAX(J$2:J205)-1</f>
        <v>-0.20935013567750393</v>
      </c>
      <c r="AC205" s="2">
        <f>K205/MAX(K$2:K205)-1</f>
        <v>0</v>
      </c>
      <c r="AL205" s="1">
        <v>41608</v>
      </c>
      <c r="AM205" s="2">
        <f t="shared" si="116"/>
        <v>1.3864106122379281E-3</v>
      </c>
      <c r="AN205" s="2">
        <f t="shared" si="117"/>
        <v>5.8885335792737085E-3</v>
      </c>
      <c r="AO205" s="2">
        <f t="shared" si="118"/>
        <v>2.2605980247494863E-3</v>
      </c>
      <c r="AQ205" s="1">
        <v>41608</v>
      </c>
      <c r="AR205" s="2">
        <f t="shared" si="103"/>
        <v>-6.0806216063404549E-4</v>
      </c>
      <c r="AS205" s="2">
        <f t="shared" si="104"/>
        <v>2.7160121383197635E-3</v>
      </c>
      <c r="AT205" s="2">
        <f t="shared" si="105"/>
        <v>1.0421600630894055E-3</v>
      </c>
      <c r="AV205" s="1">
        <v>41608</v>
      </c>
      <c r="AW205" s="2">
        <f t="shared" si="92"/>
        <v>-1.7991347144717292E-3</v>
      </c>
      <c r="AX205" s="2">
        <f t="shared" si="93"/>
        <v>2.2376337088481253E-3</v>
      </c>
      <c r="AY205" s="2">
        <f t="shared" si="94"/>
        <v>-3.7095765182588811E-3</v>
      </c>
      <c r="BB205" s="1">
        <v>41608</v>
      </c>
      <c r="BD205">
        <f t="shared" si="106"/>
        <v>0.81839022374196013</v>
      </c>
      <c r="BE205">
        <f t="shared" si="107"/>
        <v>0.54341918252528854</v>
      </c>
      <c r="BF205">
        <f t="shared" si="108"/>
        <v>0.76323302374096202</v>
      </c>
      <c r="BH205" s="1">
        <v>41608</v>
      </c>
      <c r="BJ205">
        <f t="shared" si="109"/>
        <v>0.93533909910554558</v>
      </c>
      <c r="BK205">
        <f t="shared" si="110"/>
        <v>0.60164867866231775</v>
      </c>
      <c r="BL205">
        <f t="shared" si="111"/>
        <v>0.91800235119946294</v>
      </c>
      <c r="BN205" s="1">
        <v>41608</v>
      </c>
      <c r="BP205">
        <f t="shared" si="95"/>
        <v>0.73235415054948028</v>
      </c>
      <c r="BQ205">
        <f t="shared" si="96"/>
        <v>0.52537445452126963</v>
      </c>
      <c r="BR205">
        <f t="shared" si="97"/>
        <v>0.88622542632960999</v>
      </c>
      <c r="BU205" s="1">
        <v>41121</v>
      </c>
      <c r="BV205" s="2">
        <v>1.681100442236394E-2</v>
      </c>
      <c r="BW205" s="2">
        <v>1.9763369680148246E-2</v>
      </c>
      <c r="BY205" s="1">
        <v>42582</v>
      </c>
      <c r="BZ205" s="2">
        <v>4.9527692459598871E-3</v>
      </c>
      <c r="CA205" s="2">
        <v>1.9200053412420814E-2</v>
      </c>
      <c r="CC205" s="1">
        <v>43100</v>
      </c>
      <c r="CD205" s="2">
        <v>4.1719300463548326E-2</v>
      </c>
      <c r="CE205" s="2">
        <v>2.5704794982092105E-2</v>
      </c>
      <c r="CU205" s="1">
        <v>41608</v>
      </c>
      <c r="CV205" s="2">
        <f t="shared" si="123"/>
        <v>0.11637348547567328</v>
      </c>
      <c r="CW205" s="2">
        <f t="shared" si="123"/>
        <v>0.15397318593331732</v>
      </c>
      <c r="CX205" s="2">
        <f t="shared" si="123"/>
        <v>0.12955861632285837</v>
      </c>
      <c r="CY205" s="2">
        <f t="shared" si="123"/>
        <v>0.18430980231731131</v>
      </c>
      <c r="DA205" s="1">
        <v>41608</v>
      </c>
      <c r="DB205" s="2">
        <f t="shared" si="126"/>
        <v>7.6626116936136857E-2</v>
      </c>
      <c r="DC205" s="2">
        <f t="shared" si="126"/>
        <v>0.13695533432195939</v>
      </c>
      <c r="DD205" s="2">
        <f t="shared" si="126"/>
        <v>0.16781864792994816</v>
      </c>
      <c r="DE205" s="2">
        <f t="shared" si="126"/>
        <v>0.14085950576939976</v>
      </c>
      <c r="DG205" s="1">
        <v>41608</v>
      </c>
      <c r="DH205" s="2">
        <f t="shared" si="124"/>
        <v>0.12735381565906878</v>
      </c>
      <c r="DI205" s="2">
        <f t="shared" si="124"/>
        <v>0.29601249585590761</v>
      </c>
      <c r="DJ205" s="2">
        <f t="shared" si="124"/>
        <v>0.56719845726249285</v>
      </c>
      <c r="DK205" s="2">
        <f t="shared" si="124"/>
        <v>0.37003596618692303</v>
      </c>
    </row>
    <row r="206" spans="1:115">
      <c r="A206" s="1">
        <v>41639</v>
      </c>
      <c r="B206">
        <v>-1.4945054945054936E-2</v>
      </c>
      <c r="C206">
        <v>-3.5582905675162646E-2</v>
      </c>
      <c r="D206">
        <v>-8.4510044516942995E-2</v>
      </c>
      <c r="E206">
        <v>-2.8153045252573228E-2</v>
      </c>
      <c r="G206" s="1">
        <v>41639</v>
      </c>
      <c r="H206">
        <f t="shared" si="125"/>
        <v>1.5476519337016574</v>
      </c>
      <c r="I206">
        <f t="shared" si="125"/>
        <v>2.2674646728675407</v>
      </c>
      <c r="J206">
        <f t="shared" si="125"/>
        <v>0.8136673391557443</v>
      </c>
      <c r="K206">
        <f t="shared" si="125"/>
        <v>3.0609824557266481</v>
      </c>
      <c r="M206" s="1">
        <v>41639</v>
      </c>
      <c r="N206" s="2">
        <f t="shared" si="119"/>
        <v>0.10248694857261591</v>
      </c>
      <c r="O206" s="2">
        <f t="shared" si="120"/>
        <v>0.15362295967062733</v>
      </c>
      <c r="P206" s="2">
        <f t="shared" si="121"/>
        <v>0.20175848876275973</v>
      </c>
      <c r="Q206" s="2">
        <f t="shared" si="122"/>
        <v>0.2018305535844816</v>
      </c>
      <c r="Y206" s="1">
        <v>41639</v>
      </c>
      <c r="Z206" s="2">
        <f>H206/MAX(H$2:H206)-1</f>
        <v>-1.4945054945054936E-2</v>
      </c>
      <c r="AA206" s="2">
        <f>I206/MAX(I$2:I206)-1</f>
        <v>-3.5582905675162646E-2</v>
      </c>
      <c r="AB206" s="2">
        <f>J206/MAX(J$2:J206)-1</f>
        <v>-0.27616799090871302</v>
      </c>
      <c r="AC206" s="2">
        <f>K206/MAX(K$2:K206)-1</f>
        <v>-2.8153045252573117E-2</v>
      </c>
      <c r="AL206" s="1">
        <v>41639</v>
      </c>
      <c r="AM206" s="2">
        <f t="shared" si="116"/>
        <v>1.1466830076619656E-3</v>
      </c>
      <c r="AN206" s="2">
        <f t="shared" si="117"/>
        <v>6.361808756797779E-3</v>
      </c>
      <c r="AO206" s="2">
        <f t="shared" si="118"/>
        <v>1.897610783583005E-3</v>
      </c>
      <c r="AQ206" s="1">
        <v>41639</v>
      </c>
      <c r="AR206" s="2">
        <f t="shared" si="103"/>
        <v>-4.0601383643354937E-4</v>
      </c>
      <c r="AS206" s="2">
        <f t="shared" si="104"/>
        <v>2.464850489833522E-3</v>
      </c>
      <c r="AT206" s="2">
        <f t="shared" si="105"/>
        <v>4.0931872954213123E-4</v>
      </c>
      <c r="AV206" s="1">
        <v>41639</v>
      </c>
      <c r="AW206" s="2">
        <f t="shared" ref="AW206:AW269" si="127">INTERCEPT($B195:$B206,C195:C206)</f>
        <v>-8.2995045391403167E-4</v>
      </c>
      <c r="AX206" s="2">
        <f t="shared" ref="AX206:AX269" si="128">INTERCEPT($B195:$B206,D195:D206)</f>
        <v>1.6002615367296264E-3</v>
      </c>
      <c r="AY206" s="2">
        <f t="shared" ref="AY206:AY269" si="129">INTERCEPT($B195:$B206,E195:E206)</f>
        <v>-3.2038190672661563E-3</v>
      </c>
      <c r="BB206" s="1">
        <v>41639</v>
      </c>
      <c r="BD206">
        <f t="shared" si="106"/>
        <v>0.82740733662346733</v>
      </c>
      <c r="BE206">
        <f t="shared" si="107"/>
        <v>0.57212469926590848</v>
      </c>
      <c r="BF206">
        <f t="shared" si="108"/>
        <v>0.78275700247398905</v>
      </c>
      <c r="BH206" s="1">
        <v>41639</v>
      </c>
      <c r="BJ206">
        <f t="shared" si="109"/>
        <v>0.93523805050546527</v>
      </c>
      <c r="BK206">
        <f t="shared" si="110"/>
        <v>0.61810714008679812</v>
      </c>
      <c r="BL206">
        <f t="shared" si="111"/>
        <v>0.92789293648065263</v>
      </c>
      <c r="BN206" s="1">
        <v>41639</v>
      </c>
      <c r="BP206">
        <f t="shared" si="95"/>
        <v>0.74104217824318774</v>
      </c>
      <c r="BQ206">
        <f t="shared" si="96"/>
        <v>0.58577611147964637</v>
      </c>
      <c r="BR206">
        <f t="shared" si="97"/>
        <v>0.88875750735621717</v>
      </c>
      <c r="BU206" s="1">
        <v>43738</v>
      </c>
      <c r="BV206" s="2">
        <v>9.6842105263157396E-3</v>
      </c>
      <c r="BW206" s="2">
        <v>2.0431770730503063E-2</v>
      </c>
      <c r="BY206" s="1">
        <v>42886</v>
      </c>
      <c r="BZ206" s="2">
        <v>1.6820436634970015E-3</v>
      </c>
      <c r="CA206" s="2">
        <v>1.9483372182165892E-2</v>
      </c>
      <c r="CC206" s="1">
        <v>40633</v>
      </c>
      <c r="CD206" s="2">
        <v>2.1590310689836745E-2</v>
      </c>
      <c r="CE206" s="2">
        <v>2.577202336466633E-2</v>
      </c>
      <c r="CU206" s="1">
        <v>41639</v>
      </c>
      <c r="CV206" s="2">
        <f t="shared" si="123"/>
        <v>0.12205530212923188</v>
      </c>
      <c r="CW206" s="2">
        <f t="shared" si="123"/>
        <v>0.16634464884304911</v>
      </c>
      <c r="CX206" s="2">
        <f t="shared" si="123"/>
        <v>0.13283992363852537</v>
      </c>
      <c r="CY206" s="2">
        <f t="shared" si="123"/>
        <v>0.20586504207477252</v>
      </c>
      <c r="DA206" s="1">
        <v>41639</v>
      </c>
      <c r="DB206" s="2">
        <f t="shared" si="126"/>
        <v>6.5231583245132896E-2</v>
      </c>
      <c r="DC206" s="2">
        <f t="shared" si="126"/>
        <v>0.11495324491746817</v>
      </c>
      <c r="DD206" s="2">
        <f t="shared" si="126"/>
        <v>0.13361595716876629</v>
      </c>
      <c r="DE206" s="2">
        <f t="shared" si="126"/>
        <v>0.13120721126517831</v>
      </c>
      <c r="DG206" s="1">
        <v>41639</v>
      </c>
      <c r="DH206" s="2">
        <f t="shared" si="124"/>
        <v>7.8960038517092324E-2</v>
      </c>
      <c r="DI206" s="2">
        <f t="shared" si="124"/>
        <v>0.1898925872254964</v>
      </c>
      <c r="DJ206" s="2">
        <f t="shared" si="124"/>
        <v>0.33898781937126232</v>
      </c>
      <c r="DK206" s="2">
        <f t="shared" si="124"/>
        <v>0.25362211215311459</v>
      </c>
    </row>
    <row r="207" spans="1:115">
      <c r="A207" s="1">
        <v>41670</v>
      </c>
      <c r="B207">
        <v>3.7929495760821164E-2</v>
      </c>
      <c r="C207">
        <v>4.3117029976595278E-2</v>
      </c>
      <c r="D207">
        <v>-4.9253954804722166E-3</v>
      </c>
      <c r="E207">
        <v>4.6114551295829198E-2</v>
      </c>
      <c r="G207" s="1">
        <v>41670</v>
      </c>
      <c r="H207">
        <f t="shared" si="125"/>
        <v>1.6063535911602211</v>
      </c>
      <c r="I207">
        <f t="shared" si="125"/>
        <v>2.3652310151384413</v>
      </c>
      <c r="J207">
        <f t="shared" si="125"/>
        <v>0.80965970572085877</v>
      </c>
      <c r="K207">
        <f t="shared" si="125"/>
        <v>3.2021382881968878</v>
      </c>
      <c r="M207" s="1">
        <v>41670</v>
      </c>
      <c r="N207" s="2">
        <f t="shared" si="119"/>
        <v>9.7475531253999353E-2</v>
      </c>
      <c r="O207" s="2">
        <f t="shared" si="120"/>
        <v>0.14344707077236443</v>
      </c>
      <c r="P207" s="2">
        <f t="shared" si="121"/>
        <v>0.19972213222576859</v>
      </c>
      <c r="Q207" s="2">
        <f t="shared" si="122"/>
        <v>0.19184388830743168</v>
      </c>
      <c r="Y207" s="1">
        <v>41670</v>
      </c>
      <c r="Z207" s="2">
        <f>H207/MAX(H$2:H207)-1</f>
        <v>0</v>
      </c>
      <c r="AA207" s="2">
        <f>I207/MAX(I$2:I207)-1</f>
        <v>0</v>
      </c>
      <c r="AB207" s="2">
        <f>J207/MAX(J$2:J207)-1</f>
        <v>-0.27973314981491226</v>
      </c>
      <c r="AC207" s="2">
        <f>K207/MAX(K$2:K207)-1</f>
        <v>0</v>
      </c>
      <c r="AL207" s="1">
        <v>41670</v>
      </c>
      <c r="AM207" s="2">
        <f t="shared" si="116"/>
        <v>1.0618714485001422E-3</v>
      </c>
      <c r="AN207" s="2">
        <f t="shared" si="117"/>
        <v>8.0942835623346206E-3</v>
      </c>
      <c r="AO207" s="2">
        <f t="shared" si="118"/>
        <v>2.3692291260554218E-3</v>
      </c>
      <c r="AQ207" s="1">
        <v>41670</v>
      </c>
      <c r="AR207" s="2">
        <f t="shared" si="103"/>
        <v>-2.2909663327024075E-4</v>
      </c>
      <c r="AS207" s="2">
        <f t="shared" si="104"/>
        <v>3.288969057060465E-3</v>
      </c>
      <c r="AT207" s="2">
        <f t="shared" si="105"/>
        <v>8.516504844875341E-4</v>
      </c>
      <c r="AV207" s="1">
        <v>41670</v>
      </c>
      <c r="AW207" s="2">
        <f t="shared" si="127"/>
        <v>-4.1711258769085505E-4</v>
      </c>
      <c r="AX207" s="2">
        <f t="shared" si="128"/>
        <v>5.467210406354726E-3</v>
      </c>
      <c r="AY207" s="2">
        <f t="shared" si="129"/>
        <v>-2.9829758714627602E-3</v>
      </c>
      <c r="BB207" s="1">
        <v>41670</v>
      </c>
      <c r="BD207">
        <f t="shared" si="106"/>
        <v>0.82589017519056829</v>
      </c>
      <c r="BE207">
        <f t="shared" si="107"/>
        <v>0.56075976042054154</v>
      </c>
      <c r="BF207">
        <f t="shared" si="108"/>
        <v>0.77976299981923092</v>
      </c>
      <c r="BH207" s="1">
        <v>41670</v>
      </c>
      <c r="BJ207">
        <f t="shared" si="109"/>
        <v>0.93434526893219627</v>
      </c>
      <c r="BK207">
        <f t="shared" si="110"/>
        <v>0.58710505567626448</v>
      </c>
      <c r="BL207">
        <f t="shared" si="111"/>
        <v>0.92370557266455111</v>
      </c>
      <c r="BN207" s="1">
        <v>41670</v>
      </c>
      <c r="BP207">
        <f t="shared" ref="BP207:BP270" si="130">CORREL($B196:$B207,C196:C207)</f>
        <v>0.76180697034048583</v>
      </c>
      <c r="BQ207">
        <f t="shared" ref="BQ207:BQ270" si="131">CORREL($B196:$B207,D196:D207)</f>
        <v>0.45594917895148968</v>
      </c>
      <c r="BR207">
        <f t="shared" ref="BR207:BR270" si="132">CORREL($B196:$B207,E196:E207)</f>
        <v>0.87892692623927948</v>
      </c>
      <c r="BU207" s="1">
        <v>41394</v>
      </c>
      <c r="BV207" s="2">
        <v>1.2993086449795133E-2</v>
      </c>
      <c r="BW207" s="2">
        <v>2.0762811721046104E-2</v>
      </c>
      <c r="BY207" s="1">
        <v>43404</v>
      </c>
      <c r="BZ207" s="2">
        <v>9.0455898215473507E-3</v>
      </c>
      <c r="CA207" s="2">
        <v>1.9643729674203136E-2</v>
      </c>
      <c r="CC207" s="1">
        <v>42704</v>
      </c>
      <c r="CD207" s="2">
        <v>3.1890203558533337E-3</v>
      </c>
      <c r="CE207" s="2">
        <v>2.6309451347249047E-2</v>
      </c>
      <c r="CU207" s="1">
        <v>41670</v>
      </c>
      <c r="CV207" s="2">
        <f t="shared" ref="CV207:CY222" si="133">(H207/H147)^(12/COUNTA(H148:H207))-1</f>
        <v>0.14556353531210631</v>
      </c>
      <c r="CW207" s="2">
        <f t="shared" si="133"/>
        <v>0.20395094663042834</v>
      </c>
      <c r="CX207" s="2">
        <f t="shared" si="133"/>
        <v>0.14417380445005512</v>
      </c>
      <c r="CY207" s="2">
        <f t="shared" si="133"/>
        <v>0.24912174941245135</v>
      </c>
      <c r="DA207" s="1">
        <v>41670</v>
      </c>
      <c r="DB207" s="2">
        <f t="shared" si="126"/>
        <v>7.0697588160090419E-2</v>
      </c>
      <c r="DC207" s="2">
        <f t="shared" si="126"/>
        <v>0.11895819623979054</v>
      </c>
      <c r="DD207" s="2">
        <f t="shared" si="126"/>
        <v>0.11786964323156224</v>
      </c>
      <c r="DE207" s="2">
        <f t="shared" si="126"/>
        <v>0.12837340809896447</v>
      </c>
      <c r="DG207" s="1">
        <v>41670</v>
      </c>
      <c r="DH207" s="2">
        <f t="shared" ref="DH207:DK222" si="134">(H207/H195)^(12/COUNTA(H$3:H$14))-1</f>
        <v>0.11238641798182725</v>
      </c>
      <c r="DI207" s="2">
        <f t="shared" si="134"/>
        <v>0.22761895892767825</v>
      </c>
      <c r="DJ207" s="2">
        <f t="shared" si="134"/>
        <v>0.28390065376171125</v>
      </c>
      <c r="DK207" s="2">
        <f t="shared" si="134"/>
        <v>0.2984491976564172</v>
      </c>
    </row>
    <row r="208" spans="1:115">
      <c r="A208" s="1">
        <v>41698</v>
      </c>
      <c r="B208">
        <v>-2.1496560619089777E-3</v>
      </c>
      <c r="C208">
        <v>6.9321656079357474E-3</v>
      </c>
      <c r="D208">
        <v>-8.9213478009075864E-4</v>
      </c>
      <c r="E208">
        <v>-8.4444094867519581E-3</v>
      </c>
      <c r="G208" s="1">
        <v>41698</v>
      </c>
      <c r="H208">
        <f t="shared" si="125"/>
        <v>1.6029004834254144</v>
      </c>
      <c r="I208">
        <f t="shared" si="125"/>
        <v>2.3816271882364068</v>
      </c>
      <c r="J208">
        <f t="shared" si="125"/>
        <v>0.80893738013734717</v>
      </c>
      <c r="K208">
        <f t="shared" si="125"/>
        <v>3.1750981212581464</v>
      </c>
      <c r="M208" s="1">
        <v>41698</v>
      </c>
      <c r="N208" s="2">
        <f t="shared" si="119"/>
        <v>9.4761259661251901E-2</v>
      </c>
      <c r="O208" s="2">
        <f t="shared" si="120"/>
        <v>0.14002404960458123</v>
      </c>
      <c r="P208" s="2">
        <f t="shared" si="121"/>
        <v>0.19802005918793136</v>
      </c>
      <c r="Q208" s="2">
        <f t="shared" si="122"/>
        <v>0.18984379834522841</v>
      </c>
      <c r="Y208" s="1">
        <v>41698</v>
      </c>
      <c r="Z208" s="2">
        <f>H208/MAX(H$2:H208)-1</f>
        <v>-2.1496560619089777E-3</v>
      </c>
      <c r="AA208" s="2">
        <f>I208/MAX(I$2:I208)-1</f>
        <v>0</v>
      </c>
      <c r="AB208" s="2">
        <f>J208/MAX(J$2:J208)-1</f>
        <v>-0.28037572492290885</v>
      </c>
      <c r="AC208" s="2">
        <f>K208/MAX(K$2:K208)-1</f>
        <v>-8.4444094867519581E-3</v>
      </c>
      <c r="AL208" s="1">
        <v>41698</v>
      </c>
      <c r="AM208" s="2">
        <f t="shared" si="116"/>
        <v>8.8441634447380436E-4</v>
      </c>
      <c r="AN208" s="2">
        <f t="shared" si="117"/>
        <v>7.4620150810214801E-3</v>
      </c>
      <c r="AO208" s="2">
        <f t="shared" si="118"/>
        <v>2.1592030699075504E-3</v>
      </c>
      <c r="AQ208" s="1">
        <v>41698</v>
      </c>
      <c r="AR208" s="2">
        <f t="shared" si="103"/>
        <v>-4.9692828461766602E-4</v>
      </c>
      <c r="AS208" s="2">
        <f t="shared" si="104"/>
        <v>2.3749534632924083E-3</v>
      </c>
      <c r="AT208" s="2">
        <f t="shared" si="105"/>
        <v>1.1343704656307527E-3</v>
      </c>
      <c r="AV208" s="1">
        <v>41698</v>
      </c>
      <c r="AW208" s="2">
        <f t="shared" si="127"/>
        <v>-1.0933273773316779E-3</v>
      </c>
      <c r="AX208" s="2">
        <f t="shared" si="128"/>
        <v>4.508427913057696E-3</v>
      </c>
      <c r="AY208" s="2">
        <f t="shared" si="129"/>
        <v>-2.3874836650365546E-3</v>
      </c>
      <c r="BB208" s="1">
        <v>41698</v>
      </c>
      <c r="BD208">
        <f t="shared" si="106"/>
        <v>0.83526661120916179</v>
      </c>
      <c r="BE208">
        <f t="shared" si="107"/>
        <v>0.57724309374467053</v>
      </c>
      <c r="BF208">
        <f t="shared" si="108"/>
        <v>0.79022652431011109</v>
      </c>
      <c r="BH208" s="1">
        <v>41698</v>
      </c>
      <c r="BJ208">
        <f t="shared" si="109"/>
        <v>0.93379038023802086</v>
      </c>
      <c r="BK208">
        <f t="shared" si="110"/>
        <v>0.60471705948207821</v>
      </c>
      <c r="BL208">
        <f t="shared" si="111"/>
        <v>0.92660758282357636</v>
      </c>
      <c r="BN208" s="1">
        <v>41698</v>
      </c>
      <c r="BP208">
        <f t="shared" si="130"/>
        <v>0.75432779664803151</v>
      </c>
      <c r="BQ208">
        <f t="shared" si="131"/>
        <v>0.43420962506918953</v>
      </c>
      <c r="BR208">
        <f t="shared" si="132"/>
        <v>0.87351086480507667</v>
      </c>
      <c r="BU208" s="1">
        <v>41759</v>
      </c>
      <c r="BV208" s="2">
        <v>2.0355088783023056E-2</v>
      </c>
      <c r="BW208" s="2">
        <v>2.1030280012996005E-2</v>
      </c>
      <c r="BY208" s="1">
        <v>36494</v>
      </c>
      <c r="BZ208" s="2">
        <v>6.5530799475752577E-3</v>
      </c>
      <c r="CA208" s="2">
        <v>2.0266445964676416E-2</v>
      </c>
      <c r="CC208" s="1">
        <v>41973</v>
      </c>
      <c r="CD208" s="2">
        <v>-2.5673982641250204E-2</v>
      </c>
      <c r="CE208" s="2">
        <v>2.6823360753191805E-2</v>
      </c>
      <c r="CU208" s="1">
        <v>41698</v>
      </c>
      <c r="CV208" s="2">
        <f t="shared" si="133"/>
        <v>0.13103362656099438</v>
      </c>
      <c r="CW208" s="2">
        <f t="shared" si="133"/>
        <v>0.18601590977407523</v>
      </c>
      <c r="CX208" s="2">
        <f t="shared" si="133"/>
        <v>0.1282786895667416</v>
      </c>
      <c r="CY208" s="2">
        <f t="shared" si="133"/>
        <v>0.2264386938393872</v>
      </c>
      <c r="DA208" s="1">
        <v>41698</v>
      </c>
      <c r="DB208" s="2">
        <f t="shared" si="126"/>
        <v>6.9178094643472798E-2</v>
      </c>
      <c r="DC208" s="2">
        <f t="shared" si="126"/>
        <v>0.12192965310648085</v>
      </c>
      <c r="DD208" s="2">
        <f t="shared" si="126"/>
        <v>0.14978144926551251</v>
      </c>
      <c r="DE208" s="2">
        <f t="shared" si="126"/>
        <v>0.11617940294131679</v>
      </c>
      <c r="DG208" s="1">
        <v>41698</v>
      </c>
      <c r="DH208" s="2">
        <f t="shared" si="134"/>
        <v>8.6101914548343261E-2</v>
      </c>
      <c r="DI208" s="2">
        <f t="shared" si="134"/>
        <v>0.19318886584680151</v>
      </c>
      <c r="DJ208" s="2">
        <f t="shared" si="134"/>
        <v>0.19599431609238094</v>
      </c>
      <c r="DK208" s="2">
        <f t="shared" si="134"/>
        <v>0.23278061471002154</v>
      </c>
    </row>
    <row r="209" spans="1:115">
      <c r="A209" s="1">
        <v>41729</v>
      </c>
      <c r="B209">
        <v>-5.1701424028497422E-3</v>
      </c>
      <c r="C209">
        <v>6.2007889650528281E-3</v>
      </c>
      <c r="D209">
        <v>-3.5320051770558303E-2</v>
      </c>
      <c r="E209">
        <v>-3.9367841219953403E-2</v>
      </c>
      <c r="G209" s="1">
        <v>41729</v>
      </c>
      <c r="H209">
        <f t="shared" si="125"/>
        <v>1.5946132596685083</v>
      </c>
      <c r="I209">
        <f t="shared" si="125"/>
        <v>2.3963951558240928</v>
      </c>
      <c r="J209">
        <f t="shared" si="125"/>
        <v>0.78036566999175627</v>
      </c>
      <c r="K209">
        <f t="shared" si="125"/>
        <v>3.0501013625626832</v>
      </c>
      <c r="M209" s="1">
        <v>41729</v>
      </c>
      <c r="N209" s="2">
        <f t="shared" si="119"/>
        <v>9.0612542670200122E-2</v>
      </c>
      <c r="O209" s="2">
        <f t="shared" si="120"/>
        <v>0.13540164116397047</v>
      </c>
      <c r="P209" s="2">
        <f t="shared" si="121"/>
        <v>0.19597522502136897</v>
      </c>
      <c r="Q209" s="2">
        <f t="shared" si="122"/>
        <v>0.18140754430324482</v>
      </c>
      <c r="Y209" s="1">
        <v>41729</v>
      </c>
      <c r="Z209" s="2">
        <f>H209/MAX(H$2:H209)-1</f>
        <v>-7.3086844368014381E-3</v>
      </c>
      <c r="AA209" s="2">
        <f>I209/MAX(I$2:I209)-1</f>
        <v>0</v>
      </c>
      <c r="AB209" s="2">
        <f>J209/MAX(J$2:J209)-1</f>
        <v>-0.30579289157398215</v>
      </c>
      <c r="AC209" s="2">
        <f>K209/MAX(K$2:K209)-1</f>
        <v>-4.7479812534834687E-2</v>
      </c>
      <c r="AL209" s="1">
        <v>41729</v>
      </c>
      <c r="AM209" s="2">
        <f t="shared" si="116"/>
        <v>6.5277558236959479E-4</v>
      </c>
      <c r="AN209" s="2">
        <f t="shared" si="117"/>
        <v>6.8815165108840233E-3</v>
      </c>
      <c r="AO209" s="2">
        <f t="shared" si="118"/>
        <v>2.3894132645275465E-3</v>
      </c>
      <c r="AQ209" s="1">
        <v>41729</v>
      </c>
      <c r="AR209" s="2">
        <f t="shared" si="103"/>
        <v>-8.4469589443786353E-4</v>
      </c>
      <c r="AS209" s="2">
        <f t="shared" si="104"/>
        <v>1.9700109907763831E-3</v>
      </c>
      <c r="AT209" s="2">
        <f t="shared" si="105"/>
        <v>1.2915338442024528E-3</v>
      </c>
      <c r="AV209" s="1">
        <v>41729</v>
      </c>
      <c r="AW209" s="2">
        <f t="shared" si="127"/>
        <v>-1.7868800664747313E-3</v>
      </c>
      <c r="AX209" s="2">
        <f t="shared" si="128"/>
        <v>5.1208943458619875E-3</v>
      </c>
      <c r="AY209" s="2">
        <f t="shared" si="129"/>
        <v>-1.28660500151675E-3</v>
      </c>
      <c r="BB209" s="1">
        <v>41729</v>
      </c>
      <c r="BD209">
        <f t="shared" si="106"/>
        <v>0.83310328680707724</v>
      </c>
      <c r="BE209">
        <f t="shared" si="107"/>
        <v>0.57851763630594277</v>
      </c>
      <c r="BF209">
        <f t="shared" si="108"/>
        <v>0.79014594915683767</v>
      </c>
      <c r="BH209" s="1">
        <v>41729</v>
      </c>
      <c r="BJ209">
        <f t="shared" si="109"/>
        <v>0.93198884876592591</v>
      </c>
      <c r="BK209">
        <f t="shared" si="110"/>
        <v>0.61243898765388216</v>
      </c>
      <c r="BL209">
        <f t="shared" si="111"/>
        <v>0.92452430871704461</v>
      </c>
      <c r="BN209" s="1">
        <v>41729</v>
      </c>
      <c r="BP209">
        <f t="shared" si="130"/>
        <v>0.75533530438980578</v>
      </c>
      <c r="BQ209">
        <f t="shared" si="131"/>
        <v>0.53196479521554119</v>
      </c>
      <c r="BR209">
        <f t="shared" si="132"/>
        <v>0.86371772275482839</v>
      </c>
      <c r="BU209" s="1">
        <v>38929</v>
      </c>
      <c r="BV209" s="2">
        <v>2.0876774530271369E-2</v>
      </c>
      <c r="BW209" s="2">
        <v>2.1274193032348121E-2</v>
      </c>
      <c r="BY209" s="1">
        <v>36556</v>
      </c>
      <c r="BZ209" s="2">
        <v>-1.8666666666666609E-2</v>
      </c>
      <c r="CA209" s="2">
        <v>2.1485505344513101E-2</v>
      </c>
      <c r="CC209" s="1">
        <v>43799</v>
      </c>
      <c r="CD209" s="2">
        <v>-1.2179862451476842E-3</v>
      </c>
      <c r="CE209" s="2">
        <v>2.706677192982454E-2</v>
      </c>
      <c r="CU209" s="1">
        <v>41729</v>
      </c>
      <c r="CV209" s="2">
        <f t="shared" si="133"/>
        <v>0.1139758468757488</v>
      </c>
      <c r="CW209" s="2">
        <f t="shared" si="133"/>
        <v>0.16635278242323448</v>
      </c>
      <c r="CX209" s="2">
        <f t="shared" si="133"/>
        <v>0.10132918902686705</v>
      </c>
      <c r="CY209" s="2">
        <f t="shared" si="133"/>
        <v>0.18241077352570034</v>
      </c>
      <c r="DA209" s="1">
        <v>41729</v>
      </c>
      <c r="DB209" s="2">
        <f t="shared" si="126"/>
        <v>5.9759701541781229E-2</v>
      </c>
      <c r="DC209" s="2">
        <f t="shared" si="126"/>
        <v>0.11376370935290314</v>
      </c>
      <c r="DD209" s="2">
        <f t="shared" si="126"/>
        <v>0.13243171811745391</v>
      </c>
      <c r="DE209" s="2">
        <f t="shared" si="126"/>
        <v>9.2033835054378121E-2</v>
      </c>
      <c r="DG209" s="1">
        <v>41729</v>
      </c>
      <c r="DH209" s="2">
        <f t="shared" si="134"/>
        <v>7.1461766657158865E-2</v>
      </c>
      <c r="DI209" s="2">
        <f t="shared" si="134"/>
        <v>0.17925975993541865</v>
      </c>
      <c r="DJ209" s="2">
        <f t="shared" si="134"/>
        <v>3.1978534430299188E-2</v>
      </c>
      <c r="DK209" s="2">
        <f t="shared" si="134"/>
        <v>0.18934831954313358</v>
      </c>
    </row>
    <row r="210" spans="1:115">
      <c r="A210" s="1">
        <v>41759</v>
      </c>
      <c r="B210">
        <v>2.0355088783023056E-2</v>
      </c>
      <c r="C210">
        <v>2.1030280012996005E-2</v>
      </c>
      <c r="D210">
        <v>2.29493147718971E-2</v>
      </c>
      <c r="E210">
        <v>6.7799150752521076E-3</v>
      </c>
      <c r="G210" s="1">
        <v>41759</v>
      </c>
      <c r="H210">
        <f t="shared" si="125"/>
        <v>1.6270717541436466</v>
      </c>
      <c r="I210">
        <f t="shared" si="125"/>
        <v>2.4467920169728608</v>
      </c>
      <c r="J210">
        <f t="shared" si="125"/>
        <v>0.79827452738957949</v>
      </c>
      <c r="K210">
        <f t="shared" si="125"/>
        <v>3.070780790771769</v>
      </c>
      <c r="M210" s="1">
        <v>41759</v>
      </c>
      <c r="N210" s="2">
        <f t="shared" si="119"/>
        <v>8.8812624654233188E-2</v>
      </c>
      <c r="O210" s="2">
        <f t="shared" si="120"/>
        <v>0.13425729103704173</v>
      </c>
      <c r="P210" s="2">
        <f t="shared" si="121"/>
        <v>0.19355504120073694</v>
      </c>
      <c r="Q210" s="2">
        <f t="shared" si="122"/>
        <v>0.18134474351932117</v>
      </c>
      <c r="Y210" s="1">
        <v>41759</v>
      </c>
      <c r="Z210" s="2">
        <f>H210/MAX(H$2:H210)-1</f>
        <v>0</v>
      </c>
      <c r="AA210" s="2">
        <f>I210/MAX(I$2:I210)-1</f>
        <v>0</v>
      </c>
      <c r="AB210" s="2">
        <f>J210/MAX(J$2:J210)-1</f>
        <v>-0.28986131412582494</v>
      </c>
      <c r="AC210" s="2">
        <f>K210/MAX(K$2:K210)-1</f>
        <v>-4.1021806556357565E-2</v>
      </c>
      <c r="AL210" s="1">
        <v>41759</v>
      </c>
      <c r="AM210" s="2">
        <f t="shared" si="116"/>
        <v>5.7823794987467945E-4</v>
      </c>
      <c r="AN210" s="2">
        <f t="shared" si="117"/>
        <v>6.6904215127366641E-3</v>
      </c>
      <c r="AO210" s="2">
        <f t="shared" si="118"/>
        <v>2.1088641303818115E-3</v>
      </c>
      <c r="AQ210" s="1">
        <v>41759</v>
      </c>
      <c r="AR210" s="2">
        <f t="shared" si="103"/>
        <v>-6.868463263696974E-4</v>
      </c>
      <c r="AS210" s="2">
        <f t="shared" si="104"/>
        <v>2.4684740447980863E-3</v>
      </c>
      <c r="AT210" s="2">
        <f t="shared" si="105"/>
        <v>1.7469517361617566E-3</v>
      </c>
      <c r="AV210" s="1">
        <v>41759</v>
      </c>
      <c r="AW210" s="2">
        <f t="shared" si="127"/>
        <v>-1.2637800811255741E-3</v>
      </c>
      <c r="AX210" s="2">
        <f t="shared" si="128"/>
        <v>5.1094446107422097E-3</v>
      </c>
      <c r="AY210" s="2">
        <f t="shared" si="129"/>
        <v>5.9373877364493708E-4</v>
      </c>
      <c r="BB210" s="1">
        <v>41759</v>
      </c>
      <c r="BD210">
        <f t="shared" si="106"/>
        <v>0.83282018555324744</v>
      </c>
      <c r="BE210">
        <f t="shared" si="107"/>
        <v>0.57813569115639829</v>
      </c>
      <c r="BF210">
        <f t="shared" si="108"/>
        <v>0.78988045257313322</v>
      </c>
      <c r="BH210" s="1">
        <v>41759</v>
      </c>
      <c r="BJ210">
        <f t="shared" si="109"/>
        <v>0.93044708014279853</v>
      </c>
      <c r="BK210">
        <f t="shared" si="110"/>
        <v>0.60899117973821026</v>
      </c>
      <c r="BL210">
        <f t="shared" si="111"/>
        <v>0.91792852541045589</v>
      </c>
      <c r="BN210" s="1">
        <v>41759</v>
      </c>
      <c r="BP210">
        <f t="shared" si="130"/>
        <v>0.75104898276833965</v>
      </c>
      <c r="BQ210">
        <f t="shared" si="131"/>
        <v>0.55086983715912374</v>
      </c>
      <c r="BR210">
        <f t="shared" si="132"/>
        <v>0.83485690584603323</v>
      </c>
      <c r="BU210" s="1">
        <v>43220</v>
      </c>
      <c r="BV210" s="2">
        <v>2.0640269587194782E-2</v>
      </c>
      <c r="BW210" s="2">
        <v>2.1608341965291933E-2</v>
      </c>
      <c r="BY210" s="1">
        <v>44985</v>
      </c>
      <c r="BZ210" s="2">
        <v>3.3976510067114107E-2</v>
      </c>
      <c r="CA210" s="2">
        <v>2.1712798358754393E-2</v>
      </c>
      <c r="CC210" s="1">
        <v>44012</v>
      </c>
      <c r="CD210" s="2">
        <v>4.4907696675714037E-2</v>
      </c>
      <c r="CE210" s="2">
        <v>2.7099259132281173E-2</v>
      </c>
      <c r="CU210" s="1">
        <v>41759</v>
      </c>
      <c r="CV210" s="2">
        <f t="shared" si="133"/>
        <v>0.10750366387839816</v>
      </c>
      <c r="CW210" s="2">
        <f t="shared" si="133"/>
        <v>0.15916500631047015</v>
      </c>
      <c r="CX210" s="2">
        <f t="shared" si="133"/>
        <v>8.9714669391011359E-2</v>
      </c>
      <c r="CY210" s="2">
        <f t="shared" si="133"/>
        <v>0.17731549537431013</v>
      </c>
      <c r="DA210" s="1">
        <v>41759</v>
      </c>
      <c r="DB210" s="2">
        <f t="shared" si="126"/>
        <v>6.9665966115789679E-2</v>
      </c>
      <c r="DC210" s="2">
        <f t="shared" si="126"/>
        <v>0.12661028950087094</v>
      </c>
      <c r="DD210" s="2">
        <f t="shared" si="126"/>
        <v>0.14711777452044461</v>
      </c>
      <c r="DE210" s="2">
        <f t="shared" si="126"/>
        <v>0.10175495690642644</v>
      </c>
      <c r="DG210" s="1">
        <v>41759</v>
      </c>
      <c r="DH210" s="2">
        <f t="shared" si="134"/>
        <v>7.9248694457169533E-2</v>
      </c>
      <c r="DI210" s="2">
        <f t="shared" si="134"/>
        <v>0.17956875884303303</v>
      </c>
      <c r="DJ210" s="2">
        <f t="shared" si="134"/>
        <v>6.2277204289304056E-2</v>
      </c>
      <c r="DK210" s="2">
        <f t="shared" si="134"/>
        <v>0.15277139900775971</v>
      </c>
    </row>
    <row r="211" spans="1:115">
      <c r="A211" s="1">
        <v>41790</v>
      </c>
      <c r="B211">
        <v>2.0797963531322683E-2</v>
      </c>
      <c r="C211">
        <v>1.9058331658920569E-2</v>
      </c>
      <c r="D211">
        <v>3.6201884466889211E-2</v>
      </c>
      <c r="E211">
        <v>5.1529273688849742E-2</v>
      </c>
      <c r="G211" s="1">
        <v>41790</v>
      </c>
      <c r="H211">
        <f t="shared" si="125"/>
        <v>1.6609115331491713</v>
      </c>
      <c r="I211">
        <f t="shared" si="125"/>
        <v>2.4934237907327286</v>
      </c>
      <c r="J211">
        <f t="shared" si="125"/>
        <v>0.82717356960299759</v>
      </c>
      <c r="K211">
        <f t="shared" si="125"/>
        <v>3.2290158945779099</v>
      </c>
      <c r="M211" s="1">
        <v>41790</v>
      </c>
      <c r="N211" s="2">
        <f t="shared" si="119"/>
        <v>8.8904808335033073E-2</v>
      </c>
      <c r="O211" s="2">
        <f t="shared" si="120"/>
        <v>0.13415293973136727</v>
      </c>
      <c r="P211" s="2">
        <f t="shared" si="121"/>
        <v>0.19322909903495822</v>
      </c>
      <c r="Q211" s="2">
        <f t="shared" si="122"/>
        <v>0.18207489952504066</v>
      </c>
      <c r="Y211" s="1">
        <v>41790</v>
      </c>
      <c r="Z211" s="2">
        <f>H211/MAX(H$2:H211)-1</f>
        <v>0</v>
      </c>
      <c r="AA211" s="2">
        <f>I211/MAX(I$2:I211)-1</f>
        <v>0</v>
      </c>
      <c r="AB211" s="2">
        <f>J211/MAX(J$2:J211)-1</f>
        <v>-0.26415295546433959</v>
      </c>
      <c r="AC211" s="2">
        <f>K211/MAX(K$2:K211)-1</f>
        <v>0</v>
      </c>
      <c r="AL211" s="1">
        <v>41790</v>
      </c>
      <c r="AM211" s="2">
        <f t="shared" si="116"/>
        <v>6.9427533441614522E-4</v>
      </c>
      <c r="AN211" s="2">
        <f t="shared" si="117"/>
        <v>7.0178412895788838E-3</v>
      </c>
      <c r="AO211" s="2">
        <f t="shared" si="118"/>
        <v>2.1628887351622991E-3</v>
      </c>
      <c r="AQ211" s="1">
        <v>41790</v>
      </c>
      <c r="AR211" s="2">
        <f t="shared" si="103"/>
        <v>-3.8564721571807473E-4</v>
      </c>
      <c r="AS211" s="2">
        <f t="shared" si="104"/>
        <v>3.2247731137924475E-3</v>
      </c>
      <c r="AT211" s="2">
        <f t="shared" si="105"/>
        <v>1.7931549968564662E-3</v>
      </c>
      <c r="AV211" s="1">
        <v>41790</v>
      </c>
      <c r="AW211" s="2">
        <f t="shared" si="127"/>
        <v>5.6178851144563814E-4</v>
      </c>
      <c r="AX211" s="2">
        <f t="shared" si="128"/>
        <v>7.3232319151207512E-3</v>
      </c>
      <c r="AY211" s="2">
        <f t="shared" si="129"/>
        <v>1.8138212367162813E-3</v>
      </c>
      <c r="BB211" s="1">
        <v>41790</v>
      </c>
      <c r="BD211">
        <f t="shared" si="106"/>
        <v>0.83143754292824101</v>
      </c>
      <c r="BE211">
        <f t="shared" si="107"/>
        <v>0.56415784604987818</v>
      </c>
      <c r="BF211">
        <f t="shared" si="108"/>
        <v>0.78835080286146286</v>
      </c>
      <c r="BH211" s="1">
        <v>41790</v>
      </c>
      <c r="BJ211">
        <f t="shared" si="109"/>
        <v>0.92738659573130033</v>
      </c>
      <c r="BK211">
        <f t="shared" si="110"/>
        <v>0.6172887521724898</v>
      </c>
      <c r="BL211">
        <f t="shared" si="111"/>
        <v>0.91717588217075108</v>
      </c>
      <c r="BN211" s="1">
        <v>41790</v>
      </c>
      <c r="BP211">
        <f t="shared" si="130"/>
        <v>0.71434518568576411</v>
      </c>
      <c r="BQ211">
        <f t="shared" si="131"/>
        <v>0.56894428362673832</v>
      </c>
      <c r="BR211">
        <f t="shared" si="132"/>
        <v>0.8410614325575676</v>
      </c>
      <c r="BU211" s="1">
        <v>43008</v>
      </c>
      <c r="BV211" s="2">
        <v>-3.7444037444037459E-2</v>
      </c>
      <c r="BW211" s="2">
        <v>2.218813533034969E-2</v>
      </c>
      <c r="BY211" s="1">
        <v>42063</v>
      </c>
      <c r="BZ211" s="2">
        <v>-4.7027791664292495E-3</v>
      </c>
      <c r="CA211" s="2">
        <v>2.1760405283927087E-2</v>
      </c>
      <c r="CC211" s="1">
        <v>40025</v>
      </c>
      <c r="CD211" s="2">
        <v>2.8037383177569986E-2</v>
      </c>
      <c r="CE211" s="2">
        <v>2.759063856048205E-2</v>
      </c>
      <c r="CU211" s="1">
        <v>41790</v>
      </c>
      <c r="CV211" s="2">
        <f t="shared" si="133"/>
        <v>0.11175825247590465</v>
      </c>
      <c r="CW211" s="2">
        <f t="shared" si="133"/>
        <v>0.16350448863894673</v>
      </c>
      <c r="CX211" s="2">
        <f t="shared" si="133"/>
        <v>8.7711206776426298E-2</v>
      </c>
      <c r="CY211" s="2">
        <f t="shared" si="133"/>
        <v>0.18605429209543756</v>
      </c>
      <c r="DA211" s="1">
        <v>41790</v>
      </c>
      <c r="DB211" s="2">
        <f t="shared" si="126"/>
        <v>8.1923861933092423E-2</v>
      </c>
      <c r="DC211" s="2">
        <f t="shared" si="126"/>
        <v>0.14070722331487562</v>
      </c>
      <c r="DD211" s="2">
        <f t="shared" si="126"/>
        <v>0.15595325859799192</v>
      </c>
      <c r="DE211" s="2">
        <f t="shared" si="126"/>
        <v>0.12970452807447153</v>
      </c>
      <c r="DG211" s="1">
        <v>41790</v>
      </c>
      <c r="DH211" s="2">
        <f t="shared" si="134"/>
        <v>0.11912512796649644</v>
      </c>
      <c r="DI211" s="2">
        <f t="shared" si="134"/>
        <v>0.22035382661163605</v>
      </c>
      <c r="DJ211" s="2">
        <f t="shared" si="134"/>
        <v>0.10855776292588182</v>
      </c>
      <c r="DK211" s="2">
        <f t="shared" si="134"/>
        <v>0.22044439314245623</v>
      </c>
    </row>
    <row r="212" spans="1:115">
      <c r="A212" s="1">
        <v>41820</v>
      </c>
      <c r="B212">
        <v>-1.7879335462758328E-2</v>
      </c>
      <c r="C212">
        <v>-1.5079830581919862E-2</v>
      </c>
      <c r="D212">
        <v>3.0251082226615766E-2</v>
      </c>
      <c r="E212">
        <v>-6.1100135279393508E-2</v>
      </c>
      <c r="G212" s="1">
        <v>41820</v>
      </c>
      <c r="H212">
        <f t="shared" si="125"/>
        <v>1.631215538674033</v>
      </c>
      <c r="I212">
        <f t="shared" si="125"/>
        <v>2.4558233823995508</v>
      </c>
      <c r="J212">
        <f t="shared" si="125"/>
        <v>0.85219646527274118</v>
      </c>
      <c r="K212">
        <f t="shared" si="125"/>
        <v>3.0317225865998876</v>
      </c>
      <c r="M212" s="1">
        <v>41820</v>
      </c>
      <c r="N212" s="2">
        <f t="shared" si="119"/>
        <v>8.6895689917271438E-2</v>
      </c>
      <c r="O212" s="2">
        <f t="shared" si="120"/>
        <v>0.13185535734689297</v>
      </c>
      <c r="P212" s="2">
        <f t="shared" si="121"/>
        <v>0.19295523376296608</v>
      </c>
      <c r="Q212" s="2">
        <f t="shared" si="122"/>
        <v>0.18159878340964952</v>
      </c>
      <c r="Y212" s="1">
        <v>41820</v>
      </c>
      <c r="Z212" s="2">
        <f>H212/MAX(H$2:H212)-1</f>
        <v>-1.7879335462758328E-2</v>
      </c>
      <c r="AA212" s="2">
        <f>I212/MAX(I$2:I212)-1</f>
        <v>-1.5079830581919751E-2</v>
      </c>
      <c r="AB212" s="2">
        <f>J212/MAX(J$2:J212)-1</f>
        <v>-0.24189278601387909</v>
      </c>
      <c r="AC212" s="2">
        <f>K212/MAX(K$2:K212)-1</f>
        <v>-6.1100135279393619E-2</v>
      </c>
      <c r="AL212" s="1">
        <v>41820</v>
      </c>
      <c r="AM212" s="2">
        <f t="shared" si="116"/>
        <v>4.271391799123862E-4</v>
      </c>
      <c r="AN212" s="2">
        <f t="shared" si="117"/>
        <v>5.8876511021772535E-3</v>
      </c>
      <c r="AO212" s="2">
        <f t="shared" si="118"/>
        <v>2.1986168152978948E-3</v>
      </c>
      <c r="AQ212" s="1">
        <v>41820</v>
      </c>
      <c r="AR212" s="2">
        <f t="shared" si="103"/>
        <v>-9.0485595235536426E-4</v>
      </c>
      <c r="AS212" s="2">
        <f t="shared" si="104"/>
        <v>2.8033815231910584E-3</v>
      </c>
      <c r="AT212" s="2">
        <f t="shared" si="105"/>
        <v>1.8271056566045761E-3</v>
      </c>
      <c r="AV212" s="1">
        <v>41820</v>
      </c>
      <c r="AW212" s="2">
        <f t="shared" si="127"/>
        <v>-9.7059731359771043E-4</v>
      </c>
      <c r="AX212" s="2">
        <f t="shared" si="128"/>
        <v>2.3385278039635446E-3</v>
      </c>
      <c r="AY212" s="2">
        <f t="shared" si="129"/>
        <v>2.4672443365378253E-3</v>
      </c>
      <c r="BB212" s="1">
        <v>41820</v>
      </c>
      <c r="BD212">
        <f t="shared" si="106"/>
        <v>0.8337156542893549</v>
      </c>
      <c r="BE212">
        <f t="shared" si="107"/>
        <v>0.57102107202508612</v>
      </c>
      <c r="BF212">
        <f t="shared" si="108"/>
        <v>0.79233260397019767</v>
      </c>
      <c r="BH212" s="1">
        <v>41820</v>
      </c>
      <c r="BJ212">
        <f t="shared" si="109"/>
        <v>0.92850393723547764</v>
      </c>
      <c r="BK212">
        <f t="shared" si="110"/>
        <v>0.59833896758147798</v>
      </c>
      <c r="BL212">
        <f t="shared" si="111"/>
        <v>0.91879519488906913</v>
      </c>
      <c r="BN212" s="1">
        <v>41820</v>
      </c>
      <c r="BP212">
        <f t="shared" si="130"/>
        <v>0.70136469342347429</v>
      </c>
      <c r="BQ212">
        <f t="shared" si="131"/>
        <v>0.56318190722022698</v>
      </c>
      <c r="BR212">
        <f t="shared" si="132"/>
        <v>0.83118888152687709</v>
      </c>
      <c r="BU212" s="1">
        <v>44347</v>
      </c>
      <c r="BV212" s="2">
        <v>1.8512503458509189E-2</v>
      </c>
      <c r="BW212" s="2">
        <v>2.2214009634219822E-2</v>
      </c>
      <c r="BY212" s="1">
        <v>41759</v>
      </c>
      <c r="BZ212" s="2">
        <v>2.0355088783023056E-2</v>
      </c>
      <c r="CA212" s="2">
        <v>2.29493147718971E-2</v>
      </c>
      <c r="CC212" s="1">
        <v>43039</v>
      </c>
      <c r="CD212" s="2">
        <v>1.5644820295983131E-2</v>
      </c>
      <c r="CE212" s="2">
        <v>2.7693280797651099E-2</v>
      </c>
      <c r="CU212" s="1">
        <v>41820</v>
      </c>
      <c r="CV212" s="2">
        <f t="shared" si="133"/>
        <v>9.5351783345231089E-2</v>
      </c>
      <c r="CW212" s="2">
        <f t="shared" si="133"/>
        <v>0.14349942805569404</v>
      </c>
      <c r="CX212" s="2">
        <f t="shared" si="133"/>
        <v>8.566319423976565E-2</v>
      </c>
      <c r="CY212" s="2">
        <f t="shared" si="133"/>
        <v>0.15006720904642279</v>
      </c>
      <c r="DA212" s="1">
        <v>41820</v>
      </c>
      <c r="DB212" s="2">
        <f t="shared" si="126"/>
        <v>7.8092899485505907E-2</v>
      </c>
      <c r="DC212" s="2">
        <f t="shared" si="126"/>
        <v>0.14318664378090462</v>
      </c>
      <c r="DD212" s="2">
        <f t="shared" si="126"/>
        <v>0.16682309408058016</v>
      </c>
      <c r="DE212" s="2">
        <f t="shared" si="126"/>
        <v>0.12010005876677243</v>
      </c>
      <c r="DG212" s="1">
        <v>41820</v>
      </c>
      <c r="DH212" s="2">
        <f t="shared" si="134"/>
        <v>6.1096181491464563E-2</v>
      </c>
      <c r="DI212" s="2">
        <f t="shared" si="134"/>
        <v>0.14530207500966408</v>
      </c>
      <c r="DJ212" s="2">
        <f t="shared" si="134"/>
        <v>0.1428448538876439</v>
      </c>
      <c r="DK212" s="2">
        <f t="shared" si="134"/>
        <v>7.1570647766386886E-2</v>
      </c>
    </row>
    <row r="213" spans="1:115">
      <c r="A213" s="1">
        <v>41851</v>
      </c>
      <c r="B213">
        <v>3.3022818246281949E-2</v>
      </c>
      <c r="C213">
        <v>3.7655295489735119E-2</v>
      </c>
      <c r="D213">
        <v>-1.2558900290454589E-2</v>
      </c>
      <c r="E213">
        <v>4.846128600615085E-2</v>
      </c>
      <c r="G213" s="1">
        <v>41851</v>
      </c>
      <c r="H213">
        <f t="shared" si="125"/>
        <v>1.6850828729281766</v>
      </c>
      <c r="I213">
        <f t="shared" si="125"/>
        <v>2.5482981375344065</v>
      </c>
      <c r="J213">
        <f t="shared" si="125"/>
        <v>0.84149381483750296</v>
      </c>
      <c r="K213">
        <f t="shared" si="125"/>
        <v>3.1786437619604122</v>
      </c>
      <c r="M213" s="1">
        <v>41851</v>
      </c>
      <c r="N213" s="2">
        <f t="shared" si="119"/>
        <v>8.7158565292089762E-2</v>
      </c>
      <c r="O213" s="2">
        <f t="shared" si="120"/>
        <v>0.13200451348787934</v>
      </c>
      <c r="P213" s="2">
        <f t="shared" si="121"/>
        <v>0.19316896419321511</v>
      </c>
      <c r="Q213" s="2">
        <f t="shared" si="122"/>
        <v>0.18217723901479008</v>
      </c>
      <c r="Y213" s="1">
        <v>41851</v>
      </c>
      <c r="Z213" s="2">
        <f>H213/MAX(H$2:H213)-1</f>
        <v>0</v>
      </c>
      <c r="AA213" s="2">
        <f>I213/MAX(I$2:I213)-1</f>
        <v>0</v>
      </c>
      <c r="AB213" s="2">
        <f>J213/MAX(J$2:J213)-1</f>
        <v>-0.25141377892380512</v>
      </c>
      <c r="AC213" s="2">
        <f>K213/MAX(K$2:K213)-1</f>
        <v>-1.559984040403195E-2</v>
      </c>
      <c r="AL213" s="1">
        <v>41851</v>
      </c>
      <c r="AM213" s="2">
        <f t="shared" si="116"/>
        <v>4.549448105472852E-4</v>
      </c>
      <c r="AN213" s="2">
        <f t="shared" si="117"/>
        <v>6.1057950088350063E-3</v>
      </c>
      <c r="AO213" s="2">
        <f t="shared" si="118"/>
        <v>2.1176294449800574E-3</v>
      </c>
      <c r="AQ213" s="1">
        <v>41851</v>
      </c>
      <c r="AR213" s="2">
        <f t="shared" si="103"/>
        <v>-7.4970460116386209E-4</v>
      </c>
      <c r="AS213" s="2">
        <f t="shared" si="104"/>
        <v>4.6188175095168427E-3</v>
      </c>
      <c r="AT213" s="2">
        <f t="shared" si="105"/>
        <v>1.9836105956381658E-3</v>
      </c>
      <c r="AV213" s="1">
        <v>41851</v>
      </c>
      <c r="AW213" s="2">
        <f t="shared" si="127"/>
        <v>-3.4232114708097373E-4</v>
      </c>
      <c r="AX213" s="2">
        <f t="shared" si="128"/>
        <v>7.1687974646276898E-3</v>
      </c>
      <c r="AY213" s="2">
        <f t="shared" si="129"/>
        <v>3.9579815774923024E-3</v>
      </c>
      <c r="BB213" s="1">
        <v>41851</v>
      </c>
      <c r="BD213">
        <f t="shared" si="106"/>
        <v>0.82423306481139169</v>
      </c>
      <c r="BE213">
        <f t="shared" si="107"/>
        <v>0.5489048576484149</v>
      </c>
      <c r="BF213">
        <f t="shared" si="108"/>
        <v>0.78156353726987104</v>
      </c>
      <c r="BH213" s="1">
        <v>41851</v>
      </c>
      <c r="BJ213">
        <f t="shared" si="109"/>
        <v>0.9207977816541244</v>
      </c>
      <c r="BK213">
        <f t="shared" si="110"/>
        <v>0.52577533434696733</v>
      </c>
      <c r="BL213">
        <f t="shared" si="111"/>
        <v>0.91060347824591781</v>
      </c>
      <c r="BN213" s="1">
        <v>41851</v>
      </c>
      <c r="BP213">
        <f t="shared" si="130"/>
        <v>0.67199638302561937</v>
      </c>
      <c r="BQ213">
        <f t="shared" si="131"/>
        <v>0.4267182881826555</v>
      </c>
      <c r="BR213">
        <f t="shared" si="132"/>
        <v>0.82678851061563252</v>
      </c>
      <c r="BU213" s="1">
        <v>40543</v>
      </c>
      <c r="BV213" s="2">
        <v>1.7004991771804701E-2</v>
      </c>
      <c r="BW213" s="2">
        <v>2.2645573980086819E-2</v>
      </c>
      <c r="BY213" s="1">
        <v>37376</v>
      </c>
      <c r="BZ213" s="2">
        <v>-1.3404825737265424E-3</v>
      </c>
      <c r="CA213" s="2">
        <v>2.3594449536814111E-2</v>
      </c>
      <c r="CC213" s="1">
        <v>39355</v>
      </c>
      <c r="CD213" s="2">
        <v>-3.0985916947695591E-2</v>
      </c>
      <c r="CE213" s="2">
        <v>2.8021612345571656E-2</v>
      </c>
      <c r="CU213" s="1">
        <v>41851</v>
      </c>
      <c r="CV213" s="2">
        <f t="shared" si="133"/>
        <v>9.6412103368302304E-2</v>
      </c>
      <c r="CW213" s="2">
        <f t="shared" si="133"/>
        <v>0.14440413545768482</v>
      </c>
      <c r="CX213" s="2">
        <f t="shared" si="133"/>
        <v>8.0106746425242736E-2</v>
      </c>
      <c r="CY213" s="2">
        <f t="shared" si="133"/>
        <v>0.15470134821832726</v>
      </c>
      <c r="DA213" s="1">
        <v>41851</v>
      </c>
      <c r="DB213" s="2">
        <f t="shared" si="126"/>
        <v>0.10326108491906516</v>
      </c>
      <c r="DC213" s="2">
        <f t="shared" si="126"/>
        <v>0.18013642523837059</v>
      </c>
      <c r="DD213" s="2">
        <f t="shared" si="126"/>
        <v>0.19870626501185229</v>
      </c>
      <c r="DE213" s="2">
        <f t="shared" si="126"/>
        <v>0.17343458312549975</v>
      </c>
      <c r="DG213" s="1">
        <v>41851</v>
      </c>
      <c r="DH213" s="2">
        <f t="shared" si="134"/>
        <v>0.1167048054919908</v>
      </c>
      <c r="DI213" s="2">
        <f t="shared" si="134"/>
        <v>0.22682598613443794</v>
      </c>
      <c r="DJ213" s="2">
        <f t="shared" si="134"/>
        <v>0.15204651019426807</v>
      </c>
      <c r="DK213" s="2">
        <f t="shared" si="134"/>
        <v>0.16168755378326116</v>
      </c>
    </row>
    <row r="214" spans="1:115">
      <c r="A214" s="1">
        <v>41882</v>
      </c>
      <c r="B214">
        <v>-1.065577868852452E-2</v>
      </c>
      <c r="C214">
        <v>-1.5513837223063764E-2</v>
      </c>
      <c r="D214">
        <v>4.8554269162063068E-2</v>
      </c>
      <c r="E214">
        <v>-6.1880975420567474E-2</v>
      </c>
      <c r="G214" s="1">
        <v>41882</v>
      </c>
      <c r="H214">
        <f t="shared" si="125"/>
        <v>1.6671270027624308</v>
      </c>
      <c r="I214">
        <f t="shared" si="125"/>
        <v>2.5087642550328613</v>
      </c>
      <c r="J214">
        <f t="shared" si="125"/>
        <v>0.88235193202133433</v>
      </c>
      <c r="K214">
        <f t="shared" si="125"/>
        <v>2.9819461854557998</v>
      </c>
      <c r="M214" s="1">
        <v>41882</v>
      </c>
      <c r="N214" s="2">
        <f t="shared" si="119"/>
        <v>8.6582169687792879E-2</v>
      </c>
      <c r="O214" s="2">
        <f t="shared" si="120"/>
        <v>0.13212162756932649</v>
      </c>
      <c r="P214" s="2">
        <f t="shared" si="121"/>
        <v>0.19303828826907216</v>
      </c>
      <c r="Q214" s="2">
        <f t="shared" si="122"/>
        <v>0.18417415209734977</v>
      </c>
      <c r="Y214" s="1">
        <v>41882</v>
      </c>
      <c r="Z214" s="2">
        <f>H214/MAX(H$2:H214)-1</f>
        <v>-1.0655778688524631E-2</v>
      </c>
      <c r="AA214" s="2">
        <f>I214/MAX(I$2:I214)-1</f>
        <v>-1.5513837223063764E-2</v>
      </c>
      <c r="AB214" s="2">
        <f>J214/MAX(J$2:J214)-1</f>
        <v>-0.21506672205465993</v>
      </c>
      <c r="AC214" s="2">
        <f>K214/MAX(K$2:K214)-1</f>
        <v>-7.6515482483992758E-2</v>
      </c>
      <c r="AL214" s="1">
        <v>41882</v>
      </c>
      <c r="AM214" s="2">
        <f t="shared" si="116"/>
        <v>2.4646060694412473E-4</v>
      </c>
      <c r="AN214" s="2">
        <f t="shared" si="117"/>
        <v>4.9634681508913762E-3</v>
      </c>
      <c r="AO214" s="2">
        <f t="shared" si="118"/>
        <v>2.301017412000398E-3</v>
      </c>
      <c r="AQ214" s="1">
        <v>41882</v>
      </c>
      <c r="AR214" s="2">
        <f t="shared" si="103"/>
        <v>-6.2232426677802377E-4</v>
      </c>
      <c r="AS214" s="2">
        <f t="shared" si="104"/>
        <v>5.7568202509429879E-3</v>
      </c>
      <c r="AT214" s="2">
        <f t="shared" si="105"/>
        <v>2.6470069399055106E-3</v>
      </c>
      <c r="AV214" s="1">
        <v>41882</v>
      </c>
      <c r="AW214" s="2">
        <f t="shared" si="127"/>
        <v>-1.2686584382963547E-3</v>
      </c>
      <c r="AX214" s="2">
        <f t="shared" si="128"/>
        <v>4.984363142383927E-3</v>
      </c>
      <c r="AY214" s="2">
        <f t="shared" si="129"/>
        <v>4.9461472235256803E-3</v>
      </c>
      <c r="BB214" s="1">
        <v>41882</v>
      </c>
      <c r="BD214">
        <f t="shared" si="106"/>
        <v>0.80694848259220842</v>
      </c>
      <c r="BE214">
        <f t="shared" si="107"/>
        <v>0.54467653867030796</v>
      </c>
      <c r="BF214">
        <f t="shared" si="108"/>
        <v>0.7594504536806076</v>
      </c>
      <c r="BH214" s="1">
        <v>41882</v>
      </c>
      <c r="BJ214">
        <f t="shared" si="109"/>
        <v>0.90579469803987411</v>
      </c>
      <c r="BK214">
        <f t="shared" si="110"/>
        <v>0.49146675716838217</v>
      </c>
      <c r="BL214">
        <f t="shared" si="111"/>
        <v>0.88621851998600898</v>
      </c>
      <c r="BN214" s="1">
        <v>41882</v>
      </c>
      <c r="BP214">
        <f t="shared" si="130"/>
        <v>0.69318062162381355</v>
      </c>
      <c r="BQ214">
        <f t="shared" si="131"/>
        <v>0.24094068017002218</v>
      </c>
      <c r="BR214">
        <f t="shared" si="132"/>
        <v>0.80812646220367945</v>
      </c>
      <c r="BU214" s="1">
        <v>44377</v>
      </c>
      <c r="BV214" s="2">
        <v>9.2474167969573973E-3</v>
      </c>
      <c r="BW214" s="2">
        <v>2.2748054915648686E-2</v>
      </c>
      <c r="BY214" s="1">
        <v>42855</v>
      </c>
      <c r="BZ214" s="2">
        <v>1.5371520068317546E-2</v>
      </c>
      <c r="CA214" s="2">
        <v>2.3640997037414069E-2</v>
      </c>
      <c r="CC214" s="1">
        <v>38321</v>
      </c>
      <c r="CD214" s="2">
        <v>2.590667668931057E-2</v>
      </c>
      <c r="CE214" s="2">
        <v>2.80858772713799E-2</v>
      </c>
      <c r="CU214" s="1">
        <v>41882</v>
      </c>
      <c r="CV214" s="2">
        <f t="shared" si="133"/>
        <v>8.6277720201328068E-2</v>
      </c>
      <c r="CW214" s="2">
        <f t="shared" si="133"/>
        <v>0.1328504686954306</v>
      </c>
      <c r="CX214" s="2">
        <f t="shared" si="133"/>
        <v>9.8022712130303447E-2</v>
      </c>
      <c r="CY214" s="2">
        <f t="shared" si="133"/>
        <v>0.12762176277257953</v>
      </c>
      <c r="DA214" s="1">
        <v>41882</v>
      </c>
      <c r="DB214" s="2">
        <f t="shared" si="126"/>
        <v>0.11767124175672716</v>
      </c>
      <c r="DC214" s="2">
        <f t="shared" si="126"/>
        <v>0.20350797095490725</v>
      </c>
      <c r="DD214" s="2">
        <f t="shared" si="126"/>
        <v>0.22958041071304525</v>
      </c>
      <c r="DE214" s="2">
        <f t="shared" si="126"/>
        <v>0.19587903004573115</v>
      </c>
      <c r="DG214" s="1">
        <v>41882</v>
      </c>
      <c r="DH214" s="2">
        <f t="shared" si="134"/>
        <v>7.2888844444444434E-2</v>
      </c>
      <c r="DI214" s="2">
        <f t="shared" si="134"/>
        <v>0.17289999198828476</v>
      </c>
      <c r="DJ214" s="2">
        <f t="shared" si="134"/>
        <v>0.11882564432068765</v>
      </c>
      <c r="DK214" s="2">
        <f t="shared" si="134"/>
        <v>2.5973434272098084E-2</v>
      </c>
    </row>
    <row r="215" spans="1:115">
      <c r="A215" s="1">
        <v>41912</v>
      </c>
      <c r="B215">
        <v>-4.6810233919230781E-2</v>
      </c>
      <c r="C215">
        <v>2.3201460786772321E-2</v>
      </c>
      <c r="D215">
        <v>1.4853924313723343E-2</v>
      </c>
      <c r="E215">
        <v>6.5200378040065843E-2</v>
      </c>
      <c r="G215" s="1">
        <v>41912</v>
      </c>
      <c r="H215">
        <f t="shared" si="125"/>
        <v>1.5890883977900552</v>
      </c>
      <c r="I215">
        <f t="shared" si="125"/>
        <v>2.5669712505192623</v>
      </c>
      <c r="J215">
        <f t="shared" si="125"/>
        <v>0.89545832083764676</v>
      </c>
      <c r="K215">
        <f t="shared" si="125"/>
        <v>3.1763702040426502</v>
      </c>
      <c r="M215" s="1">
        <v>41912</v>
      </c>
      <c r="N215" s="2">
        <f t="shared" si="119"/>
        <v>8.8840623340380356E-2</v>
      </c>
      <c r="O215" s="2">
        <f t="shared" si="120"/>
        <v>0.13147185754016064</v>
      </c>
      <c r="P215" s="2">
        <f t="shared" si="121"/>
        <v>0.19285744579704434</v>
      </c>
      <c r="Q215" s="2">
        <f t="shared" si="122"/>
        <v>0.18204649213090379</v>
      </c>
      <c r="Y215" s="1">
        <v>41912</v>
      </c>
      <c r="Z215" s="2">
        <f>H215/MAX(H$2:H215)-1</f>
        <v>-5.6967213114754056E-2</v>
      </c>
      <c r="AA215" s="2">
        <f>I215/MAX(I$2:I215)-1</f>
        <v>0</v>
      </c>
      <c r="AB215" s="2">
        <f>J215/MAX(J$2:J215)-1</f>
        <v>-0.20340738255273716</v>
      </c>
      <c r="AC215" s="2">
        <f>K215/MAX(K$2:K215)-1</f>
        <v>-1.6303942827801232E-2</v>
      </c>
      <c r="AL215" s="1">
        <v>41912</v>
      </c>
      <c r="AM215" s="2">
        <f t="shared" si="116"/>
        <v>-4.3548264655954468E-4</v>
      </c>
      <c r="AN215" s="2">
        <f t="shared" si="117"/>
        <v>4.5234422469484911E-3</v>
      </c>
      <c r="AO215" s="2">
        <f t="shared" si="118"/>
        <v>1.2671032944039876E-3</v>
      </c>
      <c r="AQ215" s="1">
        <v>41912</v>
      </c>
      <c r="AR215" s="2">
        <f t="shared" si="103"/>
        <v>-2.1344536602268859E-3</v>
      </c>
      <c r="AS215" s="2">
        <f t="shared" si="104"/>
        <v>2.9468672317525093E-3</v>
      </c>
      <c r="AT215" s="2">
        <f t="shared" si="105"/>
        <v>1.4988168063460594E-3</v>
      </c>
      <c r="AV215" s="1">
        <v>41912</v>
      </c>
      <c r="AW215" s="2">
        <f t="shared" si="127"/>
        <v>-4.1532748914276107E-3</v>
      </c>
      <c r="AX215" s="2">
        <f t="shared" si="128"/>
        <v>2.0993406816012692E-3</v>
      </c>
      <c r="AY215" s="2">
        <f t="shared" si="129"/>
        <v>1.8603142364441709E-3</v>
      </c>
      <c r="BB215" s="1">
        <v>41912</v>
      </c>
      <c r="BD215">
        <f t="shared" si="106"/>
        <v>0.78446157350433765</v>
      </c>
      <c r="BE215">
        <f t="shared" si="107"/>
        <v>0.5223856793173175</v>
      </c>
      <c r="BF215">
        <f t="shared" si="108"/>
        <v>0.73558409962139049</v>
      </c>
      <c r="BH215" s="1">
        <v>41912</v>
      </c>
      <c r="BJ215">
        <f t="shared" si="109"/>
        <v>0.7739035164457001</v>
      </c>
      <c r="BK215">
        <f t="shared" si="110"/>
        <v>0.47510711649621934</v>
      </c>
      <c r="BL215">
        <f t="shared" si="111"/>
        <v>0.66063012311658498</v>
      </c>
      <c r="BN215" s="1">
        <v>41912</v>
      </c>
      <c r="BP215">
        <f t="shared" si="130"/>
        <v>0.58927518276021273</v>
      </c>
      <c r="BQ215">
        <f t="shared" si="131"/>
        <v>0.1521299618930117</v>
      </c>
      <c r="BR215">
        <f t="shared" si="132"/>
        <v>0.36827797182013794</v>
      </c>
      <c r="BU215" s="1">
        <v>41912</v>
      </c>
      <c r="BV215" s="2">
        <v>-4.6810233919230781E-2</v>
      </c>
      <c r="BW215" s="2">
        <v>2.3201460786772321E-2</v>
      </c>
      <c r="BY215" s="1">
        <v>38017</v>
      </c>
      <c r="BZ215" s="2">
        <v>2.0503807850029476E-2</v>
      </c>
      <c r="CA215" s="2">
        <v>2.395390426473365E-2</v>
      </c>
      <c r="CC215" s="1">
        <v>38929</v>
      </c>
      <c r="CD215" s="2">
        <v>2.0876774530271369E-2</v>
      </c>
      <c r="CE215" s="2">
        <v>2.8505811146813498E-2</v>
      </c>
      <c r="CU215" s="1">
        <v>41912</v>
      </c>
      <c r="CV215" s="2">
        <f t="shared" si="133"/>
        <v>8.1109872006311035E-2</v>
      </c>
      <c r="CW215" s="2">
        <f t="shared" si="133"/>
        <v>0.14261129319545263</v>
      </c>
      <c r="CX215" s="2">
        <f t="shared" si="133"/>
        <v>0.10341882151297499</v>
      </c>
      <c r="CY215" s="2">
        <f t="shared" si="133"/>
        <v>0.15832697157468534</v>
      </c>
      <c r="DA215" s="1">
        <v>41912</v>
      </c>
      <c r="DB215" s="2">
        <f t="shared" ref="DB215:DE230" si="135">(H215/H179)^(12/COUNTA(H180:H215))-1</f>
        <v>7.8155260042566121E-2</v>
      </c>
      <c r="DC215" s="2">
        <f t="shared" si="135"/>
        <v>0.17208459712063684</v>
      </c>
      <c r="DD215" s="2">
        <f t="shared" si="135"/>
        <v>0.22229319521746005</v>
      </c>
      <c r="DE215" s="2">
        <f t="shared" si="135"/>
        <v>0.16558641175425759</v>
      </c>
      <c r="DG215" s="1">
        <v>41912</v>
      </c>
      <c r="DH215" s="2">
        <f t="shared" si="134"/>
        <v>3.4622302158273666E-2</v>
      </c>
      <c r="DI215" s="2">
        <f t="shared" si="134"/>
        <v>0.14887791009243245</v>
      </c>
      <c r="DJ215" s="2">
        <f t="shared" si="134"/>
        <v>0.1455770524863913</v>
      </c>
      <c r="DK215" s="2">
        <f t="shared" si="134"/>
        <v>6.6681801935769558E-2</v>
      </c>
    </row>
    <row r="216" spans="1:115">
      <c r="A216" s="1">
        <v>41943</v>
      </c>
      <c r="B216">
        <v>1.564541503694028E-2</v>
      </c>
      <c r="C216">
        <v>2.4533588760364822E-2</v>
      </c>
      <c r="D216">
        <v>6.3732493829165682E-2</v>
      </c>
      <c r="E216">
        <v>-2.3862600030133407E-4</v>
      </c>
      <c r="G216" s="1">
        <v>41943</v>
      </c>
      <c r="H216">
        <f t="shared" si="125"/>
        <v>1.6139503453038671</v>
      </c>
      <c r="I216">
        <f t="shared" si="125"/>
        <v>2.6299482675391812</v>
      </c>
      <c r="J216">
        <f t="shared" si="125"/>
        <v>0.95252811274470717</v>
      </c>
      <c r="K216">
        <f t="shared" si="125"/>
        <v>3.1756122395253832</v>
      </c>
      <c r="M216" s="1">
        <v>41943</v>
      </c>
      <c r="N216" s="2">
        <f t="shared" si="119"/>
        <v>8.7903402232270972E-2</v>
      </c>
      <c r="O216" s="2">
        <f t="shared" si="120"/>
        <v>0.12997292489027792</v>
      </c>
      <c r="P216" s="2">
        <f t="shared" si="121"/>
        <v>0.19098679856940765</v>
      </c>
      <c r="Q216" s="2">
        <f t="shared" si="122"/>
        <v>0.1819946790305966</v>
      </c>
      <c r="Y216" s="1">
        <v>41943</v>
      </c>
      <c r="Z216" s="2">
        <f>H216/MAX(H$2:H216)-1</f>
        <v>-4.2213073770491882E-2</v>
      </c>
      <c r="AA216" s="2">
        <f>I216/MAX(I$2:I216)-1</f>
        <v>0</v>
      </c>
      <c r="AB216" s="2">
        <f>J216/MAX(J$2:J216)-1</f>
        <v>-0.15263854847692049</v>
      </c>
      <c r="AC216" s="2">
        <f>K216/MAX(K$2:K216)-1</f>
        <v>-1.653867828343647E-2</v>
      </c>
      <c r="AL216" s="1">
        <v>41943</v>
      </c>
      <c r="AM216" s="2">
        <f t="shared" si="116"/>
        <v>-4.3933486816304709E-4</v>
      </c>
      <c r="AN216" s="2">
        <f t="shared" si="117"/>
        <v>3.4032825559050812E-3</v>
      </c>
      <c r="AO216" s="2">
        <f t="shared" si="118"/>
        <v>1.1718107892818574E-3</v>
      </c>
      <c r="AQ216" s="1">
        <v>41943</v>
      </c>
      <c r="AR216" s="2">
        <f t="shared" si="103"/>
        <v>-1.9304776544760895E-3</v>
      </c>
      <c r="AS216" s="2">
        <f t="shared" si="104"/>
        <v>2.9551357703919805E-3</v>
      </c>
      <c r="AT216" s="2">
        <f t="shared" si="105"/>
        <v>2.23992767425432E-3</v>
      </c>
      <c r="AV216" s="1">
        <v>41943</v>
      </c>
      <c r="AW216" s="2">
        <f t="shared" si="127"/>
        <v>-4.2461040022416362E-3</v>
      </c>
      <c r="AX216" s="2">
        <f t="shared" si="128"/>
        <v>2.1461470775384489E-3</v>
      </c>
      <c r="AY216" s="2">
        <f t="shared" si="129"/>
        <v>2.1829449366810721E-3</v>
      </c>
      <c r="BB216" s="1">
        <v>41943</v>
      </c>
      <c r="BD216">
        <f t="shared" si="106"/>
        <v>0.78344778208470356</v>
      </c>
      <c r="BE216">
        <f t="shared" si="107"/>
        <v>0.52100667970913872</v>
      </c>
      <c r="BF216">
        <f t="shared" si="108"/>
        <v>0.71363388309341946</v>
      </c>
      <c r="BH216" s="1">
        <v>41943</v>
      </c>
      <c r="BJ216">
        <f t="shared" si="109"/>
        <v>0.77139780738243291</v>
      </c>
      <c r="BK216">
        <f t="shared" si="110"/>
        <v>0.46567627999748018</v>
      </c>
      <c r="BL216">
        <f t="shared" si="111"/>
        <v>0.65067627751531543</v>
      </c>
      <c r="BN216" s="1">
        <v>41943</v>
      </c>
      <c r="BP216">
        <f t="shared" si="130"/>
        <v>0.58134577151317257</v>
      </c>
      <c r="BQ216">
        <f t="shared" si="131"/>
        <v>0.10047290728465545</v>
      </c>
      <c r="BR216">
        <f t="shared" si="132"/>
        <v>0.32638708258234511</v>
      </c>
      <c r="BU216" s="1">
        <v>41608</v>
      </c>
      <c r="BV216" s="2">
        <v>2.644292523389602E-3</v>
      </c>
      <c r="BW216" s="2">
        <v>2.356279155049279E-2</v>
      </c>
      <c r="BY216" s="1">
        <v>38472</v>
      </c>
      <c r="BZ216" s="2">
        <v>3.2501508995937289E-2</v>
      </c>
      <c r="CA216" s="2">
        <v>2.4315730317520323E-2</v>
      </c>
      <c r="CC216" s="1">
        <v>39933</v>
      </c>
      <c r="CD216" s="2">
        <v>5.0520059435364084E-2</v>
      </c>
      <c r="CE216" s="2">
        <v>2.8755412785115286E-2</v>
      </c>
      <c r="CU216" s="1">
        <v>41943</v>
      </c>
      <c r="CV216" s="2">
        <f t="shared" si="133"/>
        <v>7.6706266945060886E-2</v>
      </c>
      <c r="CW216" s="2">
        <f t="shared" si="133"/>
        <v>0.13542602206815779</v>
      </c>
      <c r="CX216" s="2">
        <f t="shared" si="133"/>
        <v>0.13314928334817644</v>
      </c>
      <c r="CY216" s="2">
        <f t="shared" si="133"/>
        <v>0.15141392767325446</v>
      </c>
      <c r="DA216" s="1">
        <v>41943</v>
      </c>
      <c r="DB216" s="2">
        <f t="shared" si="135"/>
        <v>8.7114619111782199E-2</v>
      </c>
      <c r="DC216" s="2">
        <f t="shared" si="135"/>
        <v>0.18359160200610303</v>
      </c>
      <c r="DD216" s="2">
        <f t="shared" si="135"/>
        <v>0.2744569148422904</v>
      </c>
      <c r="DE216" s="2">
        <f t="shared" si="135"/>
        <v>0.16740822815752776</v>
      </c>
      <c r="DG216" s="1">
        <v>41943</v>
      </c>
      <c r="DH216" s="2">
        <f t="shared" si="134"/>
        <v>2.9969148084215469E-2</v>
      </c>
      <c r="DI216" s="2">
        <f t="shared" si="134"/>
        <v>0.14494879940194183</v>
      </c>
      <c r="DJ216" s="2">
        <f t="shared" si="134"/>
        <v>0.11479979584611688</v>
      </c>
      <c r="DK216" s="2">
        <f t="shared" si="134"/>
        <v>2.6546705808782711E-2</v>
      </c>
    </row>
    <row r="217" spans="1:115">
      <c r="A217" s="1">
        <v>41973</v>
      </c>
      <c r="B217">
        <v>-2.5673982641250204E-2</v>
      </c>
      <c r="C217">
        <v>-4.1885878779204244E-3</v>
      </c>
      <c r="D217">
        <v>-5.2005476583938393E-4</v>
      </c>
      <c r="E217">
        <v>2.6823360753191805E-2</v>
      </c>
      <c r="G217" s="1">
        <v>41973</v>
      </c>
      <c r="H217">
        <f t="shared" si="125"/>
        <v>1.5725138121546958</v>
      </c>
      <c r="I217">
        <f t="shared" si="125"/>
        <v>2.6189324981062088</v>
      </c>
      <c r="J217">
        <f t="shared" si="125"/>
        <v>0.95203274596007825</v>
      </c>
      <c r="K217">
        <f t="shared" si="125"/>
        <v>3.2607928322384239</v>
      </c>
      <c r="M217" s="1">
        <v>41973</v>
      </c>
      <c r="N217" s="2">
        <f t="shared" si="119"/>
        <v>8.901562826235522E-2</v>
      </c>
      <c r="O217" s="2">
        <f t="shared" si="120"/>
        <v>0.13012255251178462</v>
      </c>
      <c r="P217" s="2">
        <f t="shared" si="121"/>
        <v>0.18354545659108087</v>
      </c>
      <c r="Q217" s="2">
        <f t="shared" si="122"/>
        <v>0.17965467722254425</v>
      </c>
      <c r="Y217" s="1">
        <v>41973</v>
      </c>
      <c r="Z217" s="2">
        <f>H217/MAX(H$2:H217)-1</f>
        <v>-6.6803278688524648E-2</v>
      </c>
      <c r="AA217" s="2">
        <f>I217/MAX(I$2:I217)-1</f>
        <v>-4.1885878779204244E-3</v>
      </c>
      <c r="AB217" s="2">
        <f>J217/MAX(J$2:J217)-1</f>
        <v>-0.15307922283817366</v>
      </c>
      <c r="AC217" s="2">
        <f>K217/MAX(K$2:K217)-1</f>
        <v>0</v>
      </c>
      <c r="AL217" s="1">
        <v>41973</v>
      </c>
      <c r="AM217" s="2">
        <f t="shared" si="116"/>
        <v>-9.0295650723878299E-4</v>
      </c>
      <c r="AN217" s="2">
        <f t="shared" si="117"/>
        <v>3.1306833198354572E-3</v>
      </c>
      <c r="AO217" s="2">
        <f t="shared" si="118"/>
        <v>8.1639842692490545E-4</v>
      </c>
      <c r="AQ217" s="1">
        <v>41973</v>
      </c>
      <c r="AR217" s="2">
        <f t="shared" si="103"/>
        <v>-2.6354898805957781E-3</v>
      </c>
      <c r="AS217" s="2">
        <f t="shared" si="104"/>
        <v>2.1226478264372572E-3</v>
      </c>
      <c r="AT217" s="2">
        <f t="shared" si="105"/>
        <v>1.446030927753846E-3</v>
      </c>
      <c r="AV217" s="1">
        <v>41973</v>
      </c>
      <c r="AW217" s="2">
        <f t="shared" si="127"/>
        <v>-5.7663694562560923E-3</v>
      </c>
      <c r="AX217" s="2">
        <f t="shared" si="128"/>
        <v>-1.0836772621031779E-4</v>
      </c>
      <c r="AY217" s="2">
        <f t="shared" si="129"/>
        <v>-1.8190118017818107E-4</v>
      </c>
      <c r="BB217" s="1">
        <v>41973</v>
      </c>
      <c r="BD217">
        <f t="shared" si="106"/>
        <v>0.78294612575157718</v>
      </c>
      <c r="BE217">
        <f t="shared" si="107"/>
        <v>0.51930267574922762</v>
      </c>
      <c r="BF217">
        <f t="shared" si="108"/>
        <v>0.71264564753660176</v>
      </c>
      <c r="BH217" s="1">
        <v>41973</v>
      </c>
      <c r="BJ217">
        <f t="shared" si="109"/>
        <v>0.77102778740008959</v>
      </c>
      <c r="BK217">
        <f t="shared" si="110"/>
        <v>0.46635585883605746</v>
      </c>
      <c r="BL217">
        <f t="shared" si="111"/>
        <v>0.61422372099825517</v>
      </c>
      <c r="BN217" s="1">
        <v>41973</v>
      </c>
      <c r="BP217">
        <f t="shared" si="130"/>
        <v>0.6070087576405836</v>
      </c>
      <c r="BQ217">
        <f t="shared" si="131"/>
        <v>0.11575143647786024</v>
      </c>
      <c r="BR217">
        <f t="shared" si="132"/>
        <v>0.25466513992280632</v>
      </c>
      <c r="BU217" s="1">
        <v>36677</v>
      </c>
      <c r="BV217" s="2">
        <v>-1.3037809647978849E-3</v>
      </c>
      <c r="BW217" s="2">
        <v>2.3933549608901261E-2</v>
      </c>
      <c r="BY217" s="1">
        <v>35581</v>
      </c>
      <c r="BZ217" s="2">
        <v>2.4374176548089599E-2</v>
      </c>
      <c r="CA217" s="2">
        <v>2.6715603784507547E-2</v>
      </c>
      <c r="CC217" s="1">
        <v>40117</v>
      </c>
      <c r="CD217" s="2">
        <v>3.6585365853658347E-2</v>
      </c>
      <c r="CE217" s="2">
        <v>3.0136573373258146E-2</v>
      </c>
      <c r="CU217" s="1">
        <v>41973</v>
      </c>
      <c r="CV217" s="2">
        <f t="shared" si="133"/>
        <v>6.8355870971606336E-2</v>
      </c>
      <c r="CW217" s="2">
        <f t="shared" si="133"/>
        <v>0.13048364921208688</v>
      </c>
      <c r="CX217" s="2">
        <f t="shared" si="133"/>
        <v>0.10596589776412579</v>
      </c>
      <c r="CY217" s="2">
        <f t="shared" si="133"/>
        <v>0.14010694167884608</v>
      </c>
      <c r="DA217" s="1">
        <v>41973</v>
      </c>
      <c r="DB217" s="2">
        <f t="shared" si="135"/>
        <v>7.7730323566755244E-2</v>
      </c>
      <c r="DC217" s="2">
        <f t="shared" si="135"/>
        <v>0.1785940316351815</v>
      </c>
      <c r="DD217" s="2">
        <f t="shared" si="135"/>
        <v>0.27319328037440216</v>
      </c>
      <c r="DE217" s="2">
        <f t="shared" si="135"/>
        <v>0.1758967630445567</v>
      </c>
      <c r="DG217" s="1">
        <v>41973</v>
      </c>
      <c r="DH217" s="2">
        <f t="shared" si="134"/>
        <v>8.7912087912056514E-4</v>
      </c>
      <c r="DI217" s="2">
        <f t="shared" si="134"/>
        <v>0.11390633789337312</v>
      </c>
      <c r="DJ217" s="2">
        <f t="shared" si="134"/>
        <v>7.1170457845519897E-2</v>
      </c>
      <c r="DK217" s="2">
        <f t="shared" si="134"/>
        <v>3.5285771777107788E-2</v>
      </c>
    </row>
    <row r="218" spans="1:115">
      <c r="A218" s="1">
        <v>42004</v>
      </c>
      <c r="B218">
        <v>-1.1418533157663502E-2</v>
      </c>
      <c r="C218">
        <v>-3.1040805790470194E-2</v>
      </c>
      <c r="D218">
        <v>1.2814397302236546E-2</v>
      </c>
      <c r="E218">
        <v>-3.2630478624465442E-2</v>
      </c>
      <c r="G218" s="1">
        <v>42004</v>
      </c>
      <c r="H218">
        <f t="shared" si="125"/>
        <v>1.5545580110497235</v>
      </c>
      <c r="I218">
        <f t="shared" si="125"/>
        <v>2.5376387230541431</v>
      </c>
      <c r="J218">
        <f t="shared" si="125"/>
        <v>0.96423247181154992</v>
      </c>
      <c r="K218">
        <f t="shared" si="125"/>
        <v>3.1543916014272577</v>
      </c>
      <c r="M218" s="1">
        <v>42004</v>
      </c>
      <c r="N218" s="2">
        <f t="shared" si="119"/>
        <v>8.8651919076981639E-2</v>
      </c>
      <c r="O218" s="2">
        <f t="shared" si="120"/>
        <v>0.12970433281365615</v>
      </c>
      <c r="P218" s="2">
        <f t="shared" si="121"/>
        <v>0.18251105561715877</v>
      </c>
      <c r="Q218" s="2">
        <f t="shared" si="122"/>
        <v>0.17940234182706055</v>
      </c>
      <c r="Y218" s="1">
        <v>42004</v>
      </c>
      <c r="Z218" s="2">
        <f>H218/MAX(H$2:H218)-1</f>
        <v>-7.7459016393442659E-2</v>
      </c>
      <c r="AA218" s="2">
        <f>I218/MAX(I$2:I218)-1</f>
        <v>-3.5099376525535742E-2</v>
      </c>
      <c r="AB218" s="2">
        <f>J218/MAX(J$2:J218)-1</f>
        <v>-0.14222644351610303</v>
      </c>
      <c r="AC218" s="2">
        <f>K218/MAX(K$2:K218)-1</f>
        <v>-3.2630478624465442E-2</v>
      </c>
      <c r="AL218" s="1">
        <v>42004</v>
      </c>
      <c r="AM218" s="2">
        <f t="shared" si="116"/>
        <v>-8.2026808800012181E-4</v>
      </c>
      <c r="AN218" s="2">
        <f t="shared" si="117"/>
        <v>3.0834275174620894E-3</v>
      </c>
      <c r="AO218" s="2">
        <f t="shared" si="118"/>
        <v>9.3121287598700326E-4</v>
      </c>
      <c r="AQ218" s="1">
        <v>42004</v>
      </c>
      <c r="AR218" s="2">
        <f t="shared" si="103"/>
        <v>-2.2392121130030574E-3</v>
      </c>
      <c r="AS218" s="2">
        <f t="shared" si="104"/>
        <v>1.0230806463055776E-3</v>
      </c>
      <c r="AT218" s="2">
        <f t="shared" si="105"/>
        <v>1.2331102340821039E-3</v>
      </c>
      <c r="AV218" s="1">
        <v>42004</v>
      </c>
      <c r="AW218" s="2">
        <f t="shared" si="127"/>
        <v>-5.7981733982162709E-3</v>
      </c>
      <c r="AX218" s="2">
        <f t="shared" si="128"/>
        <v>1.0175768260952071E-3</v>
      </c>
      <c r="AY218" s="2">
        <f t="shared" si="129"/>
        <v>1.8213171875418907E-4</v>
      </c>
      <c r="BB218" s="1">
        <v>42004</v>
      </c>
      <c r="BD218">
        <f t="shared" si="106"/>
        <v>0.77671367529515656</v>
      </c>
      <c r="BE218">
        <f t="shared" si="107"/>
        <v>0.51024778404318027</v>
      </c>
      <c r="BF218">
        <f t="shared" si="108"/>
        <v>0.69592269555783437</v>
      </c>
      <c r="BH218" s="1">
        <v>42004</v>
      </c>
      <c r="BJ218">
        <f t="shared" si="109"/>
        <v>0.76134778995472785</v>
      </c>
      <c r="BK218">
        <f t="shared" si="110"/>
        <v>0.46446693363672292</v>
      </c>
      <c r="BL218">
        <f t="shared" si="111"/>
        <v>0.5990181018086993</v>
      </c>
      <c r="BN218" s="1">
        <v>42004</v>
      </c>
      <c r="BP218">
        <f t="shared" si="130"/>
        <v>0.59808549291414637</v>
      </c>
      <c r="BQ218">
        <f t="shared" si="131"/>
        <v>-2.6315400965948883E-2</v>
      </c>
      <c r="BR218">
        <f t="shared" si="132"/>
        <v>0.24996523091947309</v>
      </c>
      <c r="BU218" s="1">
        <v>41152</v>
      </c>
      <c r="BV218" s="2">
        <v>1.8036123148102323E-2</v>
      </c>
      <c r="BW218" s="2">
        <v>2.4236153696477025E-2</v>
      </c>
      <c r="BY218" s="1">
        <v>38533</v>
      </c>
      <c r="BZ218" s="2">
        <v>3.1955922865013919E-2</v>
      </c>
      <c r="CA218" s="2">
        <v>2.7243575357324357E-2</v>
      </c>
      <c r="CC218" s="1">
        <v>37529</v>
      </c>
      <c r="CD218" s="2">
        <v>4.1666666666666741E-2</v>
      </c>
      <c r="CE218" s="2">
        <v>3.0999009967673574E-2</v>
      </c>
      <c r="CU218" s="1">
        <v>42004</v>
      </c>
      <c r="CV218" s="2">
        <f t="shared" si="133"/>
        <v>6.9990931848098015E-2</v>
      </c>
      <c r="CW218" s="2">
        <f t="shared" si="133"/>
        <v>0.1318732667008955</v>
      </c>
      <c r="CX218" s="2">
        <f t="shared" si="133"/>
        <v>0.11626047487133384</v>
      </c>
      <c r="CY218" s="2">
        <f t="shared" si="133"/>
        <v>0.14121952228070733</v>
      </c>
      <c r="DA218" s="1">
        <v>42004</v>
      </c>
      <c r="DB218" s="2">
        <f t="shared" si="135"/>
        <v>6.0558243367164977E-2</v>
      </c>
      <c r="DC218" s="2">
        <f t="shared" si="135"/>
        <v>0.14980376466359235</v>
      </c>
      <c r="DD218" s="2">
        <f t="shared" si="135"/>
        <v>0.26157375185335918</v>
      </c>
      <c r="DE218" s="2">
        <f t="shared" si="135"/>
        <v>0.13701334994525283</v>
      </c>
      <c r="DG218" s="1">
        <v>42004</v>
      </c>
      <c r="DH218" s="2">
        <f t="shared" si="134"/>
        <v>4.4622936189200324E-3</v>
      </c>
      <c r="DI218" s="2">
        <f t="shared" si="134"/>
        <v>0.11915248489623775</v>
      </c>
      <c r="DJ218" s="2">
        <f t="shared" si="134"/>
        <v>0.18504507359485634</v>
      </c>
      <c r="DK218" s="2">
        <f t="shared" si="134"/>
        <v>3.0516066998637958E-2</v>
      </c>
    </row>
    <row r="219" spans="1:115">
      <c r="A219" s="1">
        <v>42035</v>
      </c>
      <c r="B219">
        <v>3.9093691692581034E-2</v>
      </c>
      <c r="C219">
        <v>5.4892511014553946E-2</v>
      </c>
      <c r="D219">
        <v>6.3569310639245868E-2</v>
      </c>
      <c r="E219">
        <v>5.8332385832222888E-2</v>
      </c>
      <c r="G219" s="1">
        <v>42035</v>
      </c>
      <c r="H219">
        <f t="shared" si="125"/>
        <v>1.6153314226519333</v>
      </c>
      <c r="I219">
        <f t="shared" si="125"/>
        <v>2.6769360846103512</v>
      </c>
      <c r="J219">
        <f t="shared" si="125"/>
        <v>1.0255280653405863</v>
      </c>
      <c r="K219">
        <f t="shared" si="125"/>
        <v>3.3383947893876358</v>
      </c>
      <c r="M219" s="1">
        <v>42035</v>
      </c>
      <c r="N219" s="2">
        <f t="shared" si="119"/>
        <v>8.9692434262551371E-2</v>
      </c>
      <c r="O219" s="2">
        <f t="shared" si="120"/>
        <v>0.13095658481808636</v>
      </c>
      <c r="P219" s="2">
        <f t="shared" si="121"/>
        <v>0.18385140130631505</v>
      </c>
      <c r="Q219" s="2">
        <f t="shared" si="122"/>
        <v>0.18002771398591341</v>
      </c>
      <c r="Y219" s="1">
        <v>42035</v>
      </c>
      <c r="Z219" s="2">
        <f>H219/MAX(H$2:H219)-1</f>
        <v>-4.139348360655748E-2</v>
      </c>
      <c r="AA219" s="2">
        <f>I219/MAX(I$2:I219)-1</f>
        <v>0</v>
      </c>
      <c r="AB219" s="2">
        <f>J219/MAX(J$2:J219)-1</f>
        <v>-8.7698369845847446E-2</v>
      </c>
      <c r="AC219" s="2">
        <f>K219/MAX(K$2:K219)-1</f>
        <v>0</v>
      </c>
      <c r="AL219" s="1">
        <v>42035</v>
      </c>
      <c r="AM219" s="2">
        <f t="shared" si="116"/>
        <v>-7.9125624214502685E-4</v>
      </c>
      <c r="AN219" s="2">
        <f t="shared" si="117"/>
        <v>2.9987774991854679E-3</v>
      </c>
      <c r="AO219" s="2">
        <f t="shared" si="118"/>
        <v>1.1128597168741945E-3</v>
      </c>
      <c r="AQ219" s="1">
        <v>42035</v>
      </c>
      <c r="AR219" s="2">
        <f t="shared" si="103"/>
        <v>-2.3356747069588754E-3</v>
      </c>
      <c r="AS219" s="2">
        <f t="shared" si="104"/>
        <v>1.377082086130051E-3</v>
      </c>
      <c r="AT219" s="2">
        <f t="shared" si="105"/>
        <v>9.1966665810915959E-4</v>
      </c>
      <c r="AV219" s="1">
        <v>42035</v>
      </c>
      <c r="AW219" s="2">
        <f t="shared" si="127"/>
        <v>-6.1596475399431057E-3</v>
      </c>
      <c r="AX219" s="2">
        <f t="shared" si="128"/>
        <v>-4.0811425716692148E-3</v>
      </c>
      <c r="AY219" s="2">
        <f t="shared" si="129"/>
        <v>6.8884037804740525E-5</v>
      </c>
      <c r="BB219" s="1">
        <v>42035</v>
      </c>
      <c r="BD219">
        <f t="shared" si="106"/>
        <v>0.7757101468484362</v>
      </c>
      <c r="BE219">
        <f t="shared" si="107"/>
        <v>0.47944740599806168</v>
      </c>
      <c r="BF219">
        <f t="shared" si="108"/>
        <v>0.69513383748038127</v>
      </c>
      <c r="BH219" s="1">
        <v>42035</v>
      </c>
      <c r="BJ219">
        <f t="shared" si="109"/>
        <v>0.76943194232782108</v>
      </c>
      <c r="BK219">
        <f t="shared" si="110"/>
        <v>0.44928670076446259</v>
      </c>
      <c r="BL219">
        <f t="shared" si="111"/>
        <v>0.6238698573167708</v>
      </c>
      <c r="BN219" s="1">
        <v>42035</v>
      </c>
      <c r="BP219">
        <f t="shared" si="130"/>
        <v>0.62296968118806306</v>
      </c>
      <c r="BQ219">
        <f t="shared" si="131"/>
        <v>0.2830047305804127</v>
      </c>
      <c r="BR219">
        <f t="shared" si="132"/>
        <v>0.28211000547201043</v>
      </c>
      <c r="BU219" s="1">
        <v>41943</v>
      </c>
      <c r="BV219" s="2">
        <v>1.564541503694028E-2</v>
      </c>
      <c r="BW219" s="2">
        <v>2.4533588760364822E-2</v>
      </c>
      <c r="BY219" s="1">
        <v>38503</v>
      </c>
      <c r="BZ219" s="2">
        <v>2.0236030340863964E-2</v>
      </c>
      <c r="CA219" s="2">
        <v>2.7261780933139912E-2</v>
      </c>
      <c r="CC219" s="1">
        <v>42308</v>
      </c>
      <c r="CD219" s="2">
        <v>5.0973586654310399E-3</v>
      </c>
      <c r="CE219" s="2">
        <v>3.1199972860757486E-2</v>
      </c>
      <c r="CU219" s="1">
        <v>42035</v>
      </c>
      <c r="CV219" s="2">
        <f t="shared" si="133"/>
        <v>7.4111522455409418E-2</v>
      </c>
      <c r="CW219" s="2">
        <f t="shared" si="133"/>
        <v>0.13762055160804021</v>
      </c>
      <c r="CX219" s="2">
        <f t="shared" si="133"/>
        <v>0.13170752857836776</v>
      </c>
      <c r="CY219" s="2">
        <f t="shared" si="133"/>
        <v>0.14432484709754978</v>
      </c>
      <c r="DA219" s="1">
        <v>42035</v>
      </c>
      <c r="DB219" s="2">
        <f t="shared" si="135"/>
        <v>6.2507156607519931E-2</v>
      </c>
      <c r="DC219" s="2">
        <f t="shared" si="135"/>
        <v>0.15504788139275694</v>
      </c>
      <c r="DD219" s="2">
        <f t="shared" si="135"/>
        <v>0.24575625592244066</v>
      </c>
      <c r="DE219" s="2">
        <f t="shared" si="135"/>
        <v>0.15000982754529457</v>
      </c>
      <c r="DG219" s="1">
        <v>42035</v>
      </c>
      <c r="DH219" s="2">
        <f t="shared" si="134"/>
        <v>5.5889509888216171E-3</v>
      </c>
      <c r="DI219" s="2">
        <f t="shared" si="134"/>
        <v>0.13178631071420543</v>
      </c>
      <c r="DJ219" s="2">
        <f t="shared" si="134"/>
        <v>0.26661615749734624</v>
      </c>
      <c r="DK219" s="2">
        <f t="shared" si="134"/>
        <v>4.2551722919959678E-2</v>
      </c>
    </row>
    <row r="220" spans="1:115">
      <c r="A220" s="1">
        <v>42063</v>
      </c>
      <c r="B220">
        <v>-4.7027791664292495E-3</v>
      </c>
      <c r="C220">
        <v>-1.739610691375626E-2</v>
      </c>
      <c r="D220">
        <v>2.1760405283927087E-2</v>
      </c>
      <c r="E220">
        <v>1.5729282436451664E-2</v>
      </c>
      <c r="G220" s="1">
        <v>42063</v>
      </c>
      <c r="H220">
        <f t="shared" si="125"/>
        <v>1.6077348756906074</v>
      </c>
      <c r="I220">
        <f t="shared" si="125"/>
        <v>2.6303678182811776</v>
      </c>
      <c r="J220">
        <f t="shared" si="125"/>
        <v>1.047843971672439</v>
      </c>
      <c r="K220">
        <f t="shared" si="125"/>
        <v>3.3909053439142927</v>
      </c>
      <c r="M220" s="1">
        <v>42063</v>
      </c>
      <c r="N220" s="2">
        <f t="shared" si="119"/>
        <v>8.8369938187308136E-2</v>
      </c>
      <c r="O220" s="2">
        <f t="shared" si="120"/>
        <v>0.12978792831043534</v>
      </c>
      <c r="P220" s="2">
        <f t="shared" si="121"/>
        <v>0.17996496284644486</v>
      </c>
      <c r="Q220" s="2">
        <f t="shared" si="122"/>
        <v>0.17743616358979061</v>
      </c>
      <c r="Y220" s="1">
        <v>42063</v>
      </c>
      <c r="Z220" s="2">
        <f>H220/MAX(H$2:H220)-1</f>
        <v>-4.5901598360655882E-2</v>
      </c>
      <c r="AA220" s="2">
        <f>I220/MAX(I$2:I220)-1</f>
        <v>-1.7396106913756149E-2</v>
      </c>
      <c r="AB220" s="2">
        <f>J220/MAX(J$2:J220)-1</f>
        <v>-6.7846316632505843E-2</v>
      </c>
      <c r="AC220" s="2">
        <f>K220/MAX(K$2:K220)-1</f>
        <v>0</v>
      </c>
      <c r="AL220" s="1">
        <v>42063</v>
      </c>
      <c r="AM220" s="2">
        <f t="shared" si="116"/>
        <v>-7.19262276616125E-4</v>
      </c>
      <c r="AN220" s="2">
        <f t="shared" si="117"/>
        <v>2.6481714571571406E-3</v>
      </c>
      <c r="AO220" s="2">
        <f t="shared" si="118"/>
        <v>8.2301383280971186E-4</v>
      </c>
      <c r="AQ220" s="1">
        <v>42063</v>
      </c>
      <c r="AR220" s="2">
        <f t="shared" si="103"/>
        <v>-2.0274074813628222E-3</v>
      </c>
      <c r="AS220" s="2">
        <f t="shared" si="104"/>
        <v>8.7623224254808774E-4</v>
      </c>
      <c r="AT220" s="2">
        <f t="shared" si="105"/>
        <v>4.0282233164043186E-4</v>
      </c>
      <c r="AV220" s="1">
        <v>42063</v>
      </c>
      <c r="AW220" s="2">
        <f t="shared" si="127"/>
        <v>-4.6590902162371942E-3</v>
      </c>
      <c r="AX220" s="2">
        <f t="shared" si="128"/>
        <v>-4.8649126647339266E-3</v>
      </c>
      <c r="AY220" s="2">
        <f t="shared" si="129"/>
        <v>-4.3550334946735106E-4</v>
      </c>
      <c r="BB220" s="1">
        <v>42063</v>
      </c>
      <c r="BD220">
        <f t="shared" si="106"/>
        <v>0.77292755842154037</v>
      </c>
      <c r="BE220">
        <f t="shared" si="107"/>
        <v>0.47570435036989184</v>
      </c>
      <c r="BF220">
        <f t="shared" si="108"/>
        <v>0.69414585987689603</v>
      </c>
      <c r="BH220" s="1">
        <v>42063</v>
      </c>
      <c r="BJ220">
        <f t="shared" si="109"/>
        <v>0.76572518752603935</v>
      </c>
      <c r="BK220">
        <f t="shared" si="110"/>
        <v>0.44437146044692916</v>
      </c>
      <c r="BL220">
        <f t="shared" si="111"/>
        <v>0.61977838079390846</v>
      </c>
      <c r="BN220" s="1">
        <v>42063</v>
      </c>
      <c r="BP220">
        <f t="shared" si="130"/>
        <v>0.60935796384289997</v>
      </c>
      <c r="BQ220">
        <f t="shared" si="131"/>
        <v>0.2819032305789535</v>
      </c>
      <c r="BR220">
        <f t="shared" si="132"/>
        <v>0.27496013677885139</v>
      </c>
      <c r="BU220" s="1">
        <v>38960</v>
      </c>
      <c r="BV220" s="2">
        <v>-3.5275973173618413E-2</v>
      </c>
      <c r="BW220" s="2">
        <v>2.4566298512509466E-2</v>
      </c>
      <c r="BY220" s="1">
        <v>39202</v>
      </c>
      <c r="BZ220" s="2">
        <v>2.9654837141468215E-2</v>
      </c>
      <c r="CA220" s="2">
        <v>2.7317737900338646E-2</v>
      </c>
      <c r="CC220" s="1">
        <v>41152</v>
      </c>
      <c r="CD220" s="2">
        <v>1.8036123148102323E-2</v>
      </c>
      <c r="CE220" s="2">
        <v>3.1228046345654903E-2</v>
      </c>
      <c r="CU220" s="1">
        <v>42063</v>
      </c>
      <c r="CV220" s="2">
        <f t="shared" si="133"/>
        <v>6.4394632270937002E-2</v>
      </c>
      <c r="CW220" s="2">
        <f t="shared" si="133"/>
        <v>0.12075486293205406</v>
      </c>
      <c r="CX220" s="2">
        <f t="shared" si="133"/>
        <v>0.11610748441813667</v>
      </c>
      <c r="CY220" s="2">
        <f t="shared" si="133"/>
        <v>0.13043703590435962</v>
      </c>
      <c r="DA220" s="1">
        <v>42063</v>
      </c>
      <c r="DB220" s="2">
        <f t="shared" si="135"/>
        <v>5.4566961426119942E-2</v>
      </c>
      <c r="DC220" s="2">
        <f t="shared" si="135"/>
        <v>0.13656236934752997</v>
      </c>
      <c r="DD220" s="2">
        <f t="shared" si="135"/>
        <v>0.23960070839710168</v>
      </c>
      <c r="DE220" s="2">
        <f t="shared" si="135"/>
        <v>0.14695252026669881</v>
      </c>
      <c r="DG220" s="1">
        <v>42063</v>
      </c>
      <c r="DH220" s="2">
        <f t="shared" si="134"/>
        <v>3.0160277042663441E-3</v>
      </c>
      <c r="DI220" s="2">
        <f t="shared" si="134"/>
        <v>0.10444146391734921</v>
      </c>
      <c r="DJ220" s="2">
        <f t="shared" si="134"/>
        <v>0.29533385080378971</v>
      </c>
      <c r="DK220" s="2">
        <f t="shared" si="134"/>
        <v>6.7968678262652071E-2</v>
      </c>
    </row>
    <row r="221" spans="1:115">
      <c r="A221" s="1">
        <v>42094</v>
      </c>
      <c r="B221">
        <v>-1.2887026937842272E-3</v>
      </c>
      <c r="C221">
        <v>8.5208197301247512E-3</v>
      </c>
      <c r="D221">
        <v>1.6297167238930266E-2</v>
      </c>
      <c r="E221">
        <v>-2.6054275309046693E-2</v>
      </c>
      <c r="G221" s="1">
        <v>42094</v>
      </c>
      <c r="H221">
        <f t="shared" si="125"/>
        <v>1.6056629834254139</v>
      </c>
      <c r="I221">
        <f t="shared" si="125"/>
        <v>2.6527807082846731</v>
      </c>
      <c r="J221">
        <f t="shared" si="125"/>
        <v>1.0649208601190896</v>
      </c>
      <c r="K221">
        <f t="shared" si="125"/>
        <v>3.3025577625370319</v>
      </c>
      <c r="M221" s="1">
        <v>42094</v>
      </c>
      <c r="N221" s="2">
        <f t="shared" si="119"/>
        <v>8.8334807573841004E-2</v>
      </c>
      <c r="O221" s="2">
        <f t="shared" si="120"/>
        <v>0.12977366868095064</v>
      </c>
      <c r="P221" s="2">
        <f t="shared" si="121"/>
        <v>0.17987786779534098</v>
      </c>
      <c r="Q221" s="2">
        <f t="shared" si="122"/>
        <v>0.17705330040816139</v>
      </c>
      <c r="Y221" s="1">
        <v>42094</v>
      </c>
      <c r="Z221" s="2">
        <f>H221/MAX(H$2:H221)-1</f>
        <v>-4.7131147540983798E-2</v>
      </c>
      <c r="AA221" s="2">
        <f>I221/MAX(I$2:I221)-1</f>
        <v>-9.023516274649479E-3</v>
      </c>
      <c r="AB221" s="2">
        <f>J221/MAX(J$2:J221)-1</f>
        <v>-5.2654852162280941E-2</v>
      </c>
      <c r="AC221" s="2">
        <f>K221/MAX(K$2:K221)-1</f>
        <v>-2.6054275309046693E-2</v>
      </c>
      <c r="AL221" s="1">
        <v>42094</v>
      </c>
      <c r="AM221" s="2">
        <f t="shared" si="116"/>
        <v>-9.0981489591095317E-4</v>
      </c>
      <c r="AN221" s="2">
        <f t="shared" si="117"/>
        <v>2.2957275833739338E-3</v>
      </c>
      <c r="AO221" s="2">
        <f t="shared" si="118"/>
        <v>1.1153981804331347E-3</v>
      </c>
      <c r="AQ221" s="1">
        <v>42094</v>
      </c>
      <c r="AR221" s="2">
        <f t="shared" si="103"/>
        <v>-2.1738432406923922E-3</v>
      </c>
      <c r="AS221" s="2">
        <f t="shared" si="104"/>
        <v>5.2061618018204529E-4</v>
      </c>
      <c r="AT221" s="2">
        <f t="shared" si="105"/>
        <v>6.9965573447549993E-4</v>
      </c>
      <c r="AV221" s="1">
        <v>42094</v>
      </c>
      <c r="AW221" s="2">
        <f t="shared" si="127"/>
        <v>-4.4397450730400837E-3</v>
      </c>
      <c r="AX221" s="2">
        <f t="shared" si="128"/>
        <v>-7.8508813997201568E-3</v>
      </c>
      <c r="AY221" s="2">
        <f t="shared" si="129"/>
        <v>-2.6563879023869545E-4</v>
      </c>
      <c r="BB221" s="1">
        <v>42094</v>
      </c>
      <c r="BD221">
        <f t="shared" si="106"/>
        <v>0.77177820687933507</v>
      </c>
      <c r="BE221">
        <f t="shared" si="107"/>
        <v>0.47414699945967381</v>
      </c>
      <c r="BF221">
        <f t="shared" si="108"/>
        <v>0.69279979502939437</v>
      </c>
      <c r="BH221" s="1">
        <v>42094</v>
      </c>
      <c r="BJ221">
        <f t="shared" si="109"/>
        <v>0.76367899390547744</v>
      </c>
      <c r="BK221">
        <f t="shared" si="110"/>
        <v>0.43939324773470667</v>
      </c>
      <c r="BL221">
        <f t="shared" si="111"/>
        <v>0.61486756191368286</v>
      </c>
      <c r="BN221" s="1">
        <v>42094</v>
      </c>
      <c r="BP221">
        <f t="shared" si="130"/>
        <v>0.60892930837834913</v>
      </c>
      <c r="BQ221">
        <f t="shared" si="131"/>
        <v>0.30374269543740084</v>
      </c>
      <c r="BR221">
        <f t="shared" si="132"/>
        <v>0.2656262166139326</v>
      </c>
      <c r="BU221" s="1">
        <v>38717</v>
      </c>
      <c r="BV221" s="2">
        <v>4.2110820895522316E-2</v>
      </c>
      <c r="BW221" s="2">
        <v>2.5466771348641615E-2</v>
      </c>
      <c r="BY221" s="1">
        <v>45016</v>
      </c>
      <c r="BZ221" s="2">
        <v>1.0953346855983925E-2</v>
      </c>
      <c r="CA221" s="2">
        <v>2.9062623312664959E-2</v>
      </c>
      <c r="CC221" s="1">
        <v>41121</v>
      </c>
      <c r="CD221" s="2">
        <v>1.681100442236394E-2</v>
      </c>
      <c r="CE221" s="2">
        <v>3.1959266190664248E-2</v>
      </c>
      <c r="CU221" s="1">
        <v>42094</v>
      </c>
      <c r="CV221" s="2">
        <f t="shared" si="133"/>
        <v>6.1147704159788763E-2</v>
      </c>
      <c r="CW221" s="2">
        <f t="shared" si="133"/>
        <v>0.11937345438633695</v>
      </c>
      <c r="CX221" s="2">
        <f t="shared" si="133"/>
        <v>0.12038013253263125</v>
      </c>
      <c r="CY221" s="2">
        <f t="shared" si="133"/>
        <v>0.11231005614216794</v>
      </c>
      <c r="DA221" s="1">
        <v>42094</v>
      </c>
      <c r="DB221" s="2">
        <f t="shared" si="135"/>
        <v>5.6246518933561696E-2</v>
      </c>
      <c r="DC221" s="2">
        <f t="shared" si="135"/>
        <v>0.14264419820263852</v>
      </c>
      <c r="DD221" s="2">
        <f t="shared" si="135"/>
        <v>0.2703815166202217</v>
      </c>
      <c r="DE221" s="2">
        <f t="shared" si="135"/>
        <v>0.14309575987217782</v>
      </c>
      <c r="DG221" s="1">
        <v>42094</v>
      </c>
      <c r="DH221" s="2">
        <f t="shared" si="134"/>
        <v>6.9294066695535506E-3</v>
      </c>
      <c r="DI221" s="2">
        <f t="shared" si="134"/>
        <v>0.10698801148778503</v>
      </c>
      <c r="DJ221" s="2">
        <f t="shared" si="134"/>
        <v>0.36464339869069251</v>
      </c>
      <c r="DK221" s="2">
        <f t="shared" si="134"/>
        <v>8.276983941354521E-2</v>
      </c>
    </row>
    <row r="222" spans="1:115">
      <c r="A222" s="1">
        <v>42124</v>
      </c>
      <c r="B222">
        <v>1.1182795698924775E-2</v>
      </c>
      <c r="C222">
        <v>1.0491382393316817E-2</v>
      </c>
      <c r="D222">
        <v>5.3439554462567207E-2</v>
      </c>
      <c r="E222">
        <v>2.1637058257574893E-2</v>
      </c>
      <c r="G222" s="1">
        <v>42124</v>
      </c>
      <c r="H222">
        <f t="shared" si="125"/>
        <v>1.6236187845303864</v>
      </c>
      <c r="I222">
        <f t="shared" si="125"/>
        <v>2.6806120451009012</v>
      </c>
      <c r="J222">
        <f t="shared" si="125"/>
        <v>1.1218297564217476</v>
      </c>
      <c r="K222">
        <f t="shared" si="125"/>
        <v>3.3740153972440519</v>
      </c>
      <c r="M222" s="1">
        <v>42124</v>
      </c>
      <c r="N222" s="2">
        <f t="shared" si="119"/>
        <v>8.4896291522086331E-2</v>
      </c>
      <c r="O222" s="2">
        <f t="shared" si="120"/>
        <v>0.12282838303634536</v>
      </c>
      <c r="P222" s="2">
        <f t="shared" si="121"/>
        <v>0.17124886660402744</v>
      </c>
      <c r="Q222" s="2">
        <f t="shared" si="122"/>
        <v>0.17264099519012249</v>
      </c>
      <c r="Y222" s="1">
        <v>42124</v>
      </c>
      <c r="Z222" s="2">
        <f>H222/MAX(H$2:H222)-1</f>
        <v>-3.6475409836065675E-2</v>
      </c>
      <c r="AA222" s="2">
        <f>I222/MAX(I$2:I222)-1</f>
        <v>0</v>
      </c>
      <c r="AB222" s="2">
        <f>J222/MAX(J$2:J222)-1</f>
        <v>-2.0291495395583503E-3</v>
      </c>
      <c r="AC222" s="2">
        <f>K222/MAX(K$2:K222)-1</f>
        <v>-4.9809549241925932E-3</v>
      </c>
      <c r="AL222" s="1">
        <v>42124</v>
      </c>
      <c r="AM222" s="2">
        <f t="shared" si="116"/>
        <v>-8.8837566030860494E-4</v>
      </c>
      <c r="AN222" s="2">
        <f t="shared" si="117"/>
        <v>2.7687872087630034E-3</v>
      </c>
      <c r="AO222" s="2">
        <f t="shared" si="118"/>
        <v>1.5726127016620446E-3</v>
      </c>
      <c r="AQ222" s="1">
        <v>42124</v>
      </c>
      <c r="AR222" s="2">
        <f t="shared" si="103"/>
        <v>-1.8062243143519962E-3</v>
      </c>
      <c r="AS222" s="2">
        <f t="shared" si="104"/>
        <v>2.2622651286760657E-3</v>
      </c>
      <c r="AT222" s="2">
        <f t="shared" si="105"/>
        <v>1.8220169439945692E-3</v>
      </c>
      <c r="AV222" s="1">
        <v>42124</v>
      </c>
      <c r="AW222" s="2">
        <f t="shared" si="127"/>
        <v>-4.5239853217480374E-3</v>
      </c>
      <c r="AX222" s="2">
        <f t="shared" si="128"/>
        <v>-1.0147122942425582E-2</v>
      </c>
      <c r="AY222" s="2">
        <f t="shared" si="129"/>
        <v>-1.2730378432228623E-3</v>
      </c>
      <c r="BB222" s="1">
        <v>42124</v>
      </c>
      <c r="BD222">
        <f t="shared" si="106"/>
        <v>0.74928433672494188</v>
      </c>
      <c r="BE222">
        <f t="shared" si="107"/>
        <v>0.42801126610687373</v>
      </c>
      <c r="BF222">
        <f t="shared" si="108"/>
        <v>0.65804407820027999</v>
      </c>
      <c r="BH222" s="1">
        <v>42124</v>
      </c>
      <c r="BJ222">
        <f t="shared" si="109"/>
        <v>0.71750407593794974</v>
      </c>
      <c r="BK222">
        <f t="shared" si="110"/>
        <v>0.33110351267306609</v>
      </c>
      <c r="BL222">
        <f t="shared" si="111"/>
        <v>0.55818535036507499</v>
      </c>
      <c r="BN222" s="1">
        <v>42124</v>
      </c>
      <c r="BP222">
        <f t="shared" si="130"/>
        <v>0.59525607328339214</v>
      </c>
      <c r="BQ222">
        <f t="shared" si="131"/>
        <v>0.34939154432444353</v>
      </c>
      <c r="BR222">
        <f t="shared" si="132"/>
        <v>0.28376360701227665</v>
      </c>
      <c r="BU222" s="1">
        <v>44227</v>
      </c>
      <c r="BV222" s="2">
        <v>2.4555195729537349E-2</v>
      </c>
      <c r="BW222" s="2">
        <v>2.6091451349647521E-2</v>
      </c>
      <c r="BY222" s="1">
        <v>40512</v>
      </c>
      <c r="BZ222" s="2">
        <v>3.7564029595902104E-2</v>
      </c>
      <c r="CA222" s="2">
        <v>2.937292009033432E-2</v>
      </c>
      <c r="CC222" s="1">
        <v>37042</v>
      </c>
      <c r="CD222" s="2">
        <v>-1.6005121638924424E-2</v>
      </c>
      <c r="CE222" s="2">
        <v>3.2507583081570868E-2</v>
      </c>
      <c r="CU222" s="1">
        <v>42124</v>
      </c>
      <c r="CV222" s="2">
        <f t="shared" si="133"/>
        <v>7.416292347760356E-2</v>
      </c>
      <c r="CW222" s="2">
        <f t="shared" si="133"/>
        <v>0.14106584063813354</v>
      </c>
      <c r="CX222" s="2">
        <f t="shared" si="133"/>
        <v>0.16051450809232337</v>
      </c>
      <c r="CY222" s="2">
        <f t="shared" si="133"/>
        <v>0.13506344892355382</v>
      </c>
      <c r="DA222" s="1">
        <v>42124</v>
      </c>
      <c r="DB222" s="2">
        <f t="shared" si="135"/>
        <v>7.5466635391969739E-2</v>
      </c>
      <c r="DC222" s="2">
        <f t="shared" si="135"/>
        <v>0.17162350096693868</v>
      </c>
      <c r="DD222" s="2">
        <f t="shared" si="135"/>
        <v>0.34018365169867626</v>
      </c>
      <c r="DE222" s="2">
        <f t="shared" si="135"/>
        <v>0.17837482898891355</v>
      </c>
      <c r="DG222" s="1">
        <v>42124</v>
      </c>
      <c r="DH222" s="2">
        <f t="shared" si="134"/>
        <v>-2.1221987318423841E-3</v>
      </c>
      <c r="DI222" s="2">
        <f t="shared" si="134"/>
        <v>9.556187305912478E-2</v>
      </c>
      <c r="DJ222" s="2">
        <f t="shared" si="134"/>
        <v>0.40531824319914</v>
      </c>
      <c r="DK222" s="2">
        <f t="shared" si="134"/>
        <v>9.874837285147664E-2</v>
      </c>
    </row>
    <row r="223" spans="1:115">
      <c r="A223" s="1">
        <v>42155</v>
      </c>
      <c r="B223">
        <v>-1.2760569970225455E-2</v>
      </c>
      <c r="C223">
        <v>-2.1011672375900514E-2</v>
      </c>
      <c r="D223">
        <v>-1.5922653668053899E-2</v>
      </c>
      <c r="E223">
        <v>5.9524614950130506E-3</v>
      </c>
      <c r="G223" s="1">
        <v>42155</v>
      </c>
      <c r="H223">
        <f t="shared" si="125"/>
        <v>1.6029004834254141</v>
      </c>
      <c r="I223">
        <f t="shared" si="125"/>
        <v>2.6242879030423483</v>
      </c>
      <c r="J223">
        <f t="shared" si="125"/>
        <v>1.1039672497357269</v>
      </c>
      <c r="K223">
        <f t="shared" si="125"/>
        <v>3.3940990939797282</v>
      </c>
      <c r="M223" s="1">
        <v>42155</v>
      </c>
      <c r="N223" s="2">
        <f t="shared" si="119"/>
        <v>8.4014320216859187E-2</v>
      </c>
      <c r="O223" s="2">
        <f t="shared" si="120"/>
        <v>0.1201099019930611</v>
      </c>
      <c r="P223" s="2">
        <f t="shared" si="121"/>
        <v>0.17007899595450551</v>
      </c>
      <c r="Q223" s="2">
        <f t="shared" si="122"/>
        <v>0.16768397695528714</v>
      </c>
      <c r="Y223" s="1">
        <v>42155</v>
      </c>
      <c r="Z223" s="2">
        <f>H223/MAX(H$2:H223)-1</f>
        <v>-4.8770532786885257E-2</v>
      </c>
      <c r="AA223" s="2">
        <f>I223/MAX(I$2:I223)-1</f>
        <v>-2.1011672375900625E-2</v>
      </c>
      <c r="AB223" s="2">
        <f>J223/MAX(J$2:J223)-1</f>
        <v>-1.7919493762253214E-2</v>
      </c>
      <c r="AC223" s="2">
        <f>K223/MAX(K$2:K223)-1</f>
        <v>0</v>
      </c>
      <c r="AL223" s="1">
        <v>42155</v>
      </c>
      <c r="AM223" s="2">
        <f t="shared" si="116"/>
        <v>-1.0672169722293848E-3</v>
      </c>
      <c r="AN223" s="2">
        <f t="shared" si="117"/>
        <v>2.970369197409116E-3</v>
      </c>
      <c r="AO223" s="2">
        <f t="shared" si="118"/>
        <v>1.2068399587595079E-3</v>
      </c>
      <c r="AQ223" s="1">
        <v>42155</v>
      </c>
      <c r="AR223" s="2">
        <f t="shared" si="103"/>
        <v>-1.8036844531204308E-3</v>
      </c>
      <c r="AS223" s="2">
        <f t="shared" si="104"/>
        <v>1.4569844747596549E-3</v>
      </c>
      <c r="AT223" s="2">
        <f t="shared" si="105"/>
        <v>1.1409568212648038E-3</v>
      </c>
      <c r="AV223" s="1">
        <v>42155</v>
      </c>
      <c r="AW223" s="2">
        <f t="shared" si="127"/>
        <v>-5.1848326761834533E-3</v>
      </c>
      <c r="AX223" s="2">
        <f t="shared" si="128"/>
        <v>-1.04413109709243E-2</v>
      </c>
      <c r="AY223" s="2">
        <f t="shared" si="129"/>
        <v>-3.3117237591873934E-3</v>
      </c>
      <c r="BB223" s="1">
        <v>42155</v>
      </c>
      <c r="BD223">
        <f t="shared" si="106"/>
        <v>0.74418717910635268</v>
      </c>
      <c r="BE223">
        <f t="shared" si="107"/>
        <v>0.41907831027429743</v>
      </c>
      <c r="BF223">
        <f t="shared" si="108"/>
        <v>0.64920100994744079</v>
      </c>
      <c r="BH223" s="1">
        <v>42155</v>
      </c>
      <c r="BJ223">
        <f t="shared" si="109"/>
        <v>0.71594480228501589</v>
      </c>
      <c r="BK223">
        <f t="shared" si="110"/>
        <v>0.33404014043913366</v>
      </c>
      <c r="BL223">
        <f t="shared" si="111"/>
        <v>0.54383898242947171</v>
      </c>
      <c r="BN223" s="1">
        <v>42155</v>
      </c>
      <c r="BP223">
        <f t="shared" si="130"/>
        <v>0.59211749713464801</v>
      </c>
      <c r="BQ223">
        <f t="shared" si="131"/>
        <v>0.35807127200215461</v>
      </c>
      <c r="BR223">
        <f t="shared" si="132"/>
        <v>0.22083123442442851</v>
      </c>
      <c r="BU223" s="1">
        <v>41578</v>
      </c>
      <c r="BV223" s="2">
        <v>2.0233857913669162E-2</v>
      </c>
      <c r="BW223" s="2">
        <v>2.8049471635186451E-2</v>
      </c>
      <c r="BY223" s="1">
        <v>43496</v>
      </c>
      <c r="BZ223" s="2">
        <v>2.3171285779191253E-2</v>
      </c>
      <c r="CA223" s="2">
        <v>2.9444735338642225E-2</v>
      </c>
      <c r="CC223" s="1">
        <v>42886</v>
      </c>
      <c r="CD223" s="2">
        <v>1.6820436634970015E-3</v>
      </c>
      <c r="CE223" s="2">
        <v>3.295117192627095E-2</v>
      </c>
      <c r="CU223" s="1">
        <v>42155</v>
      </c>
      <c r="CV223" s="2">
        <f t="shared" ref="CV223:CY238" si="136">(H223/H163)^(12/COUNTA(H164:H223))-1</f>
        <v>7.7236419710343451E-2</v>
      </c>
      <c r="CW223" s="2">
        <f t="shared" si="136"/>
        <v>0.14888665979344085</v>
      </c>
      <c r="CX223" s="2">
        <f t="shared" si="136"/>
        <v>0.16616168912468332</v>
      </c>
      <c r="CY223" s="2">
        <f t="shared" si="136"/>
        <v>0.15521474914303823</v>
      </c>
      <c r="DA223" s="1">
        <v>42155</v>
      </c>
      <c r="DB223" s="2">
        <f t="shared" si="135"/>
        <v>6.1227833693336953E-2</v>
      </c>
      <c r="DC223" s="2">
        <f t="shared" si="135"/>
        <v>0.14841297586532187</v>
      </c>
      <c r="DD223" s="2">
        <f t="shared" si="135"/>
        <v>0.30973401314682336</v>
      </c>
      <c r="DE223" s="2">
        <f t="shared" si="135"/>
        <v>0.16234997041968491</v>
      </c>
      <c r="DG223" s="1">
        <v>42155</v>
      </c>
      <c r="DH223" s="2">
        <f t="shared" ref="DH223:DK238" si="137">(H223/H211)^(12/COUNTA(H$3:H$14))-1</f>
        <v>-3.4927236379511006E-2</v>
      </c>
      <c r="DI223" s="2">
        <f t="shared" si="137"/>
        <v>5.248370244801559E-2</v>
      </c>
      <c r="DJ223" s="2">
        <f t="shared" si="137"/>
        <v>0.3346258757585503</v>
      </c>
      <c r="DK223" s="2">
        <f t="shared" si="137"/>
        <v>5.1124926228768963E-2</v>
      </c>
    </row>
    <row r="224" spans="1:115">
      <c r="A224" s="1">
        <v>42185</v>
      </c>
      <c r="B224">
        <v>6.4628180294190596E-3</v>
      </c>
      <c r="C224">
        <v>1.9742029696721453E-2</v>
      </c>
      <c r="D224">
        <v>1.7271912448894922E-2</v>
      </c>
      <c r="E224">
        <v>-1.21774373752499E-2</v>
      </c>
      <c r="G224" s="1">
        <v>42185</v>
      </c>
      <c r="H224">
        <f t="shared" si="125"/>
        <v>1.6132597375690605</v>
      </c>
      <c r="I224">
        <f t="shared" si="125"/>
        <v>2.6760966727569571</v>
      </c>
      <c r="J224">
        <f t="shared" si="125"/>
        <v>1.1230348754196098</v>
      </c>
      <c r="K224">
        <f t="shared" si="125"/>
        <v>3.3527676648173976</v>
      </c>
      <c r="M224" s="1">
        <v>42185</v>
      </c>
      <c r="N224" s="2">
        <f t="shared" si="119"/>
        <v>8.2404577203110174E-2</v>
      </c>
      <c r="O224" s="2">
        <f t="shared" si="120"/>
        <v>0.11738446994472236</v>
      </c>
      <c r="P224" s="2">
        <f t="shared" si="121"/>
        <v>0.17008163235900167</v>
      </c>
      <c r="Q224" s="2">
        <f t="shared" si="122"/>
        <v>0.1661905850304464</v>
      </c>
      <c r="Y224" s="1">
        <v>42185</v>
      </c>
      <c r="Z224" s="2">
        <f>H224/MAX(H$2:H224)-1</f>
        <v>-4.2622909836065648E-2</v>
      </c>
      <c r="AA224" s="2">
        <f>I224/MAX(I$2:I224)-1</f>
        <v>-1.684455739201951E-3</v>
      </c>
      <c r="AB224" s="2">
        <f>J224/MAX(J$2:J224)-1</f>
        <v>-9.5708524074833434E-4</v>
      </c>
      <c r="AC224" s="2">
        <f>K224/MAX(K$2:K224)-1</f>
        <v>-1.21774373752499E-2</v>
      </c>
      <c r="AL224" s="1">
        <v>42185</v>
      </c>
      <c r="AM224" s="2">
        <f t="shared" si="116"/>
        <v>-1.1456079203517114E-3</v>
      </c>
      <c r="AN224" s="2">
        <f t="shared" si="117"/>
        <v>2.3751142244759901E-3</v>
      </c>
      <c r="AO224" s="2">
        <f t="shared" si="118"/>
        <v>1.2313193251732371E-3</v>
      </c>
      <c r="AQ224" s="1">
        <v>42185</v>
      </c>
      <c r="AR224" s="2">
        <f t="shared" si="103"/>
        <v>-2.0247966734296711E-3</v>
      </c>
      <c r="AS224" s="2">
        <f t="shared" si="104"/>
        <v>7.5210189299565119E-4</v>
      </c>
      <c r="AT224" s="2">
        <f t="shared" si="105"/>
        <v>9.5341498697288588E-4</v>
      </c>
      <c r="AV224" s="1">
        <v>42185</v>
      </c>
      <c r="AW224" s="2">
        <f t="shared" si="127"/>
        <v>-4.6449859095307145E-3</v>
      </c>
      <c r="AX224" s="2">
        <f t="shared" si="128"/>
        <v>-8.1841385942643119E-3</v>
      </c>
      <c r="AY224" s="2">
        <f t="shared" si="129"/>
        <v>-1.3812371471763844E-3</v>
      </c>
      <c r="BB224" s="1">
        <v>42185</v>
      </c>
      <c r="BD224">
        <f t="shared" si="106"/>
        <v>0.74503446817217323</v>
      </c>
      <c r="BE224">
        <f t="shared" si="107"/>
        <v>0.42473222824488349</v>
      </c>
      <c r="BF224">
        <f t="shared" si="108"/>
        <v>0.65383930354945097</v>
      </c>
      <c r="BH224" s="1">
        <v>42185</v>
      </c>
      <c r="BJ224">
        <f t="shared" si="109"/>
        <v>0.71612474731895281</v>
      </c>
      <c r="BK224">
        <f t="shared" si="110"/>
        <v>0.35496375152007897</v>
      </c>
      <c r="BL224">
        <f t="shared" si="111"/>
        <v>0.55008412608292401</v>
      </c>
      <c r="BN224" s="1">
        <v>42185</v>
      </c>
      <c r="BP224">
        <f t="shared" si="130"/>
        <v>0.57791992704487627</v>
      </c>
      <c r="BQ224">
        <f t="shared" si="131"/>
        <v>0.36927081958075603</v>
      </c>
      <c r="BR224">
        <f t="shared" si="132"/>
        <v>0.12733821784827906</v>
      </c>
      <c r="BU224" s="1">
        <v>43039</v>
      </c>
      <c r="BV224" s="2">
        <v>1.5644820295983131E-2</v>
      </c>
      <c r="BW224" s="2">
        <v>2.808262766445857E-2</v>
      </c>
      <c r="BY224" s="1">
        <v>44408</v>
      </c>
      <c r="BZ224" s="2">
        <v>1.8325434439178556E-2</v>
      </c>
      <c r="CA224" s="2">
        <v>2.9539705867453581E-2</v>
      </c>
      <c r="CC224" s="1">
        <v>41243</v>
      </c>
      <c r="CD224" s="2">
        <v>-4.9534420528252188E-4</v>
      </c>
      <c r="CE224" s="2">
        <v>3.3373069845413328E-2</v>
      </c>
      <c r="CU224" s="1">
        <v>42185</v>
      </c>
      <c r="CV224" s="2">
        <f t="shared" si="136"/>
        <v>6.9683660925366597E-2</v>
      </c>
      <c r="CW224" s="2">
        <f t="shared" si="136"/>
        <v>0.13814543727565654</v>
      </c>
      <c r="CX224" s="2">
        <f t="shared" si="136"/>
        <v>0.16634249977434834</v>
      </c>
      <c r="CY224" s="2">
        <f t="shared" si="136"/>
        <v>0.13733998313511697</v>
      </c>
      <c r="DA224" s="1">
        <v>42185</v>
      </c>
      <c r="DB224" s="2">
        <f t="shared" si="135"/>
        <v>5.9703071660180074E-2</v>
      </c>
      <c r="DC224" s="2">
        <f t="shared" si="135"/>
        <v>0.15110755216736083</v>
      </c>
      <c r="DD224" s="2">
        <f t="shared" si="135"/>
        <v>0.33278816006084733</v>
      </c>
      <c r="DE224" s="2">
        <f t="shared" si="135"/>
        <v>0.16324851672789342</v>
      </c>
      <c r="DG224" s="1">
        <v>42185</v>
      </c>
      <c r="DH224" s="2">
        <f t="shared" si="137"/>
        <v>-1.1007620194427692E-2</v>
      </c>
      <c r="DI224" s="2">
        <f t="shared" si="137"/>
        <v>8.9694271964370742E-2</v>
      </c>
      <c r="DJ224" s="2">
        <f t="shared" si="137"/>
        <v>0.31781217264282846</v>
      </c>
      <c r="DK224" s="2">
        <f t="shared" si="137"/>
        <v>0.10589526879422229</v>
      </c>
    </row>
    <row r="225" spans="1:115">
      <c r="A225" s="1">
        <v>42216</v>
      </c>
      <c r="B225">
        <v>-4.4092506674122234E-2</v>
      </c>
      <c r="C225">
        <v>-6.2580818167202845E-2</v>
      </c>
      <c r="D225">
        <v>-8.232887961155877E-2</v>
      </c>
      <c r="E225">
        <v>-6.3963331567458925E-2</v>
      </c>
      <c r="G225" s="1">
        <v>42216</v>
      </c>
      <c r="H225">
        <f t="shared" si="125"/>
        <v>1.5421270718232041</v>
      </c>
      <c r="I225">
        <f t="shared" si="125"/>
        <v>2.5086243534812973</v>
      </c>
      <c r="J225">
        <f t="shared" si="125"/>
        <v>1.0305766723616068</v>
      </c>
      <c r="K225">
        <f t="shared" si="125"/>
        <v>3.1383134750040274</v>
      </c>
      <c r="M225" s="1">
        <v>42216</v>
      </c>
      <c r="N225" s="2">
        <f t="shared" si="119"/>
        <v>8.4312736875390246E-2</v>
      </c>
      <c r="O225" s="2">
        <f t="shared" si="120"/>
        <v>0.11910980402713015</v>
      </c>
      <c r="P225" s="2">
        <f t="shared" si="121"/>
        <v>0.17091486762898964</v>
      </c>
      <c r="Q225" s="2">
        <f t="shared" si="122"/>
        <v>0.16508419846071851</v>
      </c>
      <c r="Y225" s="1">
        <v>42216</v>
      </c>
      <c r="Z225" s="2">
        <f>H225/MAX(H$2:H225)-1</f>
        <v>-8.4836065573770547E-2</v>
      </c>
      <c r="AA225" s="2">
        <f>I225/MAX(I$2:I225)-1</f>
        <v>-6.4159859288079102E-2</v>
      </c>
      <c r="AB225" s="2">
        <f>J225/MAX(J$2:J225)-1</f>
        <v>-8.3207169096743638E-2</v>
      </c>
      <c r="AC225" s="2">
        <f>K225/MAX(K$2:K225)-1</f>
        <v>-7.5361859478233817E-2</v>
      </c>
      <c r="AL225" s="1">
        <v>42216</v>
      </c>
      <c r="AM225" s="2">
        <f t="shared" si="116"/>
        <v>-1.4201613213263731E-3</v>
      </c>
      <c r="AN225" s="2">
        <f t="shared" si="117"/>
        <v>1.910471618432252E-3</v>
      </c>
      <c r="AO225" s="2">
        <f t="shared" si="118"/>
        <v>6.6642773235746616E-4</v>
      </c>
      <c r="AQ225" s="1">
        <v>42216</v>
      </c>
      <c r="AR225" s="2">
        <f t="shared" si="103"/>
        <v>-2.5003436575317807E-3</v>
      </c>
      <c r="AS225" s="2">
        <f t="shared" si="104"/>
        <v>-1.4935594031296466E-3</v>
      </c>
      <c r="AT225" s="2">
        <f t="shared" si="105"/>
        <v>-2.9250584521450058E-4</v>
      </c>
      <c r="AV225" s="1">
        <v>42216</v>
      </c>
      <c r="AW225" s="2">
        <f t="shared" si="127"/>
        <v>-6.6502487730910227E-3</v>
      </c>
      <c r="AX225" s="2">
        <f t="shared" si="128"/>
        <v>-1.5073702459446576E-2</v>
      </c>
      <c r="AY225" s="2">
        <f t="shared" si="129"/>
        <v>-7.050151204794455E-3</v>
      </c>
      <c r="BB225" s="1">
        <v>42216</v>
      </c>
      <c r="BD225">
        <f t="shared" si="106"/>
        <v>0.74311472670311429</v>
      </c>
      <c r="BE225">
        <f t="shared" si="107"/>
        <v>0.42334878622144023</v>
      </c>
      <c r="BF225">
        <f t="shared" si="108"/>
        <v>0.64860694308826417</v>
      </c>
      <c r="BH225" s="1">
        <v>42216</v>
      </c>
      <c r="BJ225">
        <f t="shared" si="109"/>
        <v>0.76156220224203985</v>
      </c>
      <c r="BK225">
        <f t="shared" si="110"/>
        <v>0.45615885375065046</v>
      </c>
      <c r="BL225">
        <f t="shared" si="111"/>
        <v>0.60326175314247366</v>
      </c>
      <c r="BN225" s="1">
        <v>42216</v>
      </c>
      <c r="BP225">
        <f t="shared" si="130"/>
        <v>0.64038419615538533</v>
      </c>
      <c r="BQ225">
        <f t="shared" si="131"/>
        <v>0.74296869438281787</v>
      </c>
      <c r="BR225">
        <f t="shared" si="132"/>
        <v>0.21637106783742607</v>
      </c>
      <c r="BU225" s="1">
        <v>40633</v>
      </c>
      <c r="BV225" s="2">
        <v>2.1590310689836745E-2</v>
      </c>
      <c r="BW225" s="2">
        <v>2.8495380443795071E-2</v>
      </c>
      <c r="BY225" s="1">
        <v>41820</v>
      </c>
      <c r="BZ225" s="2">
        <v>-1.7879335462758328E-2</v>
      </c>
      <c r="CA225" s="2">
        <v>3.0251082226615766E-2</v>
      </c>
      <c r="CC225" s="1">
        <v>43555</v>
      </c>
      <c r="CD225" s="2">
        <v>2.8884026258205742E-2</v>
      </c>
      <c r="CE225" s="2">
        <v>3.3427702946131843E-2</v>
      </c>
      <c r="CU225" s="1">
        <v>42216</v>
      </c>
      <c r="CV225" s="2">
        <f t="shared" si="136"/>
        <v>6.5369437759721816E-2</v>
      </c>
      <c r="CW225" s="2">
        <f t="shared" si="136"/>
        <v>0.13450626421962664</v>
      </c>
      <c r="CX225" s="2">
        <f t="shared" si="136"/>
        <v>0.16443409855742885</v>
      </c>
      <c r="CY225" s="2">
        <f t="shared" si="136"/>
        <v>0.14004618795414125</v>
      </c>
      <c r="DA225" s="1">
        <v>42216</v>
      </c>
      <c r="DB225" s="2">
        <f t="shared" si="135"/>
        <v>3.8108473497375339E-2</v>
      </c>
      <c r="DC225" s="2">
        <f t="shared" si="135"/>
        <v>0.11925071185949077</v>
      </c>
      <c r="DD225" s="2">
        <f t="shared" si="135"/>
        <v>0.28804702144148742</v>
      </c>
      <c r="DE225" s="2">
        <f t="shared" si="135"/>
        <v>0.12602822452369189</v>
      </c>
      <c r="DG225" s="1">
        <v>42216</v>
      </c>
      <c r="DH225" s="2">
        <f t="shared" si="137"/>
        <v>-8.4836065573770547E-2</v>
      </c>
      <c r="DI225" s="2">
        <f t="shared" si="137"/>
        <v>-1.5568737216711703E-2</v>
      </c>
      <c r="DJ225" s="2">
        <f t="shared" si="137"/>
        <v>0.22469904613691871</v>
      </c>
      <c r="DK225" s="2">
        <f t="shared" si="137"/>
        <v>-1.2687891433141085E-2</v>
      </c>
    </row>
    <row r="226" spans="1:115">
      <c r="A226" s="1">
        <v>42247</v>
      </c>
      <c r="B226">
        <v>-2.5974025974025872E-2</v>
      </c>
      <c r="C226">
        <v>-2.6442831573227132E-2</v>
      </c>
      <c r="D226">
        <v>-7.9528420701918123E-2</v>
      </c>
      <c r="E226">
        <v>-5.0679212112019756E-2</v>
      </c>
      <c r="G226" s="1">
        <v>42247</v>
      </c>
      <c r="H226">
        <f t="shared" si="125"/>
        <v>1.5020718232044197</v>
      </c>
      <c r="I226">
        <f t="shared" si="125"/>
        <v>2.4422892222216954</v>
      </c>
      <c r="J226">
        <f t="shared" si="125"/>
        <v>0.94861653719645012</v>
      </c>
      <c r="K226">
        <f t="shared" si="125"/>
        <v>2.9792662207302882</v>
      </c>
      <c r="M226" s="1">
        <v>42247</v>
      </c>
      <c r="N226" s="2">
        <f t="shared" si="119"/>
        <v>8.1891401495157279E-2</v>
      </c>
      <c r="O226" s="2">
        <f t="shared" si="120"/>
        <v>0.11507941803667548</v>
      </c>
      <c r="P226" s="2">
        <f t="shared" si="121"/>
        <v>0.17451797831494109</v>
      </c>
      <c r="Q226" s="2">
        <f t="shared" si="122"/>
        <v>0.15952384938668882</v>
      </c>
      <c r="Y226" s="1">
        <v>42247</v>
      </c>
      <c r="Z226" s="2">
        <f>H226/MAX(H$2:H226)-1</f>
        <v>-0.10860655737704916</v>
      </c>
      <c r="AA226" s="2">
        <f>I226/MAX(I$2:I226)-1</f>
        <v>-8.8906122508389696E-2</v>
      </c>
      <c r="AB226" s="2">
        <f>J226/MAX(J$2:J226)-1</f>
        <v>-0.1561182550493202</v>
      </c>
      <c r="AC226" s="2">
        <f>K226/MAX(K$2:K226)-1</f>
        <v>-0.12222179192859994</v>
      </c>
      <c r="AL226" s="1">
        <v>42247</v>
      </c>
      <c r="AM226" s="2">
        <f t="shared" si="116"/>
        <v>-1.623108612235709E-3</v>
      </c>
      <c r="AN226" s="2">
        <f t="shared" si="117"/>
        <v>1.2230654736837838E-3</v>
      </c>
      <c r="AO226" s="2">
        <f t="shared" si="118"/>
        <v>4.7025313862768172E-4</v>
      </c>
      <c r="AQ226" s="1">
        <v>42247</v>
      </c>
      <c r="AR226" s="2">
        <f t="shared" si="103"/>
        <v>-2.9353196769671265E-3</v>
      </c>
      <c r="AS226" s="2">
        <f t="shared" si="104"/>
        <v>-2.4684660500876999E-3</v>
      </c>
      <c r="AT226" s="2">
        <f t="shared" si="105"/>
        <v>-7.8633579304680703E-4</v>
      </c>
      <c r="AV226" s="1">
        <v>42247</v>
      </c>
      <c r="AW226" s="2">
        <f t="shared" si="127"/>
        <v>-7.4356257541270416E-3</v>
      </c>
      <c r="AX226" s="2">
        <f t="shared" si="128"/>
        <v>-1.1153120433679588E-2</v>
      </c>
      <c r="AY226" s="2">
        <f t="shared" si="129"/>
        <v>-8.4795254766230985E-3</v>
      </c>
      <c r="BB226" s="1">
        <v>42247</v>
      </c>
      <c r="BD226">
        <f t="shared" si="106"/>
        <v>0.7423061682421892</v>
      </c>
      <c r="BE226">
        <f t="shared" si="107"/>
        <v>0.43007263272445978</v>
      </c>
      <c r="BF226">
        <f t="shared" si="108"/>
        <v>0.6460427113604601</v>
      </c>
      <c r="BH226" s="1">
        <v>42247</v>
      </c>
      <c r="BJ226">
        <f t="shared" si="109"/>
        <v>0.77056157269044723</v>
      </c>
      <c r="BK226">
        <f t="shared" si="110"/>
        <v>0.50561464379597176</v>
      </c>
      <c r="BL226">
        <f t="shared" si="111"/>
        <v>0.62137982412984749</v>
      </c>
      <c r="BN226" s="1">
        <v>42247</v>
      </c>
      <c r="BP226">
        <f t="shared" si="130"/>
        <v>0.66065383462948424</v>
      </c>
      <c r="BQ226">
        <f t="shared" si="131"/>
        <v>0.74897949894049598</v>
      </c>
      <c r="BR226">
        <f t="shared" si="132"/>
        <v>0.28630597661125923</v>
      </c>
      <c r="BU226" s="1">
        <v>40209</v>
      </c>
      <c r="BV226" s="2">
        <v>1.9314767558552548E-2</v>
      </c>
      <c r="BW226" s="2">
        <v>2.8513688940531301E-2</v>
      </c>
      <c r="BY226" s="1">
        <v>45351</v>
      </c>
      <c r="BZ226" s="2">
        <v>2.4139155129570433E-2</v>
      </c>
      <c r="CA226" s="2">
        <v>3.0721649381912242E-2</v>
      </c>
      <c r="CC226" s="1">
        <v>40482</v>
      </c>
      <c r="CD226" s="2">
        <v>0</v>
      </c>
      <c r="CE226" s="2">
        <v>3.3639062781456675E-2</v>
      </c>
      <c r="CU226" s="1">
        <v>42247</v>
      </c>
      <c r="CV226" s="2">
        <f t="shared" si="136"/>
        <v>4.7694820207251576E-2</v>
      </c>
      <c r="CW226" s="2">
        <f t="shared" si="136"/>
        <v>0.10965827295286634</v>
      </c>
      <c r="CX226" s="2">
        <f t="shared" si="136"/>
        <v>0.13164129922146151</v>
      </c>
      <c r="CY226" s="2">
        <f t="shared" si="136"/>
        <v>0.10236564919874813</v>
      </c>
      <c r="DA226" s="1">
        <v>42247</v>
      </c>
      <c r="DB226" s="2">
        <f t="shared" si="135"/>
        <v>2.292828131941782E-2</v>
      </c>
      <c r="DC226" s="2">
        <f t="shared" si="135"/>
        <v>0.10047749367336167</v>
      </c>
      <c r="DD226" s="2">
        <f t="shared" si="135"/>
        <v>0.25152820682034438</v>
      </c>
      <c r="DE226" s="2">
        <f t="shared" si="135"/>
        <v>9.5389822467364604E-2</v>
      </c>
      <c r="DG226" s="1">
        <v>42247</v>
      </c>
      <c r="DH226" s="2">
        <f t="shared" si="137"/>
        <v>-9.9005762179194767E-2</v>
      </c>
      <c r="DI226" s="2">
        <f t="shared" si="137"/>
        <v>-2.6497122110142324E-2</v>
      </c>
      <c r="DJ226" s="2">
        <f t="shared" si="137"/>
        <v>7.509997175765637E-2</v>
      </c>
      <c r="DK226" s="2">
        <f t="shared" si="137"/>
        <v>-8.9873007721696929E-4</v>
      </c>
    </row>
    <row r="227" spans="1:115">
      <c r="A227" s="1">
        <v>42277</v>
      </c>
      <c r="B227">
        <v>-7.8160919540231077E-3</v>
      </c>
      <c r="C227">
        <v>8.2983117760394132E-2</v>
      </c>
      <c r="D227">
        <v>9.7477257781097615E-2</v>
      </c>
      <c r="E227">
        <v>5.5574273663685503E-2</v>
      </c>
      <c r="G227" s="1">
        <v>42277</v>
      </c>
      <c r="H227">
        <f t="shared" si="125"/>
        <v>1.4903314917127068</v>
      </c>
      <c r="I227">
        <f t="shared" si="125"/>
        <v>2.6449579963542598</v>
      </c>
      <c r="J227">
        <f t="shared" si="125"/>
        <v>1.0410850759281607</v>
      </c>
      <c r="K227">
        <f t="shared" si="125"/>
        <v>3.1448367769981274</v>
      </c>
      <c r="M227" s="1">
        <v>42277</v>
      </c>
      <c r="N227" s="2">
        <f t="shared" si="119"/>
        <v>8.1752858583954355E-2</v>
      </c>
      <c r="O227" s="2">
        <f t="shared" si="120"/>
        <v>0.11910843159663577</v>
      </c>
      <c r="P227" s="2">
        <f t="shared" si="121"/>
        <v>0.17814372674940676</v>
      </c>
      <c r="Q227" s="2">
        <f t="shared" si="122"/>
        <v>0.16027634201212584</v>
      </c>
      <c r="Y227" s="1">
        <v>42277</v>
      </c>
      <c r="Z227" s="2">
        <f>H227/MAX(H$2:H227)-1</f>
        <v>-0.1155737704918034</v>
      </c>
      <c r="AA227" s="2">
        <f>I227/MAX(I$2:I227)-1</f>
        <v>-1.330071198172933E-2</v>
      </c>
      <c r="AB227" s="2">
        <f>J227/MAX(J$2:J227)-1</f>
        <v>-7.3858976660000297E-2</v>
      </c>
      <c r="AC227" s="2">
        <f>K227/MAX(K$2:K227)-1</f>
        <v>-7.3439905577220466E-2</v>
      </c>
      <c r="AL227" s="1">
        <v>42277</v>
      </c>
      <c r="AM227" s="2">
        <f t="shared" si="116"/>
        <v>-1.9608476774546509E-3</v>
      </c>
      <c r="AN227" s="2">
        <f t="shared" si="117"/>
        <v>4.5992402101636748E-4</v>
      </c>
      <c r="AO227" s="2">
        <f t="shared" si="118"/>
        <v>2.1195456092176507E-5</v>
      </c>
      <c r="AQ227" s="1">
        <v>42277</v>
      </c>
      <c r="AR227" s="2">
        <f t="shared" si="103"/>
        <v>-3.0969148799842015E-3</v>
      </c>
      <c r="AS227" s="2">
        <f t="shared" si="104"/>
        <v>-2.276591506468448E-3</v>
      </c>
      <c r="AT227" s="2">
        <f t="shared" si="105"/>
        <v>-1.0957459603316093E-3</v>
      </c>
      <c r="AV227" s="1">
        <v>42277</v>
      </c>
      <c r="AW227" s="2">
        <f t="shared" si="127"/>
        <v>-6.3310225701720341E-3</v>
      </c>
      <c r="AX227" s="2">
        <f t="shared" si="128"/>
        <v>-9.3699741138856645E-3</v>
      </c>
      <c r="AY227" s="2">
        <f t="shared" si="129"/>
        <v>-5.0631191881507316E-3</v>
      </c>
      <c r="BB227" s="1">
        <v>42277</v>
      </c>
      <c r="BD227">
        <f t="shared" si="106"/>
        <v>0.69947710509308381</v>
      </c>
      <c r="BE227">
        <f t="shared" si="107"/>
        <v>0.36626311298181302</v>
      </c>
      <c r="BF227">
        <f t="shared" si="108"/>
        <v>0.62375876199838498</v>
      </c>
      <c r="BH227" s="1">
        <v>42277</v>
      </c>
      <c r="BJ227">
        <f t="shared" si="109"/>
        <v>0.66521600764129285</v>
      </c>
      <c r="BK227">
        <f t="shared" si="110"/>
        <v>0.4651660478871068</v>
      </c>
      <c r="BL227">
        <f t="shared" si="111"/>
        <v>0.58547326782219633</v>
      </c>
      <c r="BN227" s="1">
        <v>42277</v>
      </c>
      <c r="BP227">
        <f t="shared" si="130"/>
        <v>0.68745217673875869</v>
      </c>
      <c r="BQ227">
        <f t="shared" si="131"/>
        <v>0.75605425115424096</v>
      </c>
      <c r="BR227">
        <f t="shared" si="132"/>
        <v>0.61042721671820899</v>
      </c>
      <c r="BU227" s="1">
        <v>43799</v>
      </c>
      <c r="BV227" s="2">
        <v>-1.2179862451476842E-3</v>
      </c>
      <c r="BW227" s="2">
        <v>2.8589818964716907E-2</v>
      </c>
      <c r="BY227" s="1">
        <v>38383</v>
      </c>
      <c r="BZ227" s="2">
        <v>2.3255928715594232E-2</v>
      </c>
      <c r="CA227" s="2">
        <v>3.0999515247381204E-2</v>
      </c>
      <c r="CC227" s="1">
        <v>45351</v>
      </c>
      <c r="CD227" s="2">
        <v>2.4139155129570433E-2</v>
      </c>
      <c r="CE227" s="2">
        <v>3.3924762032382594E-2</v>
      </c>
      <c r="CU227" s="1">
        <v>42277</v>
      </c>
      <c r="CV227" s="2">
        <f t="shared" si="136"/>
        <v>4.1971729042735051E-2</v>
      </c>
      <c r="CW227" s="2">
        <f t="shared" si="136"/>
        <v>0.11936031094869914</v>
      </c>
      <c r="CX227" s="2">
        <f t="shared" si="136"/>
        <v>0.15704190520008576</v>
      </c>
      <c r="CY227" s="2">
        <f t="shared" si="136"/>
        <v>0.10559601212516201</v>
      </c>
      <c r="DA227" s="1">
        <v>42277</v>
      </c>
      <c r="DB227" s="2">
        <f t="shared" si="135"/>
        <v>2.5156468780603403E-2</v>
      </c>
      <c r="DC227" s="2">
        <f t="shared" si="135"/>
        <v>0.13766726984694788</v>
      </c>
      <c r="DD227" s="2">
        <f t="shared" si="135"/>
        <v>0.28813152504881323</v>
      </c>
      <c r="DE227" s="2">
        <f t="shared" si="135"/>
        <v>0.12375343874097777</v>
      </c>
      <c r="DG227" s="1">
        <v>42277</v>
      </c>
      <c r="DH227" s="2">
        <f t="shared" si="137"/>
        <v>-6.2146892655367436E-2</v>
      </c>
      <c r="DI227" s="2">
        <f t="shared" si="137"/>
        <v>3.038084116416262E-2</v>
      </c>
      <c r="DJ227" s="2">
        <f t="shared" si="137"/>
        <v>0.16262817788581052</v>
      </c>
      <c r="DK227" s="2">
        <f t="shared" si="137"/>
        <v>-9.9275037287497314E-3</v>
      </c>
    </row>
    <row r="228" spans="1:115">
      <c r="A228" s="1">
        <v>42308</v>
      </c>
      <c r="B228">
        <v>5.0973586654310399E-3</v>
      </c>
      <c r="C228">
        <v>5.0486926072412786E-4</v>
      </c>
      <c r="D228">
        <v>3.4814632193538753E-2</v>
      </c>
      <c r="E228">
        <v>3.1199972860757486E-2</v>
      </c>
      <c r="G228" s="1">
        <v>42308</v>
      </c>
      <c r="H228">
        <f t="shared" si="125"/>
        <v>1.4979282458563534</v>
      </c>
      <c r="I228">
        <f t="shared" si="125"/>
        <v>2.6462933543425256</v>
      </c>
      <c r="J228">
        <f t="shared" si="125"/>
        <v>1.077330069928782</v>
      </c>
      <c r="K228">
        <f t="shared" si="125"/>
        <v>3.2429555990919812</v>
      </c>
      <c r="M228" s="1">
        <v>42308</v>
      </c>
      <c r="N228" s="2">
        <f t="shared" si="119"/>
        <v>8.1737644605155604E-2</v>
      </c>
      <c r="O228" s="2">
        <f t="shared" si="120"/>
        <v>0.11905623324937717</v>
      </c>
      <c r="P228" s="2">
        <f t="shared" si="121"/>
        <v>0.17585933983591606</v>
      </c>
      <c r="Q228" s="2">
        <f t="shared" si="122"/>
        <v>0.16020516513290983</v>
      </c>
      <c r="Y228" s="1">
        <v>42308</v>
      </c>
      <c r="Z228" s="2">
        <f>H228/MAX(H$2:H228)-1</f>
        <v>-0.11106553278688525</v>
      </c>
      <c r="AA228" s="2">
        <f>I228/MAX(I$2:I228)-1</f>
        <v>-1.2802557841630535E-2</v>
      </c>
      <c r="AB228" s="2">
        <f>J228/MAX(J$2:J228)-1</f>
        <v>-4.1615717573070587E-2</v>
      </c>
      <c r="AC228" s="2">
        <f>K228/MAX(K$2:K228)-1</f>
        <v>-4.4531255777368828E-2</v>
      </c>
      <c r="AL228" s="1">
        <v>42308</v>
      </c>
      <c r="AM228" s="2">
        <f t="shared" si="116"/>
        <v>-1.8987026884206663E-3</v>
      </c>
      <c r="AN228" s="2">
        <f t="shared" si="117"/>
        <v>6.2125350199411251E-4</v>
      </c>
      <c r="AO228" s="2">
        <f t="shared" si="118"/>
        <v>1.0978692163336658E-4</v>
      </c>
      <c r="AQ228" s="1">
        <v>42308</v>
      </c>
      <c r="AR228" s="2">
        <f t="shared" si="103"/>
        <v>-3.1446079305398702E-3</v>
      </c>
      <c r="AS228" s="2">
        <f t="shared" si="104"/>
        <v>-2.2409902518296791E-3</v>
      </c>
      <c r="AT228" s="2">
        <f t="shared" si="105"/>
        <v>-1.4169411761785094E-3</v>
      </c>
      <c r="AV228" s="1">
        <v>42308</v>
      </c>
      <c r="AW228" s="2">
        <f t="shared" si="127"/>
        <v>-6.4274148219741548E-3</v>
      </c>
      <c r="AX228" s="2">
        <f t="shared" si="128"/>
        <v>-9.4389566363024223E-3</v>
      </c>
      <c r="AY228" s="2">
        <f t="shared" si="129"/>
        <v>-6.8521842450833511E-3</v>
      </c>
      <c r="BB228" s="1">
        <v>42308</v>
      </c>
      <c r="BD228">
        <f t="shared" si="106"/>
        <v>0.70332032371899533</v>
      </c>
      <c r="BE228">
        <f t="shared" si="107"/>
        <v>0.36726358523986785</v>
      </c>
      <c r="BF228">
        <f t="shared" si="108"/>
        <v>0.62631725716303166</v>
      </c>
      <c r="BH228" s="1">
        <v>42308</v>
      </c>
      <c r="BJ228">
        <f t="shared" si="109"/>
        <v>0.6660068819995637</v>
      </c>
      <c r="BK228">
        <f t="shared" si="110"/>
        <v>0.46406580098379507</v>
      </c>
      <c r="BL228">
        <f t="shared" si="111"/>
        <v>0.58720404245223201</v>
      </c>
      <c r="BN228" s="1">
        <v>42308</v>
      </c>
      <c r="BP228">
        <f t="shared" si="130"/>
        <v>0.66690524315462441</v>
      </c>
      <c r="BQ228">
        <f t="shared" si="131"/>
        <v>0.73907629176872303</v>
      </c>
      <c r="BR228">
        <f t="shared" si="132"/>
        <v>0.65196924716653093</v>
      </c>
      <c r="BU228" s="1">
        <v>44408</v>
      </c>
      <c r="BV228" s="2">
        <v>1.8325434439178556E-2</v>
      </c>
      <c r="BW228" s="2">
        <v>2.8990416217415271E-2</v>
      </c>
      <c r="BY228" s="1">
        <v>37195</v>
      </c>
      <c r="BZ228" s="2">
        <v>3.7815126050420256E-2</v>
      </c>
      <c r="CA228" s="2">
        <v>3.1939970228898051E-2</v>
      </c>
      <c r="CC228" s="1">
        <v>43982</v>
      </c>
      <c r="CD228" s="2">
        <v>2.6759982430630602E-2</v>
      </c>
      <c r="CE228" s="2">
        <v>3.3951647496403004E-2</v>
      </c>
      <c r="CU228" s="1">
        <v>42308</v>
      </c>
      <c r="CV228" s="2">
        <f t="shared" si="136"/>
        <v>4.303183047825021E-2</v>
      </c>
      <c r="CW228" s="2">
        <f t="shared" si="136"/>
        <v>0.11998679477426766</v>
      </c>
      <c r="CX228" s="2">
        <f t="shared" si="136"/>
        <v>0.14723103668452708</v>
      </c>
      <c r="CY228" s="2">
        <f t="shared" si="136"/>
        <v>0.10507374141752912</v>
      </c>
      <c r="DA228" s="1">
        <v>42308</v>
      </c>
      <c r="DB228" s="2">
        <f t="shared" si="135"/>
        <v>2.4175565934932974E-2</v>
      </c>
      <c r="DC228" s="2">
        <f t="shared" si="135"/>
        <v>0.13678101938933973</v>
      </c>
      <c r="DD228" s="2">
        <f t="shared" si="135"/>
        <v>0.2786578895305829</v>
      </c>
      <c r="DE228" s="2">
        <f t="shared" si="135"/>
        <v>0.13385029152491024</v>
      </c>
      <c r="DG228" s="1">
        <v>42308</v>
      </c>
      <c r="DH228" s="2">
        <f t="shared" si="137"/>
        <v>-7.188703158378118E-2</v>
      </c>
      <c r="DI228" s="2">
        <f t="shared" si="137"/>
        <v>6.2149841520031668E-3</v>
      </c>
      <c r="DJ228" s="2">
        <f t="shared" si="137"/>
        <v>0.13102180976523448</v>
      </c>
      <c r="DK228" s="2">
        <f t="shared" si="137"/>
        <v>2.1206417688030665E-2</v>
      </c>
    </row>
    <row r="229" spans="1:115">
      <c r="A229" s="1">
        <v>42338</v>
      </c>
      <c r="B229">
        <v>-2.1669063085796858E-2</v>
      </c>
      <c r="C229">
        <v>-1.7530185176314439E-2</v>
      </c>
      <c r="D229">
        <v>-3.6144363788906175E-2</v>
      </c>
      <c r="E229">
        <v>-5.1931768184036997E-2</v>
      </c>
      <c r="G229" s="1">
        <v>42338</v>
      </c>
      <c r="H229">
        <f t="shared" si="125"/>
        <v>1.465469544198895</v>
      </c>
      <c r="I229">
        <f t="shared" si="125"/>
        <v>2.5999033418100508</v>
      </c>
      <c r="J229">
        <f t="shared" si="125"/>
        <v>1.0383906599605484</v>
      </c>
      <c r="K229">
        <f t="shared" si="125"/>
        <v>3.0745431806888117</v>
      </c>
      <c r="M229" s="1">
        <v>42338</v>
      </c>
      <c r="N229" s="2">
        <f t="shared" si="119"/>
        <v>8.1049325742162573E-2</v>
      </c>
      <c r="O229" s="2">
        <f t="shared" si="120"/>
        <v>0.11698490718087252</v>
      </c>
      <c r="P229" s="2">
        <f t="shared" si="121"/>
        <v>0.17703877951647307</v>
      </c>
      <c r="Q229" s="2">
        <f t="shared" si="122"/>
        <v>0.1594348573005375</v>
      </c>
      <c r="Y229" s="1">
        <v>42338</v>
      </c>
      <c r="Z229" s="2">
        <f>H229/MAX(H$2:H229)-1</f>
        <v>-0.13032790983606546</v>
      </c>
      <c r="AA229" s="2">
        <f>I229/MAX(I$2:I229)-1</f>
        <v>-3.0108311808250687E-2</v>
      </c>
      <c r="AB229" s="2">
        <f>J229/MAX(J$2:J229)-1</f>
        <v>-7.6255907726679339E-2</v>
      </c>
      <c r="AC229" s="2">
        <f>K229/MAX(K$2:K229)-1</f>
        <v>-9.4150437109431384E-2</v>
      </c>
      <c r="AL229" s="1">
        <v>42338</v>
      </c>
      <c r="AM229" s="2">
        <f t="shared" si="116"/>
        <v>-2.1202608118655649E-3</v>
      </c>
      <c r="AN229" s="2">
        <f t="shared" si="117"/>
        <v>-1.0365919840554273E-4</v>
      </c>
      <c r="AO229" s="2">
        <f t="shared" si="118"/>
        <v>-7.2298678396734775E-6</v>
      </c>
      <c r="AQ229" s="1">
        <v>42338</v>
      </c>
      <c r="AR229" s="2">
        <f t="shared" si="103"/>
        <v>-3.4946357862451218E-3</v>
      </c>
      <c r="AS229" s="2">
        <f t="shared" si="104"/>
        <v>-2.5359491567272011E-3</v>
      </c>
      <c r="AT229" s="2">
        <f t="shared" si="105"/>
        <v>-1.3101620214554782E-3</v>
      </c>
      <c r="AV229" s="1">
        <v>42338</v>
      </c>
      <c r="AW229" s="2">
        <f t="shared" si="127"/>
        <v>-5.6917310288232279E-3</v>
      </c>
      <c r="AX229" s="2">
        <f t="shared" si="128"/>
        <v>-8.2010480859130187E-3</v>
      </c>
      <c r="AY229" s="2">
        <f t="shared" si="129"/>
        <v>-4.0862451926518412E-3</v>
      </c>
      <c r="BB229" s="1">
        <v>42338</v>
      </c>
      <c r="BD229">
        <f t="shared" si="106"/>
        <v>0.70065577778419608</v>
      </c>
      <c r="BE229">
        <f t="shared" si="107"/>
        <v>0.38395508765109221</v>
      </c>
      <c r="BF229">
        <f t="shared" si="108"/>
        <v>0.63107109630142333</v>
      </c>
      <c r="BH229" s="1">
        <v>42338</v>
      </c>
      <c r="BJ229">
        <f t="shared" si="109"/>
        <v>0.67511642046478537</v>
      </c>
      <c r="BK229">
        <f t="shared" si="110"/>
        <v>0.50601707568830834</v>
      </c>
      <c r="BL229">
        <f t="shared" si="111"/>
        <v>0.60911784836259353</v>
      </c>
      <c r="BN229" s="1">
        <v>42338</v>
      </c>
      <c r="BP229">
        <f t="shared" si="130"/>
        <v>0.69183771405928496</v>
      </c>
      <c r="BQ229">
        <f t="shared" si="131"/>
        <v>0.76801178293240935</v>
      </c>
      <c r="BR229">
        <f t="shared" si="132"/>
        <v>0.77023815261597994</v>
      </c>
      <c r="BU229" s="1">
        <v>43496</v>
      </c>
      <c r="BV229" s="2">
        <v>2.3171285779191253E-2</v>
      </c>
      <c r="BW229" s="2">
        <v>2.9728889126352298E-2</v>
      </c>
      <c r="BY229" s="1">
        <v>36525</v>
      </c>
      <c r="BZ229" s="2">
        <v>-2.34375E-2</v>
      </c>
      <c r="CA229" s="2">
        <v>3.197150679598848E-2</v>
      </c>
      <c r="CC229" s="1">
        <v>37925</v>
      </c>
      <c r="CD229" s="2">
        <v>1.6885553470919357E-2</v>
      </c>
      <c r="CE229" s="2">
        <v>3.4625799863973628E-2</v>
      </c>
      <c r="CU229" s="1">
        <v>42338</v>
      </c>
      <c r="CV229" s="2">
        <f t="shared" si="136"/>
        <v>3.0841129408508472E-2</v>
      </c>
      <c r="CW229" s="2">
        <f t="shared" si="136"/>
        <v>0.10200193389133272</v>
      </c>
      <c r="CX229" s="2">
        <f t="shared" si="136"/>
        <v>0.13224063740299452</v>
      </c>
      <c r="CY229" s="2">
        <f t="shared" si="136"/>
        <v>7.7067263596886315E-2</v>
      </c>
      <c r="DA229" s="1">
        <v>42338</v>
      </c>
      <c r="DB229" s="2">
        <f t="shared" si="135"/>
        <v>1.6891769817611868E-2</v>
      </c>
      <c r="DC229" s="2">
        <f t="shared" si="135"/>
        <v>0.1274490381795832</v>
      </c>
      <c r="DD229" s="2">
        <f t="shared" si="135"/>
        <v>0.22338689186078509</v>
      </c>
      <c r="DE229" s="2">
        <f t="shared" si="135"/>
        <v>0.10175035982572078</v>
      </c>
      <c r="DG229" s="1">
        <v>42338</v>
      </c>
      <c r="DH229" s="2">
        <f t="shared" si="137"/>
        <v>-6.8072068511198736E-2</v>
      </c>
      <c r="DI229" s="2">
        <f t="shared" si="137"/>
        <v>-7.2659972373928516E-3</v>
      </c>
      <c r="DJ229" s="2">
        <f t="shared" si="137"/>
        <v>9.0708974420183885E-2</v>
      </c>
      <c r="DK229" s="2">
        <f t="shared" si="137"/>
        <v>-5.7117903875468889E-2</v>
      </c>
    </row>
    <row r="230" spans="1:115">
      <c r="A230" s="1">
        <v>42369</v>
      </c>
      <c r="B230">
        <v>-4.2412772969499302E-2</v>
      </c>
      <c r="C230">
        <v>-5.073532197294639E-2</v>
      </c>
      <c r="D230">
        <v>-7.9617167768085917E-2</v>
      </c>
      <c r="E230">
        <v>-8.8485688466941936E-2</v>
      </c>
      <c r="G230" s="1">
        <v>42369</v>
      </c>
      <c r="H230">
        <f t="shared" si="125"/>
        <v>1.4033149171270716</v>
      </c>
      <c r="I230">
        <f t="shared" si="125"/>
        <v>2.4679964086647788</v>
      </c>
      <c r="J230">
        <f t="shared" si="125"/>
        <v>0.95571693657765588</v>
      </c>
      <c r="K230">
        <f t="shared" si="125"/>
        <v>2.8024901106242206</v>
      </c>
      <c r="M230" s="1">
        <v>42369</v>
      </c>
      <c r="N230" s="2">
        <f t="shared" si="119"/>
        <v>8.3257664832747685E-2</v>
      </c>
      <c r="O230" s="2">
        <f t="shared" si="120"/>
        <v>0.11977340377880703</v>
      </c>
      <c r="P230" s="2">
        <f t="shared" si="121"/>
        <v>0.18163842551648826</v>
      </c>
      <c r="Q230" s="2">
        <f t="shared" si="122"/>
        <v>0.16503649372231879</v>
      </c>
      <c r="Y230" s="1">
        <v>42369</v>
      </c>
      <c r="Z230" s="2">
        <f>H230/MAX(H$2:H230)-1</f>
        <v>-0.16721311475409839</v>
      </c>
      <c r="AA230" s="2">
        <f>I230/MAX(I$2:I230)-1</f>
        <v>-7.9316078887543551E-2</v>
      </c>
      <c r="AB230" s="2">
        <f>J230/MAX(J$2:J230)-1</f>
        <v>-0.14980179609598254</v>
      </c>
      <c r="AC230" s="2">
        <f>K230/MAX(K$2:K230)-1</f>
        <v>-0.17430515932928181</v>
      </c>
      <c r="AL230" s="1">
        <v>42369</v>
      </c>
      <c r="AM230" s="2">
        <f t="shared" si="116"/>
        <v>-2.4779694860266079E-3</v>
      </c>
      <c r="AN230" s="2">
        <f t="shared" si="117"/>
        <v>-8.994679670373258E-4</v>
      </c>
      <c r="AO230" s="2">
        <f t="shared" si="118"/>
        <v>-4.8525613511672975E-4</v>
      </c>
      <c r="AQ230" s="1">
        <v>42369</v>
      </c>
      <c r="AR230" s="2">
        <f t="shared" ref="AR230:AR293" si="138">INTERCEPT($B195:$B230,C195:C230)</f>
        <v>-4.2181013486670684E-3</v>
      </c>
      <c r="AS230" s="2">
        <f t="shared" ref="AS230:AS293" si="139">INTERCEPT($B195:$B230,D195:D230)</f>
        <v>-3.7346377822152204E-3</v>
      </c>
      <c r="AT230" s="2">
        <f t="shared" ref="AT230:AT293" si="140">INTERCEPT($B195:$B230,E195:E230)</f>
        <v>-1.9579597092577372E-3</v>
      </c>
      <c r="AV230" s="1">
        <v>42369</v>
      </c>
      <c r="AW230" s="2">
        <f t="shared" si="127"/>
        <v>-7.5852408541447949E-3</v>
      </c>
      <c r="AX230" s="2">
        <f t="shared" si="128"/>
        <v>-8.5345749948861852E-3</v>
      </c>
      <c r="AY230" s="2">
        <f t="shared" si="129"/>
        <v>-4.7176071534508462E-3</v>
      </c>
      <c r="BB230" s="1">
        <v>42369</v>
      </c>
      <c r="BD230">
        <f t="shared" si="106"/>
        <v>0.70691757289136281</v>
      </c>
      <c r="BE230">
        <f t="shared" si="107"/>
        <v>0.35830005845542445</v>
      </c>
      <c r="BF230">
        <f t="shared" si="108"/>
        <v>0.61477606944591312</v>
      </c>
      <c r="BH230" s="1">
        <v>42369</v>
      </c>
      <c r="BJ230">
        <f t="shared" si="109"/>
        <v>0.69317447402168331</v>
      </c>
      <c r="BK230">
        <f t="shared" si="110"/>
        <v>0.53724213707127078</v>
      </c>
      <c r="BL230">
        <f t="shared" si="111"/>
        <v>0.636836739896948</v>
      </c>
      <c r="BN230" s="1">
        <v>42369</v>
      </c>
      <c r="BP230">
        <f t="shared" si="130"/>
        <v>0.74439165614248104</v>
      </c>
      <c r="BQ230">
        <f t="shared" si="131"/>
        <v>0.81660896550359496</v>
      </c>
      <c r="BR230">
        <f t="shared" si="132"/>
        <v>0.82506283841403993</v>
      </c>
      <c r="BU230" s="1">
        <v>41517</v>
      </c>
      <c r="BV230" s="2">
        <v>2.9748283752860427E-2</v>
      </c>
      <c r="BW230" s="2">
        <v>2.9749523177239112E-2</v>
      </c>
      <c r="BY230" s="1">
        <v>43039</v>
      </c>
      <c r="BZ230" s="2">
        <v>1.5644820295983131E-2</v>
      </c>
      <c r="CA230" s="2">
        <v>3.2407969396831104E-2</v>
      </c>
      <c r="CC230" s="1">
        <v>39660</v>
      </c>
      <c r="CD230" s="2">
        <v>6.2499431818181517E-3</v>
      </c>
      <c r="CE230" s="2">
        <v>3.496050397580186E-2</v>
      </c>
      <c r="CU230" s="1">
        <v>42369</v>
      </c>
      <c r="CV230" s="2">
        <f t="shared" si="136"/>
        <v>1.8504119883919978E-2</v>
      </c>
      <c r="CW230" s="2">
        <f t="shared" si="136"/>
        <v>8.5712385770960742E-2</v>
      </c>
      <c r="CX230" s="2">
        <f t="shared" si="136"/>
        <v>0.11341239070173637</v>
      </c>
      <c r="CY230" s="2">
        <f t="shared" si="136"/>
        <v>5.7942218838669124E-2</v>
      </c>
      <c r="DA230" s="1">
        <v>42369</v>
      </c>
      <c r="DB230" s="2">
        <f t="shared" si="135"/>
        <v>-7.2747483750129627E-3</v>
      </c>
      <c r="DC230" s="2">
        <f t="shared" si="135"/>
        <v>9.0026988464716018E-2</v>
      </c>
      <c r="DD230" s="2">
        <f t="shared" si="135"/>
        <v>0.16292848498432777</v>
      </c>
      <c r="DE230" s="2">
        <f t="shared" si="135"/>
        <v>4.7007913239424992E-2</v>
      </c>
      <c r="DG230" s="1">
        <v>42369</v>
      </c>
      <c r="DH230" s="2">
        <f t="shared" si="137"/>
        <v>-9.7290093291870328E-2</v>
      </c>
      <c r="DI230" s="2">
        <f t="shared" si="137"/>
        <v>-2.7443746722759288E-2</v>
      </c>
      <c r="DJ230" s="2">
        <f t="shared" si="137"/>
        <v>-8.8314130490705356E-3</v>
      </c>
      <c r="DK230" s="2">
        <f t="shared" si="137"/>
        <v>-0.11155922766336723</v>
      </c>
    </row>
    <row r="231" spans="1:115">
      <c r="A231" s="1">
        <v>42400</v>
      </c>
      <c r="B231">
        <v>-3.9370078740158521E-3</v>
      </c>
      <c r="C231">
        <v>-4.1283604302990717E-3</v>
      </c>
      <c r="D231">
        <v>-8.5141877265727639E-2</v>
      </c>
      <c r="E231">
        <v>-1.4294085194352935E-3</v>
      </c>
      <c r="G231" s="1">
        <v>42400</v>
      </c>
      <c r="H231">
        <f t="shared" si="125"/>
        <v>1.3977900552486184</v>
      </c>
      <c r="I231">
        <f t="shared" si="125"/>
        <v>2.4578076299491269</v>
      </c>
      <c r="J231">
        <f t="shared" si="125"/>
        <v>0.87434540246278392</v>
      </c>
      <c r="K231">
        <f t="shared" si="125"/>
        <v>2.7984842073844614</v>
      </c>
      <c r="M231" s="1">
        <v>42400</v>
      </c>
      <c r="N231" s="2">
        <f t="shared" si="119"/>
        <v>8.2779460876109573E-2</v>
      </c>
      <c r="O231" s="2">
        <f t="shared" si="120"/>
        <v>0.11935883397716007</v>
      </c>
      <c r="P231" s="2">
        <f t="shared" si="121"/>
        <v>0.18612723469052878</v>
      </c>
      <c r="Q231" s="2">
        <f t="shared" si="122"/>
        <v>0.16359975921708703</v>
      </c>
      <c r="Y231" s="1">
        <v>42400</v>
      </c>
      <c r="Z231" s="2">
        <f>H231/MAX(H$2:H231)-1</f>
        <v>-0.17049180327868863</v>
      </c>
      <c r="AA231" s="2">
        <f>I231/MAX(I$2:I231)-1</f>
        <v>-8.3116993956276808E-2</v>
      </c>
      <c r="AB231" s="2">
        <f>J231/MAX(J$2:J231)-1</f>
        <v>-0.22218926722432053</v>
      </c>
      <c r="AC231" s="2">
        <f>K231/MAX(K$2:K231)-1</f>
        <v>-0.17548541456899025</v>
      </c>
      <c r="AL231" s="1">
        <v>42400</v>
      </c>
      <c r="AM231" s="2">
        <f t="shared" si="116"/>
        <v>-2.5499994205695972E-3</v>
      </c>
      <c r="AN231" s="2">
        <f t="shared" si="117"/>
        <v>-6.9005988099814968E-4</v>
      </c>
      <c r="AO231" s="2">
        <f t="shared" si="118"/>
        <v>-5.5289488277793968E-4</v>
      </c>
      <c r="AQ231" s="1">
        <v>42400</v>
      </c>
      <c r="AR231" s="2">
        <f t="shared" si="138"/>
        <v>-4.2927924273728005E-3</v>
      </c>
      <c r="AS231" s="2">
        <f t="shared" si="139"/>
        <v>-2.9854926208104197E-3</v>
      </c>
      <c r="AT231" s="2">
        <f t="shared" si="140"/>
        <v>-2.1456542291212418E-3</v>
      </c>
      <c r="AV231" s="1">
        <v>42400</v>
      </c>
      <c r="AW231" s="2">
        <f t="shared" si="127"/>
        <v>-9.6951591331549507E-3</v>
      </c>
      <c r="AX231" s="2">
        <f t="shared" si="128"/>
        <v>-9.3898715712221296E-3</v>
      </c>
      <c r="AY231" s="2">
        <f t="shared" si="129"/>
        <v>-7.2604900299109865E-3</v>
      </c>
      <c r="BB231" s="1">
        <v>42400</v>
      </c>
      <c r="BD231">
        <f t="shared" ref="BD231:BD294" si="141">CORREL($B196:$B255,C196:C255)</f>
        <v>0.71869259303339028</v>
      </c>
      <c r="BE231">
        <f t="shared" ref="BE231:BE294" si="142">CORREL($B196:$B255,D196:D255)</f>
        <v>0.37621402259587416</v>
      </c>
      <c r="BF231">
        <f t="shared" ref="BF231:BF294" si="143">CORREL($B196:$B255,E196:E255)</f>
        <v>0.62614104673239124</v>
      </c>
      <c r="BH231" s="1">
        <v>42400</v>
      </c>
      <c r="BJ231">
        <f t="shared" ref="BJ231:BJ294" si="144">CORREL($B196:$B231,C196:C231)</f>
        <v>0.69328593680547013</v>
      </c>
      <c r="BK231">
        <f t="shared" ref="BK231:BK294" si="145">CORREL($B196:$B231,D196:D231)</f>
        <v>0.51648448008557823</v>
      </c>
      <c r="BL231">
        <f t="shared" ref="BL231:BL294" si="146">CORREL($B196:$B231,E196:E231)</f>
        <v>0.63697123846101755</v>
      </c>
      <c r="BN231" s="1">
        <v>42400</v>
      </c>
      <c r="BP231">
        <f t="shared" si="130"/>
        <v>0.67150070222044789</v>
      </c>
      <c r="BQ231">
        <f t="shared" si="131"/>
        <v>0.71285684065738042</v>
      </c>
      <c r="BR231">
        <f t="shared" si="132"/>
        <v>0.78837934607686055</v>
      </c>
      <c r="BU231" s="1">
        <v>38472</v>
      </c>
      <c r="BV231" s="2">
        <v>3.2501508995937289E-2</v>
      </c>
      <c r="BW231" s="2">
        <v>2.9952046262565757E-2</v>
      </c>
      <c r="BY231" s="1">
        <v>43616</v>
      </c>
      <c r="BZ231" s="2">
        <v>4.9822064056939563E-2</v>
      </c>
      <c r="CA231" s="2">
        <v>3.2752015146472413E-2</v>
      </c>
      <c r="CC231" s="1">
        <v>39629</v>
      </c>
      <c r="CD231" s="2">
        <v>-3.5087719298245501E-2</v>
      </c>
      <c r="CE231" s="2">
        <v>3.6046817233512218E-2</v>
      </c>
      <c r="CU231" s="1">
        <v>42400</v>
      </c>
      <c r="CV231" s="2">
        <f t="shared" si="136"/>
        <v>1.325849664126566E-2</v>
      </c>
      <c r="CW231" s="2">
        <f t="shared" si="136"/>
        <v>7.8010973295923547E-2</v>
      </c>
      <c r="CX231" s="2">
        <f t="shared" si="136"/>
        <v>8.5702401547196327E-2</v>
      </c>
      <c r="CY231" s="2">
        <f t="shared" si="136"/>
        <v>4.6569950689308692E-2</v>
      </c>
      <c r="DA231" s="1">
        <v>42400</v>
      </c>
      <c r="DB231" s="2">
        <f t="shared" ref="DB231:DE246" si="147">(H231/H195)^(12/COUNTA(H196:H231))-1</f>
        <v>-1.0796847420066258E-2</v>
      </c>
      <c r="DC231" s="2">
        <f t="shared" si="147"/>
        <v>8.4540987983865667E-2</v>
      </c>
      <c r="DD231" s="2">
        <f t="shared" si="147"/>
        <v>0.11507473240266619</v>
      </c>
      <c r="DE231" s="2">
        <f t="shared" si="147"/>
        <v>4.3043881257696759E-2</v>
      </c>
      <c r="DG231" s="1">
        <v>42400</v>
      </c>
      <c r="DH231" s="2">
        <f t="shared" si="137"/>
        <v>-0.13467290015702871</v>
      </c>
      <c r="DI231" s="2">
        <f t="shared" si="137"/>
        <v>-8.1857933000712646E-2</v>
      </c>
      <c r="DJ231" s="2">
        <f t="shared" si="137"/>
        <v>-0.14741933252464756</v>
      </c>
      <c r="DK231" s="2">
        <f t="shared" si="137"/>
        <v>-0.16172760145669007</v>
      </c>
    </row>
    <row r="232" spans="1:115">
      <c r="A232" s="1">
        <v>42429</v>
      </c>
      <c r="B232">
        <v>4.9407114624505866E-2</v>
      </c>
      <c r="C232">
        <v>6.5991114577365062E-2</v>
      </c>
      <c r="D232">
        <v>4.5668005678397572E-2</v>
      </c>
      <c r="E232">
        <v>7.7502662868687455E-2</v>
      </c>
      <c r="G232" s="1">
        <v>42429</v>
      </c>
      <c r="H232">
        <f t="shared" si="125"/>
        <v>1.4668508287292814</v>
      </c>
      <c r="I232">
        <f t="shared" si="125"/>
        <v>2.6200010948662218</v>
      </c>
      <c r="J232">
        <f t="shared" si="125"/>
        <v>0.91427501326733518</v>
      </c>
      <c r="K232">
        <f t="shared" si="125"/>
        <v>3.0153741854527252</v>
      </c>
      <c r="M232" s="1">
        <v>42429</v>
      </c>
      <c r="N232" s="2">
        <f t="shared" si="119"/>
        <v>8.5521376907525967E-2</v>
      </c>
      <c r="O232" s="2">
        <f t="shared" si="120"/>
        <v>0.12218732409734594</v>
      </c>
      <c r="P232" s="2">
        <f t="shared" si="121"/>
        <v>0.18226780641882762</v>
      </c>
      <c r="Q232" s="2">
        <f t="shared" si="122"/>
        <v>0.16658356417093709</v>
      </c>
      <c r="Y232" s="1">
        <v>42429</v>
      </c>
      <c r="Z232" s="2">
        <f>H232/MAX(H$2:H232)-1</f>
        <v>-0.12950819672131164</v>
      </c>
      <c r="AA232" s="2">
        <f>I232/MAX(I$2:I232)-1</f>
        <v>-2.2610862450406555E-2</v>
      </c>
      <c r="AB232" s="2">
        <f>J232/MAX(J$2:J232)-1</f>
        <v>-0.18666820226320213</v>
      </c>
      <c r="AC232" s="2">
        <f>K232/MAX(K$2:K232)-1</f>
        <v>-0.11158333862401515</v>
      </c>
      <c r="AL232" s="1">
        <v>42429</v>
      </c>
      <c r="AM232" s="2">
        <f t="shared" si="116"/>
        <v>-2.496121521973111E-3</v>
      </c>
      <c r="AN232" s="2">
        <f t="shared" si="117"/>
        <v>-6.5513027686740343E-4</v>
      </c>
      <c r="AO232" s="2">
        <f t="shared" si="118"/>
        <v>-1.7815636434201539E-4</v>
      </c>
      <c r="AQ232" s="1">
        <v>42429</v>
      </c>
      <c r="AR232" s="2">
        <f t="shared" si="138"/>
        <v>-4.158047400848265E-3</v>
      </c>
      <c r="AS232" s="2">
        <f t="shared" si="139"/>
        <v>-2.1564919268993537E-3</v>
      </c>
      <c r="AT232" s="2">
        <f t="shared" si="140"/>
        <v>-1.8108412930022647E-3</v>
      </c>
      <c r="AV232" s="1">
        <v>42429</v>
      </c>
      <c r="AW232" s="2">
        <f t="shared" si="127"/>
        <v>-7.5406936366697241E-3</v>
      </c>
      <c r="AX232" s="2">
        <f t="shared" si="128"/>
        <v>-4.713081451213315E-3</v>
      </c>
      <c r="AY232" s="2">
        <f t="shared" si="129"/>
        <v>-3.6221027700045253E-3</v>
      </c>
      <c r="BB232" s="1">
        <v>42429</v>
      </c>
      <c r="BD232">
        <f t="shared" si="141"/>
        <v>0.71546326227117396</v>
      </c>
      <c r="BE232">
        <f t="shared" si="142"/>
        <v>0.36933624738199655</v>
      </c>
      <c r="BF232">
        <f t="shared" si="143"/>
        <v>0.61858303702931006</v>
      </c>
      <c r="BH232" s="1">
        <v>42429</v>
      </c>
      <c r="BJ232">
        <f t="shared" si="144"/>
        <v>0.71777015965651292</v>
      </c>
      <c r="BK232">
        <f t="shared" si="145"/>
        <v>0.50592948728440357</v>
      </c>
      <c r="BL232">
        <f t="shared" si="146"/>
        <v>0.66190358244056702</v>
      </c>
      <c r="BN232" s="1">
        <v>42429</v>
      </c>
      <c r="BP232">
        <f t="shared" si="130"/>
        <v>0.77155978557150595</v>
      </c>
      <c r="BQ232">
        <f t="shared" si="131"/>
        <v>0.67829684660184464</v>
      </c>
      <c r="BR232">
        <f t="shared" si="132"/>
        <v>0.85032013707421594</v>
      </c>
      <c r="BU232" s="1">
        <v>43312</v>
      </c>
      <c r="BV232" s="2">
        <v>1.8905831902420234E-2</v>
      </c>
      <c r="BW232" s="2">
        <v>3.0263211466054596E-2</v>
      </c>
      <c r="BY232" s="1">
        <v>40816</v>
      </c>
      <c r="BZ232" s="2">
        <v>6.1885479358850359E-2</v>
      </c>
      <c r="CA232" s="2">
        <v>3.3113793644644396E-2</v>
      </c>
      <c r="CC232" s="1">
        <v>38503</v>
      </c>
      <c r="CD232" s="2">
        <v>2.0236030340863964E-2</v>
      </c>
      <c r="CE232" s="2">
        <v>3.7213520425001478E-2</v>
      </c>
      <c r="CU232" s="1">
        <v>42429</v>
      </c>
      <c r="CV232" s="2">
        <f t="shared" si="136"/>
        <v>2.2647378816286867E-2</v>
      </c>
      <c r="CW232" s="2">
        <f t="shared" si="136"/>
        <v>9.2106305814791067E-2</v>
      </c>
      <c r="CX232" s="2">
        <f t="shared" si="136"/>
        <v>0.11429855613415718</v>
      </c>
      <c r="CY232" s="2">
        <f t="shared" si="136"/>
        <v>5.7200146860294954E-2</v>
      </c>
      <c r="DA232" s="1">
        <v>42429</v>
      </c>
      <c r="DB232" s="2">
        <f t="shared" si="147"/>
        <v>-2.0319061287651374E-3</v>
      </c>
      <c r="DC232" s="2">
        <f t="shared" si="147"/>
        <v>9.4911360243876697E-2</v>
      </c>
      <c r="DD232" s="2">
        <f t="shared" si="147"/>
        <v>0.10568229174550559</v>
      </c>
      <c r="DE232" s="2">
        <f t="shared" si="147"/>
        <v>5.3957954727774871E-2</v>
      </c>
      <c r="DG232" s="1">
        <v>42429</v>
      </c>
      <c r="DH232" s="2">
        <f t="shared" si="137"/>
        <v>-8.7628905170579641E-2</v>
      </c>
      <c r="DI232" s="2">
        <f t="shared" si="137"/>
        <v>-3.9411687380398464E-3</v>
      </c>
      <c r="DJ232" s="2">
        <f t="shared" si="137"/>
        <v>-0.12747027421641566</v>
      </c>
      <c r="DK232" s="2">
        <f t="shared" si="137"/>
        <v>-0.11074657661427756</v>
      </c>
    </row>
    <row r="233" spans="1:115">
      <c r="A233" s="1">
        <v>42460</v>
      </c>
      <c r="B233">
        <v>8.0037664783427775E-3</v>
      </c>
      <c r="C233">
        <v>2.6993984808731941E-3</v>
      </c>
      <c r="D233">
        <v>-5.5266403259374153E-3</v>
      </c>
      <c r="E233">
        <v>1.5098288701515639E-2</v>
      </c>
      <c r="G233" s="1">
        <v>42460</v>
      </c>
      <c r="H233">
        <f t="shared" si="125"/>
        <v>1.4785911602209942</v>
      </c>
      <c r="I233">
        <f t="shared" si="125"/>
        <v>2.6270735218415897</v>
      </c>
      <c r="J233">
        <f t="shared" si="125"/>
        <v>0.90922214411001501</v>
      </c>
      <c r="K233">
        <f t="shared" si="125"/>
        <v>3.0609011754477882</v>
      </c>
      <c r="M233" s="1">
        <v>42460</v>
      </c>
      <c r="N233" s="2">
        <f t="shared" si="119"/>
        <v>8.5108631011378444E-2</v>
      </c>
      <c r="O233" s="2">
        <f t="shared" si="120"/>
        <v>0.12185040879988711</v>
      </c>
      <c r="P233" s="2">
        <f t="shared" si="121"/>
        <v>0.18240720462134127</v>
      </c>
      <c r="Q233" s="2">
        <f t="shared" si="122"/>
        <v>0.16639132565151718</v>
      </c>
      <c r="Y233" s="1">
        <v>42460</v>
      </c>
      <c r="Z233" s="2">
        <f>H233/MAX(H$2:H233)-1</f>
        <v>-0.12254098360655741</v>
      </c>
      <c r="AA233" s="2">
        <f>I233/MAX(I$2:I233)-1</f>
        <v>-1.9972499697283208E-2</v>
      </c>
      <c r="AB233" s="2">
        <f>J233/MAX(J$2:J233)-1</f>
        <v>-0.19116319457494146</v>
      </c>
      <c r="AC233" s="2">
        <f>K233/MAX(K$2:K233)-1</f>
        <v>-9.8169767383323836E-2</v>
      </c>
      <c r="AL233" s="1">
        <v>42460</v>
      </c>
      <c r="AM233" s="2">
        <f t="shared" si="116"/>
        <v>-2.4506597356450371E-3</v>
      </c>
      <c r="AN233" s="2">
        <f t="shared" si="117"/>
        <v>-8.0349236570610304E-4</v>
      </c>
      <c r="AO233" s="2">
        <f t="shared" si="118"/>
        <v>-3.238396939524706E-4</v>
      </c>
      <c r="AQ233" s="1">
        <v>42460</v>
      </c>
      <c r="AR233" s="2">
        <f t="shared" si="138"/>
        <v>-3.9269554962638401E-3</v>
      </c>
      <c r="AS233" s="2">
        <f t="shared" si="139"/>
        <v>-1.5013605350041755E-3</v>
      </c>
      <c r="AT233" s="2">
        <f t="shared" si="140"/>
        <v>-2.0300471162355343E-3</v>
      </c>
      <c r="AV233" s="1">
        <v>42460</v>
      </c>
      <c r="AW233" s="2">
        <f t="shared" si="127"/>
        <v>-6.5416806539663518E-3</v>
      </c>
      <c r="AX233" s="2">
        <f t="shared" si="128"/>
        <v>-3.4096209249036718E-3</v>
      </c>
      <c r="AY233" s="2">
        <f t="shared" si="129"/>
        <v>-4.2543882346101972E-3</v>
      </c>
      <c r="BB233" s="1">
        <v>42460</v>
      </c>
      <c r="BD233">
        <f t="shared" si="141"/>
        <v>0.71508878096732842</v>
      </c>
      <c r="BE233">
        <f t="shared" si="142"/>
        <v>0.37135595544513983</v>
      </c>
      <c r="BF233">
        <f t="shared" si="143"/>
        <v>0.62122348196485599</v>
      </c>
      <c r="BH233" s="1">
        <v>42460</v>
      </c>
      <c r="BJ233">
        <f t="shared" si="144"/>
        <v>0.71404186054368823</v>
      </c>
      <c r="BK233">
        <f t="shared" si="145"/>
        <v>0.51613754396077771</v>
      </c>
      <c r="BL233">
        <f t="shared" si="146"/>
        <v>0.66629934541070268</v>
      </c>
      <c r="BN233" s="1">
        <v>42460</v>
      </c>
      <c r="BP233">
        <f t="shared" si="130"/>
        <v>0.76177871917065376</v>
      </c>
      <c r="BQ233">
        <f t="shared" si="131"/>
        <v>0.67033072025576157</v>
      </c>
      <c r="BR233">
        <f t="shared" si="132"/>
        <v>0.86799797600329431</v>
      </c>
      <c r="BU233" s="1">
        <v>45351</v>
      </c>
      <c r="BV233" s="2">
        <v>2.4139155129570433E-2</v>
      </c>
      <c r="BW233" s="2">
        <v>3.1018779887961978E-2</v>
      </c>
      <c r="BY233" s="1">
        <v>37894</v>
      </c>
      <c r="BZ233" s="2">
        <v>4.4415414761593608E-2</v>
      </c>
      <c r="CA233" s="2">
        <v>3.3324041422459816E-2</v>
      </c>
      <c r="CC233" s="1">
        <v>41394</v>
      </c>
      <c r="CD233" s="2">
        <v>1.2993086449795133E-2</v>
      </c>
      <c r="CE233" s="2">
        <v>3.8724591168027178E-2</v>
      </c>
      <c r="CU233" s="1">
        <v>42460</v>
      </c>
      <c r="CV233" s="2">
        <f t="shared" si="136"/>
        <v>1.9912671349080258E-2</v>
      </c>
      <c r="CW233" s="2">
        <f t="shared" si="136"/>
        <v>8.6572217857126654E-2</v>
      </c>
      <c r="CX233" s="2">
        <f t="shared" si="136"/>
        <v>0.11091692852443114</v>
      </c>
      <c r="CY233" s="2">
        <f t="shared" si="136"/>
        <v>5.4990779346060448E-2</v>
      </c>
      <c r="DA233" s="1">
        <v>42460</v>
      </c>
      <c r="DB233" s="2">
        <f t="shared" si="147"/>
        <v>-2.170197556843001E-3</v>
      </c>
      <c r="DC233" s="2">
        <f t="shared" si="147"/>
        <v>8.9367525164995243E-2</v>
      </c>
      <c r="DD233" s="2">
        <f t="shared" si="147"/>
        <v>6.336126826699684E-2</v>
      </c>
      <c r="DE233" s="2">
        <f t="shared" si="147"/>
        <v>6.075405273584189E-2</v>
      </c>
      <c r="DG233" s="1">
        <v>42460</v>
      </c>
      <c r="DH233" s="2">
        <f t="shared" si="137"/>
        <v>-7.9139784946236413E-2</v>
      </c>
      <c r="DI233" s="2">
        <f t="shared" si="137"/>
        <v>-9.690656435641043E-3</v>
      </c>
      <c r="DJ233" s="2">
        <f t="shared" si="137"/>
        <v>-0.1462068420668019</v>
      </c>
      <c r="DK233" s="2">
        <f t="shared" si="137"/>
        <v>-7.3172554264002487E-2</v>
      </c>
    </row>
    <row r="234" spans="1:115">
      <c r="A234" s="1">
        <v>42490</v>
      </c>
      <c r="B234">
        <v>1.0275525455394785E-2</v>
      </c>
      <c r="C234">
        <v>1.5324602357572603E-2</v>
      </c>
      <c r="D234">
        <v>3.4137042750919777E-2</v>
      </c>
      <c r="E234">
        <v>2.1169972594136555E-2</v>
      </c>
      <c r="G234" s="1">
        <v>42490</v>
      </c>
      <c r="H234">
        <f t="shared" si="125"/>
        <v>1.4937844613259668</v>
      </c>
      <c r="I234">
        <f t="shared" si="125"/>
        <v>2.6673323789279197</v>
      </c>
      <c r="J234">
        <f t="shared" si="125"/>
        <v>0.94026029931358157</v>
      </c>
      <c r="K234">
        <f t="shared" si="125"/>
        <v>3.125700369445378</v>
      </c>
      <c r="M234" s="1">
        <v>42490</v>
      </c>
      <c r="N234" s="2">
        <f t="shared" si="119"/>
        <v>8.5073372757357241E-2</v>
      </c>
      <c r="O234" s="2">
        <f t="shared" si="120"/>
        <v>0.12151915311253891</v>
      </c>
      <c r="P234" s="2">
        <f t="shared" si="121"/>
        <v>0.18232725337296257</v>
      </c>
      <c r="Q234" s="2">
        <f t="shared" si="122"/>
        <v>0.16613294973071119</v>
      </c>
      <c r="Y234" s="1">
        <v>42490</v>
      </c>
      <c r="Z234" s="2">
        <f>H234/MAX(H$2:H234)-1</f>
        <v>-0.11352463114754097</v>
      </c>
      <c r="AA234" s="2">
        <f>I234/MAX(I$2:I234)-1</f>
        <v>-4.9539679556582783E-3</v>
      </c>
      <c r="AB234" s="2">
        <f>J234/MAX(J$2:J234)-1</f>
        <v>-0.16355189796962888</v>
      </c>
      <c r="AC234" s="2">
        <f>K234/MAX(K$2:K234)-1</f>
        <v>-7.9078046074265052E-2</v>
      </c>
      <c r="AL234" s="1">
        <v>42490</v>
      </c>
      <c r="AM234" s="2">
        <f t="shared" si="116"/>
        <v>-2.4392947894593562E-3</v>
      </c>
      <c r="AN234" s="2">
        <f t="shared" si="117"/>
        <v>-7.263109301994166E-4</v>
      </c>
      <c r="AO234" s="2">
        <f t="shared" si="118"/>
        <v>-3.0061708739176308E-4</v>
      </c>
      <c r="AQ234" s="1">
        <v>42490</v>
      </c>
      <c r="AR234" s="2">
        <f t="shared" si="138"/>
        <v>-3.9167726174168015E-3</v>
      </c>
      <c r="AS234" s="2">
        <f t="shared" si="139"/>
        <v>-1.8887985299140743E-3</v>
      </c>
      <c r="AT234" s="2">
        <f t="shared" si="140"/>
        <v>-1.9321338039685755E-3</v>
      </c>
      <c r="AV234" s="1">
        <v>42490</v>
      </c>
      <c r="AW234" s="2">
        <f t="shared" si="127"/>
        <v>-6.804486227521226E-3</v>
      </c>
      <c r="AX234" s="2">
        <f t="shared" si="128"/>
        <v>-2.971111412557687E-3</v>
      </c>
      <c r="AY234" s="2">
        <f t="shared" si="129"/>
        <v>-4.3166153226093813E-3</v>
      </c>
      <c r="BB234" s="1">
        <v>42490</v>
      </c>
      <c r="BD234">
        <f t="shared" si="141"/>
        <v>0.71496972271441817</v>
      </c>
      <c r="BE234">
        <f t="shared" si="142"/>
        <v>0.36574289783867725</v>
      </c>
      <c r="BF234">
        <f t="shared" si="143"/>
        <v>0.62512646557952567</v>
      </c>
      <c r="BH234" s="1">
        <v>42490</v>
      </c>
      <c r="BJ234">
        <f t="shared" si="144"/>
        <v>0.7129086490509472</v>
      </c>
      <c r="BK234">
        <f t="shared" si="145"/>
        <v>0.52610661958814531</v>
      </c>
      <c r="BL234">
        <f t="shared" si="146"/>
        <v>0.66423596324542811</v>
      </c>
      <c r="BN234" s="1">
        <v>42490</v>
      </c>
      <c r="BP234">
        <f t="shared" si="130"/>
        <v>0.76705568193840201</v>
      </c>
      <c r="BQ234">
        <f t="shared" si="131"/>
        <v>0.6670177395430571</v>
      </c>
      <c r="BR234">
        <f t="shared" si="132"/>
        <v>0.86799397805126111</v>
      </c>
      <c r="BU234" s="1">
        <v>45107</v>
      </c>
      <c r="BV234" s="2">
        <v>1.5757109915449652E-2</v>
      </c>
      <c r="BW234" s="2">
        <v>3.113893232561149E-2</v>
      </c>
      <c r="BY234" s="1">
        <v>38717</v>
      </c>
      <c r="BZ234" s="2">
        <v>4.2110820895522316E-2</v>
      </c>
      <c r="CA234" s="2">
        <v>3.3416688365092817E-2</v>
      </c>
      <c r="CC234" s="1">
        <v>41578</v>
      </c>
      <c r="CD234" s="2">
        <v>2.0233857913669162E-2</v>
      </c>
      <c r="CE234" s="2">
        <v>3.88492388016346E-2</v>
      </c>
      <c r="CU234" s="1">
        <v>42490</v>
      </c>
      <c r="CV234" s="2">
        <f t="shared" si="136"/>
        <v>2.3587922918161253E-2</v>
      </c>
      <c r="CW234" s="2">
        <f t="shared" si="136"/>
        <v>9.2849214493298637E-2</v>
      </c>
      <c r="CX234" s="2">
        <f t="shared" si="136"/>
        <v>0.12197704369096662</v>
      </c>
      <c r="CY234" s="2">
        <f t="shared" si="136"/>
        <v>6.3630331627222869E-2</v>
      </c>
      <c r="DA234" s="1">
        <v>42490</v>
      </c>
      <c r="DB234" s="2">
        <f t="shared" si="147"/>
        <v>-3.0632907972826251E-3</v>
      </c>
      <c r="DC234" s="2">
        <f t="shared" si="147"/>
        <v>8.7429510297082791E-2</v>
      </c>
      <c r="DD234" s="2">
        <f t="shared" si="147"/>
        <v>7.7567695805471182E-2</v>
      </c>
      <c r="DE234" s="2">
        <f t="shared" si="147"/>
        <v>5.4744429916193438E-2</v>
      </c>
      <c r="DG234" s="1">
        <v>42490</v>
      </c>
      <c r="DH234" s="2">
        <f t="shared" si="137"/>
        <v>-7.9966014461930968E-2</v>
      </c>
      <c r="DI234" s="2">
        <f t="shared" si="137"/>
        <v>-4.9539679556582783E-3</v>
      </c>
      <c r="DJ234" s="2">
        <f t="shared" si="137"/>
        <v>-0.16185116865442262</v>
      </c>
      <c r="DK234" s="2">
        <f t="shared" si="137"/>
        <v>-7.3596293603609975E-2</v>
      </c>
    </row>
    <row r="235" spans="1:115">
      <c r="A235" s="1">
        <v>42521</v>
      </c>
      <c r="B235">
        <v>4.6232087204423067E-4</v>
      </c>
      <c r="C235">
        <v>9.1092112097812539E-4</v>
      </c>
      <c r="D235">
        <v>-9.626123742838566E-2</v>
      </c>
      <c r="E235">
        <v>-2.4852959439148892E-3</v>
      </c>
      <c r="G235" s="1">
        <v>42521</v>
      </c>
      <c r="H235">
        <f t="shared" si="125"/>
        <v>1.4944750690607731</v>
      </c>
      <c r="I235">
        <f t="shared" si="125"/>
        <v>2.6697621083285541</v>
      </c>
      <c r="J235">
        <f t="shared" si="125"/>
        <v>0.84974967939687196</v>
      </c>
      <c r="K235">
        <f t="shared" si="125"/>
        <v>3.117932078995302</v>
      </c>
      <c r="M235" s="1">
        <v>42521</v>
      </c>
      <c r="N235" s="2">
        <f t="shared" si="119"/>
        <v>8.4776314333425029E-2</v>
      </c>
      <c r="O235" s="2">
        <f t="shared" si="120"/>
        <v>0.12097701907940051</v>
      </c>
      <c r="P235" s="2">
        <f t="shared" si="121"/>
        <v>0.18852717290816542</v>
      </c>
      <c r="Q235" s="2">
        <f t="shared" si="122"/>
        <v>0.16559021286623218</v>
      </c>
      <c r="Y235" s="1">
        <v>42521</v>
      </c>
      <c r="Z235" s="2">
        <f>H235/MAX(H$2:H235)-1</f>
        <v>-0.11311479508196731</v>
      </c>
      <c r="AA235" s="2">
        <f>I235/MAX(I$2:I235)-1</f>
        <v>-4.0475595087235972E-3</v>
      </c>
      <c r="AB235" s="2">
        <f>J235/MAX(J$2:J235)-1</f>
        <v>-0.24406942731569692</v>
      </c>
      <c r="AC235" s="2">
        <f>K235/MAX(K$2:K235)-1</f>
        <v>-8.1366809671018836E-2</v>
      </c>
      <c r="AL235" s="1">
        <v>42521</v>
      </c>
      <c r="AM235" s="2">
        <f t="shared" si="116"/>
        <v>-2.3893996013971065E-3</v>
      </c>
      <c r="AN235" s="2">
        <f t="shared" si="117"/>
        <v>1.4362281129145669E-4</v>
      </c>
      <c r="AO235" s="2">
        <f t="shared" si="118"/>
        <v>-2.1108459978745305E-4</v>
      </c>
      <c r="AQ235" s="1">
        <v>42521</v>
      </c>
      <c r="AR235" s="2">
        <f t="shared" si="138"/>
        <v>-3.6778839368826182E-3</v>
      </c>
      <c r="AS235" s="2">
        <f t="shared" si="139"/>
        <v>-6.5209309676314065E-4</v>
      </c>
      <c r="AT235" s="2">
        <f t="shared" si="140"/>
        <v>-1.5164833595494218E-3</v>
      </c>
      <c r="AV235" s="1">
        <v>42521</v>
      </c>
      <c r="AW235" s="2">
        <f t="shared" si="127"/>
        <v>-6.5608548202300788E-3</v>
      </c>
      <c r="AX235" s="2">
        <f t="shared" si="128"/>
        <v>-9.4948359618296074E-4</v>
      </c>
      <c r="AY235" s="2">
        <f t="shared" si="129"/>
        <v>-2.870206968575666E-3</v>
      </c>
      <c r="BB235" s="1">
        <v>42521</v>
      </c>
      <c r="BD235">
        <f t="shared" si="141"/>
        <v>0.71034205044402654</v>
      </c>
      <c r="BE235">
        <f t="shared" si="142"/>
        <v>0.36249464966225803</v>
      </c>
      <c r="BF235">
        <f t="shared" si="143"/>
        <v>0.62305376279009139</v>
      </c>
      <c r="BH235" s="1">
        <v>42521</v>
      </c>
      <c r="BJ235">
        <f t="shared" si="144"/>
        <v>0.7085850076054987</v>
      </c>
      <c r="BK235">
        <f t="shared" si="145"/>
        <v>0.49409332333709821</v>
      </c>
      <c r="BL235">
        <f t="shared" si="146"/>
        <v>0.66349935651204384</v>
      </c>
      <c r="BN235" s="1">
        <v>42521</v>
      </c>
      <c r="BP235">
        <f t="shared" si="130"/>
        <v>0.76417344731238934</v>
      </c>
      <c r="BQ235">
        <f t="shared" si="131"/>
        <v>0.59182487368481196</v>
      </c>
      <c r="BR235">
        <f t="shared" si="132"/>
        <v>0.87686386990620402</v>
      </c>
      <c r="BU235" s="1">
        <v>40968</v>
      </c>
      <c r="BV235" s="2">
        <v>1.7948717948718107E-2</v>
      </c>
      <c r="BW235" s="2">
        <v>3.1332314530530647E-2</v>
      </c>
      <c r="BY235" s="1">
        <v>42490</v>
      </c>
      <c r="BZ235" s="2">
        <v>1.0275525455394785E-2</v>
      </c>
      <c r="CA235" s="2">
        <v>3.4137042750919777E-2</v>
      </c>
      <c r="CC235" s="1">
        <v>43769</v>
      </c>
      <c r="CD235" s="2">
        <v>2.7105879899916641E-2</v>
      </c>
      <c r="CE235" s="2">
        <v>3.9713303431119007E-2</v>
      </c>
      <c r="CU235" s="1">
        <v>42521</v>
      </c>
      <c r="CV235" s="2">
        <f t="shared" si="136"/>
        <v>2.6470456843426193E-2</v>
      </c>
      <c r="CW235" s="2">
        <f t="shared" si="136"/>
        <v>9.7083815265629259E-2</v>
      </c>
      <c r="CX235" s="2">
        <f t="shared" si="136"/>
        <v>9.673836605417363E-2</v>
      </c>
      <c r="CY235" s="2">
        <f t="shared" si="136"/>
        <v>6.8410666587173319E-2</v>
      </c>
      <c r="DA235" s="1">
        <v>42521</v>
      </c>
      <c r="DB235" s="2">
        <f t="shared" si="147"/>
        <v>2.3212556563845244E-3</v>
      </c>
      <c r="DC235" s="2">
        <f t="shared" si="147"/>
        <v>9.3253167751014443E-2</v>
      </c>
      <c r="DD235" s="2">
        <f t="shared" si="147"/>
        <v>4.4281447819523478E-2</v>
      </c>
      <c r="DE235" s="2">
        <f t="shared" si="147"/>
        <v>5.6261591596858507E-2</v>
      </c>
      <c r="DG235" s="1">
        <v>42521</v>
      </c>
      <c r="DH235" s="2">
        <f t="shared" si="137"/>
        <v>-6.7643260131118543E-2</v>
      </c>
      <c r="DI235" s="2">
        <f t="shared" si="137"/>
        <v>1.732820748572883E-2</v>
      </c>
      <c r="DJ235" s="2">
        <f t="shared" si="137"/>
        <v>-0.23027636952066355</v>
      </c>
      <c r="DK235" s="2">
        <f t="shared" si="137"/>
        <v>-8.1366809671018836E-2</v>
      </c>
    </row>
    <row r="236" spans="1:115">
      <c r="A236" s="1">
        <v>42551</v>
      </c>
      <c r="B236">
        <v>2.6340112122925641E-2</v>
      </c>
      <c r="C236">
        <v>3.5609801125254359E-2</v>
      </c>
      <c r="D236">
        <v>6.3774699277758806E-2</v>
      </c>
      <c r="E236">
        <v>5.9049147859085327E-2</v>
      </c>
      <c r="G236" s="1">
        <v>42551</v>
      </c>
      <c r="H236">
        <f t="shared" si="125"/>
        <v>1.5338397099447509</v>
      </c>
      <c r="I236">
        <f t="shared" si="125"/>
        <v>2.7648318060578738</v>
      </c>
      <c r="J236">
        <f t="shared" si="125"/>
        <v>0.90394220966177941</v>
      </c>
      <c r="K236">
        <f t="shared" si="125"/>
        <v>3.302043311342481</v>
      </c>
      <c r="M236" s="1">
        <v>42551</v>
      </c>
      <c r="N236" s="2">
        <f t="shared" si="119"/>
        <v>8.5318837276140508E-2</v>
      </c>
      <c r="O236" s="2">
        <f t="shared" si="120"/>
        <v>0.12080848684199842</v>
      </c>
      <c r="P236" s="2">
        <f t="shared" si="121"/>
        <v>0.19006375470714956</v>
      </c>
      <c r="Q236" s="2">
        <f t="shared" si="122"/>
        <v>0.16602543481246768</v>
      </c>
      <c r="Y236" s="1">
        <v>42551</v>
      </c>
      <c r="Z236" s="2">
        <f>H236/MAX(H$2:H236)-1</f>
        <v>-8.9754139344262462E-2</v>
      </c>
      <c r="AA236" s="2">
        <f>I236/MAX(I$2:I236)-1</f>
        <v>0</v>
      </c>
      <c r="AB236" s="2">
        <f>J236/MAX(J$2:J236)-1</f>
        <v>-0.19586018236789149</v>
      </c>
      <c r="AC236" s="2">
        <f>K236/MAX(K$2:K236)-1</f>
        <v>-2.7122302587019642E-2</v>
      </c>
      <c r="AL236" s="1">
        <v>42551</v>
      </c>
      <c r="AM236" s="2">
        <f t="shared" si="116"/>
        <v>-2.4390882316394154E-3</v>
      </c>
      <c r="AN236" s="2">
        <f t="shared" si="117"/>
        <v>4.1616274594926967E-4</v>
      </c>
      <c r="AO236" s="2">
        <f t="shared" si="118"/>
        <v>-3.2296722732473842E-4</v>
      </c>
      <c r="AQ236" s="1">
        <v>42551</v>
      </c>
      <c r="AR236" s="2">
        <f t="shared" si="138"/>
        <v>-3.6872310817239831E-3</v>
      </c>
      <c r="AS236" s="2">
        <f t="shared" si="139"/>
        <v>-1.3902897930236123E-3</v>
      </c>
      <c r="AT236" s="2">
        <f t="shared" si="140"/>
        <v>-1.6423996627998138E-3</v>
      </c>
      <c r="AV236" s="1">
        <v>42551</v>
      </c>
      <c r="AW236" s="2">
        <f t="shared" si="127"/>
        <v>-5.6053744067840559E-3</v>
      </c>
      <c r="AX236" s="2">
        <f t="shared" si="128"/>
        <v>6.7155633917066141E-5</v>
      </c>
      <c r="AY236" s="2">
        <f t="shared" si="129"/>
        <v>-3.8833796738651843E-3</v>
      </c>
      <c r="BB236" s="1">
        <v>42551</v>
      </c>
      <c r="BD236">
        <f t="shared" si="141"/>
        <v>0.70234649402026805</v>
      </c>
      <c r="BE236">
        <f t="shared" si="142"/>
        <v>0.37489307587582787</v>
      </c>
      <c r="BF236">
        <f t="shared" si="143"/>
        <v>0.60725575434472101</v>
      </c>
      <c r="BH236" s="1">
        <v>42551</v>
      </c>
      <c r="BJ236">
        <f t="shared" si="144"/>
        <v>0.70005481340296771</v>
      </c>
      <c r="BK236">
        <f t="shared" si="145"/>
        <v>0.53307956211108032</v>
      </c>
      <c r="BL236">
        <f t="shared" si="146"/>
        <v>0.65508960598459365</v>
      </c>
      <c r="BN236" s="1">
        <v>42551</v>
      </c>
      <c r="BP236">
        <f t="shared" si="130"/>
        <v>0.77408831535478628</v>
      </c>
      <c r="BQ236">
        <f t="shared" si="131"/>
        <v>0.63435240067445864</v>
      </c>
      <c r="BR236">
        <f t="shared" si="132"/>
        <v>0.90602464690569007</v>
      </c>
      <c r="BU236" s="1">
        <v>38990</v>
      </c>
      <c r="BV236" s="2">
        <v>2.1197614138971144E-2</v>
      </c>
      <c r="BW236" s="2">
        <v>3.1508002961554205E-2</v>
      </c>
      <c r="BY236" s="1">
        <v>36464</v>
      </c>
      <c r="BZ236" s="2">
        <v>-1.9620667102681066E-3</v>
      </c>
      <c r="CA236" s="2">
        <v>3.4341079090127513E-2</v>
      </c>
      <c r="CC236" s="1">
        <v>39202</v>
      </c>
      <c r="CD236" s="2">
        <v>2.9654837141468215E-2</v>
      </c>
      <c r="CE236" s="2">
        <v>4.0033374319906612E-2</v>
      </c>
      <c r="CU236" s="1">
        <v>42551</v>
      </c>
      <c r="CV236" s="2">
        <f t="shared" si="136"/>
        <v>3.3349983541145267E-2</v>
      </c>
      <c r="CW236" s="2">
        <f t="shared" si="136"/>
        <v>0.10959528455099043</v>
      </c>
      <c r="CX236" s="2">
        <f t="shared" si="136"/>
        <v>0.11000055844370094</v>
      </c>
      <c r="CY236" s="2">
        <f t="shared" si="136"/>
        <v>8.8861778180651108E-2</v>
      </c>
      <c r="DA236" s="1">
        <v>42551</v>
      </c>
      <c r="DB236" s="2">
        <f t="shared" si="147"/>
        <v>-7.4930345379708996E-4</v>
      </c>
      <c r="DC236" s="2">
        <f t="shared" si="147"/>
        <v>8.8421749312946218E-2</v>
      </c>
      <c r="DD236" s="2">
        <f t="shared" si="147"/>
        <v>6.6259069539975179E-2</v>
      </c>
      <c r="DE236" s="2">
        <f t="shared" si="147"/>
        <v>5.2861806863911287E-2</v>
      </c>
      <c r="DG236" s="1">
        <v>42551</v>
      </c>
      <c r="DH236" s="2">
        <f t="shared" si="137"/>
        <v>-4.9229535563804272E-2</v>
      </c>
      <c r="DI236" s="2">
        <f t="shared" si="137"/>
        <v>3.3158418454853678E-2</v>
      </c>
      <c r="DJ236" s="2">
        <f t="shared" si="137"/>
        <v>-0.19508981470942188</v>
      </c>
      <c r="DK236" s="2">
        <f t="shared" si="137"/>
        <v>-1.5129098865751311E-2</v>
      </c>
    </row>
    <row r="237" spans="1:115">
      <c r="A237" s="1">
        <v>42582</v>
      </c>
      <c r="B237">
        <v>4.9527692459598871E-3</v>
      </c>
      <c r="C237">
        <v>-1.2192431360480427E-3</v>
      </c>
      <c r="D237">
        <v>1.9200053412420814E-2</v>
      </c>
      <c r="E237">
        <v>1.6369734549087855E-2</v>
      </c>
      <c r="G237" s="1">
        <v>42582</v>
      </c>
      <c r="H237">
        <f t="shared" si="125"/>
        <v>1.5414364640883973</v>
      </c>
      <c r="I237">
        <f t="shared" si="125"/>
        <v>2.7614608038560102</v>
      </c>
      <c r="J237">
        <f t="shared" si="125"/>
        <v>0.92129794836902723</v>
      </c>
      <c r="K237">
        <f t="shared" si="125"/>
        <v>3.3560968838187484</v>
      </c>
      <c r="M237" s="1">
        <v>42582</v>
      </c>
      <c r="N237" s="2">
        <f t="shared" si="119"/>
        <v>8.3446048296760056E-2</v>
      </c>
      <c r="O237" s="2">
        <f t="shared" si="120"/>
        <v>0.11712537768985878</v>
      </c>
      <c r="P237" s="2">
        <f t="shared" si="121"/>
        <v>0.18462779551583486</v>
      </c>
      <c r="Q237" s="2">
        <f t="shared" si="122"/>
        <v>0.1601645864064542</v>
      </c>
      <c r="Y237" s="1">
        <v>42582</v>
      </c>
      <c r="Z237" s="2">
        <f>H237/MAX(H$2:H237)-1</f>
        <v>-8.5245901639344424E-2</v>
      </c>
      <c r="AA237" s="2">
        <f>I237/MAX(I$2:I237)-1</f>
        <v>-1.2192431360481537E-3</v>
      </c>
      <c r="AB237" s="2">
        <f>J237/MAX(J$2:J237)-1</f>
        <v>-0.18042065491830073</v>
      </c>
      <c r="AC237" s="2">
        <f>K237/MAX(K$2:K237)-1</f>
        <v>-1.1196552931641346E-2</v>
      </c>
      <c r="AL237" s="1">
        <v>42582</v>
      </c>
      <c r="AM237" s="2">
        <f t="shared" si="116"/>
        <v>-2.2845794452347034E-3</v>
      </c>
      <c r="AN237" s="2">
        <f t="shared" si="117"/>
        <v>7.3564762131153117E-4</v>
      </c>
      <c r="AO237" s="2">
        <f t="shared" si="118"/>
        <v>-3.4839104806436844E-4</v>
      </c>
      <c r="AQ237" s="1">
        <v>42582</v>
      </c>
      <c r="AR237" s="2">
        <f t="shared" si="138"/>
        <v>-3.4582837269163851E-3</v>
      </c>
      <c r="AS237" s="2">
        <f t="shared" si="139"/>
        <v>-9.7607280704687944E-4</v>
      </c>
      <c r="AT237" s="2">
        <f t="shared" si="140"/>
        <v>-1.4570212130700232E-3</v>
      </c>
      <c r="AV237" s="1">
        <v>42582</v>
      </c>
      <c r="AW237" s="2">
        <f t="shared" si="127"/>
        <v>-3.6624038141808593E-3</v>
      </c>
      <c r="AX237" s="2">
        <f t="shared" si="128"/>
        <v>1.7751494797792759E-3</v>
      </c>
      <c r="AY237" s="2">
        <f t="shared" si="129"/>
        <v>-2.6919928778459208E-3</v>
      </c>
      <c r="BB237" s="1">
        <v>42582</v>
      </c>
      <c r="BD237">
        <f t="shared" si="141"/>
        <v>0.69954517287024731</v>
      </c>
      <c r="BE237">
        <f t="shared" si="142"/>
        <v>0.36754773271828756</v>
      </c>
      <c r="BF237">
        <f t="shared" si="143"/>
        <v>0.60462706128393873</v>
      </c>
      <c r="BH237" s="1">
        <v>42582</v>
      </c>
      <c r="BJ237">
        <f t="shared" si="144"/>
        <v>0.69033601644679266</v>
      </c>
      <c r="BK237">
        <f t="shared" si="145"/>
        <v>0.52852476087218103</v>
      </c>
      <c r="BL237">
        <f t="shared" si="146"/>
        <v>0.64833732361108543</v>
      </c>
      <c r="BN237" s="1">
        <v>42582</v>
      </c>
      <c r="BP237">
        <f t="shared" si="130"/>
        <v>0.6990043301823412</v>
      </c>
      <c r="BQ237">
        <f t="shared" si="131"/>
        <v>0.58651894824870066</v>
      </c>
      <c r="BR237">
        <f t="shared" si="132"/>
        <v>0.89161976540402266</v>
      </c>
      <c r="BU237" s="1">
        <v>40574</v>
      </c>
      <c r="BV237" s="2">
        <v>2.2114346164274767E-2</v>
      </c>
      <c r="BW237" s="2">
        <v>3.1956564052952219E-2</v>
      </c>
      <c r="BY237" s="1">
        <v>35976</v>
      </c>
      <c r="BZ237" s="2">
        <v>-5.9665871121719061E-3</v>
      </c>
      <c r="CA237" s="2">
        <v>3.4661456327417239E-2</v>
      </c>
      <c r="CC237" s="1">
        <v>36068</v>
      </c>
      <c r="CD237" s="2">
        <v>4.4308111792774385E-2</v>
      </c>
      <c r="CE237" s="2">
        <v>4.0072631701340899E-2</v>
      </c>
      <c r="CU237" s="1">
        <v>42582</v>
      </c>
      <c r="CV237" s="2">
        <f t="shared" si="136"/>
        <v>4.2000320612853193E-2</v>
      </c>
      <c r="CW237" s="2">
        <f t="shared" si="136"/>
        <v>0.12237260644152737</v>
      </c>
      <c r="CX237" s="2">
        <f t="shared" si="136"/>
        <v>0.13526565724276929</v>
      </c>
      <c r="CY237" s="2">
        <f t="shared" si="136"/>
        <v>0.11274040047025058</v>
      </c>
      <c r="DA237" s="1">
        <v>42582</v>
      </c>
      <c r="DB237" s="2">
        <f t="shared" si="147"/>
        <v>7.1192945274280994E-3</v>
      </c>
      <c r="DC237" s="2">
        <f t="shared" si="147"/>
        <v>9.9572503125873624E-2</v>
      </c>
      <c r="DD237" s="2">
        <f t="shared" si="147"/>
        <v>8.045428493352369E-2</v>
      </c>
      <c r="DE237" s="2">
        <f t="shared" si="147"/>
        <v>7.0435875294256656E-2</v>
      </c>
      <c r="DG237" s="1">
        <v>42582</v>
      </c>
      <c r="DH237" s="2">
        <f t="shared" si="137"/>
        <v>-4.478280340349805E-4</v>
      </c>
      <c r="DI237" s="2">
        <f t="shared" si="137"/>
        <v>0.10078689143866582</v>
      </c>
      <c r="DJ237" s="2">
        <f t="shared" si="137"/>
        <v>-0.10603648124710907</v>
      </c>
      <c r="DK237" s="2">
        <f t="shared" si="137"/>
        <v>6.9395046272247018E-2</v>
      </c>
    </row>
    <row r="238" spans="1:115">
      <c r="A238" s="1">
        <v>42613</v>
      </c>
      <c r="B238">
        <v>1.7921594982079903E-3</v>
      </c>
      <c r="C238">
        <v>-1.2344508443253854E-3</v>
      </c>
      <c r="D238">
        <v>-2.5910473895863539E-2</v>
      </c>
      <c r="E238">
        <v>9.4684208354427479E-3</v>
      </c>
      <c r="G238" s="1">
        <v>42613</v>
      </c>
      <c r="H238">
        <f t="shared" si="125"/>
        <v>1.5441989640883975</v>
      </c>
      <c r="I238">
        <f t="shared" si="125"/>
        <v>2.7580519162351189</v>
      </c>
      <c r="J238">
        <f t="shared" si="125"/>
        <v>0.89742668192749897</v>
      </c>
      <c r="K238">
        <f t="shared" si="125"/>
        <v>3.3878738214792623</v>
      </c>
      <c r="M238" s="1">
        <v>42613</v>
      </c>
      <c r="N238" s="2">
        <f t="shared" si="119"/>
        <v>8.0014283067695868E-2</v>
      </c>
      <c r="O238" s="2">
        <f t="shared" si="120"/>
        <v>0.11118029830518195</v>
      </c>
      <c r="P238" s="2">
        <f t="shared" si="121"/>
        <v>0.18451734501160494</v>
      </c>
      <c r="Q238" s="2">
        <f t="shared" si="122"/>
        <v>0.14996265688426352</v>
      </c>
      <c r="Y238" s="1">
        <v>42613</v>
      </c>
      <c r="Z238" s="2">
        <f>H238/MAX(H$2:H238)-1</f>
        <v>-8.3606516393442631E-2</v>
      </c>
      <c r="AA238" s="2">
        <f>I238/MAX(I$2:I238)-1</f>
        <v>-2.4521888846547046E-3</v>
      </c>
      <c r="AB238" s="2">
        <f>J238/MAX(J$2:J238)-1</f>
        <v>-0.20165634414462896</v>
      </c>
      <c r="AC238" s="2">
        <f>K238/MAX(K$2:K238)-1</f>
        <v>-1.8341457712616194E-3</v>
      </c>
      <c r="AL238" s="1">
        <v>42613</v>
      </c>
      <c r="AM238" s="2">
        <f t="shared" si="116"/>
        <v>-2.0639038264640324E-3</v>
      </c>
      <c r="AN238" s="2">
        <f t="shared" si="117"/>
        <v>1.7057024687421236E-3</v>
      </c>
      <c r="AO238" s="2">
        <f t="shared" si="118"/>
        <v>-3.2345900979916398E-4</v>
      </c>
      <c r="AQ238" s="1">
        <v>42613</v>
      </c>
      <c r="AR238" s="2">
        <f t="shared" si="138"/>
        <v>-3.6934046917553318E-3</v>
      </c>
      <c r="AS238" s="2">
        <f t="shared" si="139"/>
        <v>-1.0042065544542333E-3</v>
      </c>
      <c r="AT238" s="2">
        <f t="shared" si="140"/>
        <v>-1.67510832224807E-3</v>
      </c>
      <c r="AV238" s="1">
        <v>42613</v>
      </c>
      <c r="AW238" s="2">
        <f t="shared" si="127"/>
        <v>-1.9441448174946966E-3</v>
      </c>
      <c r="AX238" s="2">
        <f t="shared" si="128"/>
        <v>3.0748719744948232E-3</v>
      </c>
      <c r="AY238" s="2">
        <f t="shared" si="129"/>
        <v>-2.5046515466169276E-3</v>
      </c>
      <c r="BB238" s="1">
        <v>42613</v>
      </c>
      <c r="BD238">
        <f t="shared" si="141"/>
        <v>0.69681314745405387</v>
      </c>
      <c r="BE238">
        <f t="shared" si="142"/>
        <v>0.33923133317624832</v>
      </c>
      <c r="BF238">
        <f t="shared" si="143"/>
        <v>0.59143585192056236</v>
      </c>
      <c r="BH238" s="1">
        <v>42613</v>
      </c>
      <c r="BJ238">
        <f t="shared" si="144"/>
        <v>0.68429086745779766</v>
      </c>
      <c r="BK238">
        <f t="shared" si="145"/>
        <v>0.49978671270731156</v>
      </c>
      <c r="BL238">
        <f t="shared" si="146"/>
        <v>0.63097978479958172</v>
      </c>
      <c r="BN238" s="1">
        <v>42613</v>
      </c>
      <c r="BP238">
        <f t="shared" si="130"/>
        <v>0.66346793156169426</v>
      </c>
      <c r="BQ238">
        <f t="shared" si="131"/>
        <v>0.52892133246186801</v>
      </c>
      <c r="BR238">
        <f t="shared" si="132"/>
        <v>0.87642063620115107</v>
      </c>
      <c r="BU238" s="1">
        <v>38321</v>
      </c>
      <c r="BV238" s="2">
        <v>2.590667668931057E-2</v>
      </c>
      <c r="BW238" s="2">
        <v>3.24582131440454E-2</v>
      </c>
      <c r="BY238" s="1">
        <v>42308</v>
      </c>
      <c r="BZ238" s="2">
        <v>5.0973586654310399E-3</v>
      </c>
      <c r="CA238" s="2">
        <v>3.4814632193538753E-2</v>
      </c>
      <c r="CC238" s="1">
        <v>40451</v>
      </c>
      <c r="CD238" s="2">
        <v>1.9733023795705185E-2</v>
      </c>
      <c r="CE238" s="2">
        <v>4.0243086337672374E-2</v>
      </c>
      <c r="CU238" s="1">
        <v>42613</v>
      </c>
      <c r="CV238" s="2">
        <f t="shared" si="136"/>
        <v>5.2774507289983896E-2</v>
      </c>
      <c r="CW238" s="2">
        <f t="shared" si="136"/>
        <v>0.13893227288061816</v>
      </c>
      <c r="CX238" s="2">
        <f t="shared" si="136"/>
        <v>0.13586204727075568</v>
      </c>
      <c r="CY238" s="2">
        <f t="shared" si="136"/>
        <v>0.14208344266881712</v>
      </c>
      <c r="DA238" s="1">
        <v>42613</v>
      </c>
      <c r="DB238" s="2">
        <f t="shared" si="147"/>
        <v>-2.0783759130789115E-3</v>
      </c>
      <c r="DC238" s="2">
        <f t="shared" si="147"/>
        <v>8.8431717802398557E-2</v>
      </c>
      <c r="DD238" s="2">
        <f t="shared" si="147"/>
        <v>4.4014465846537565E-2</v>
      </c>
      <c r="DE238" s="2">
        <f t="shared" si="147"/>
        <v>5.2416981291923292E-2</v>
      </c>
      <c r="DG238" s="1">
        <v>42613</v>
      </c>
      <c r="DH238" s="2">
        <f t="shared" si="137"/>
        <v>2.8046022988505781E-2</v>
      </c>
      <c r="DI238" s="2">
        <f t="shared" si="137"/>
        <v>0.1292896398757315</v>
      </c>
      <c r="DJ238" s="2">
        <f t="shared" si="137"/>
        <v>-5.3962642713607067E-2</v>
      </c>
      <c r="DK238" s="2">
        <f t="shared" si="137"/>
        <v>0.13715041573183573</v>
      </c>
    </row>
    <row r="239" spans="1:115">
      <c r="A239" s="1">
        <v>42643</v>
      </c>
      <c r="B239">
        <v>-2.9964220484605564E-2</v>
      </c>
      <c r="C239">
        <v>-1.9425679279557517E-2</v>
      </c>
      <c r="D239">
        <v>5.9282017104604012E-2</v>
      </c>
      <c r="E239">
        <v>-4.8144455594242075E-2</v>
      </c>
      <c r="G239" s="1">
        <v>42643</v>
      </c>
      <c r="H239">
        <f t="shared" si="125"/>
        <v>1.4979282458563532</v>
      </c>
      <c r="I239">
        <f t="shared" si="125"/>
        <v>2.7044748842739663</v>
      </c>
      <c r="J239">
        <f t="shared" si="125"/>
        <v>0.95062794583565302</v>
      </c>
      <c r="K239">
        <f t="shared" si="125"/>
        <v>3.2247664807221588</v>
      </c>
      <c r="M239" s="1">
        <v>42643</v>
      </c>
      <c r="N239" s="2">
        <f t="shared" si="119"/>
        <v>7.7120689398251813E-2</v>
      </c>
      <c r="O239" s="2">
        <f t="shared" si="120"/>
        <v>0.10301669276622911</v>
      </c>
      <c r="P239" s="2">
        <f t="shared" si="121"/>
        <v>0.18549289075677111</v>
      </c>
      <c r="Q239" s="2">
        <f t="shared" si="122"/>
        <v>0.13855284761462111</v>
      </c>
      <c r="Y239" s="1">
        <v>42643</v>
      </c>
      <c r="Z239" s="2">
        <f>H239/MAX(H$2:H239)-1</f>
        <v>-0.11106553278688536</v>
      </c>
      <c r="AA239" s="2">
        <f>I239/MAX(I$2:I239)-1</f>
        <v>-2.1830232729406096E-2</v>
      </c>
      <c r="AB239" s="2">
        <f>J239/MAX(J$2:J239)-1</f>
        <v>-0.15432892188285874</v>
      </c>
      <c r="AC239" s="2">
        <f>K239/MAX(K$2:K239)-1</f>
        <v>-4.9890297415865814E-2</v>
      </c>
      <c r="AL239" s="1">
        <v>42643</v>
      </c>
      <c r="AM239" s="2">
        <f t="shared" si="116"/>
        <v>-2.424570106437512E-3</v>
      </c>
      <c r="AN239" s="2">
        <f t="shared" si="117"/>
        <v>3.0955620867851924E-4</v>
      </c>
      <c r="AO239" s="2">
        <f t="shared" si="118"/>
        <v>-5.5010541176593857E-4</v>
      </c>
      <c r="AQ239" s="1">
        <v>42643</v>
      </c>
      <c r="AR239" s="2">
        <f t="shared" si="138"/>
        <v>-3.5935102502222083E-3</v>
      </c>
      <c r="AS239" s="2">
        <f t="shared" si="139"/>
        <v>-1.7663792132859867E-3</v>
      </c>
      <c r="AT239" s="2">
        <f t="shared" si="140"/>
        <v>-1.5446714567574293E-3</v>
      </c>
      <c r="AV239" s="1">
        <v>42643</v>
      </c>
      <c r="AW239" s="2">
        <f t="shared" si="127"/>
        <v>-1.1417271074165899E-3</v>
      </c>
      <c r="AX239" s="2">
        <f t="shared" si="128"/>
        <v>1.8624905851211478E-3</v>
      </c>
      <c r="AY239" s="2">
        <f t="shared" si="129"/>
        <v>-8.8256857999012442E-4</v>
      </c>
      <c r="BB239" s="1">
        <v>42643</v>
      </c>
      <c r="BD239">
        <f t="shared" si="141"/>
        <v>0.74955216200680164</v>
      </c>
      <c r="BE239">
        <f t="shared" si="142"/>
        <v>0.42895063963507879</v>
      </c>
      <c r="BF239">
        <f t="shared" si="143"/>
        <v>0.66376637186309684</v>
      </c>
      <c r="BH239" s="1">
        <v>42643</v>
      </c>
      <c r="BJ239">
        <f t="shared" si="144"/>
        <v>0.72640318201640575</v>
      </c>
      <c r="BK239">
        <f t="shared" si="145"/>
        <v>0.44108729200938057</v>
      </c>
      <c r="BL239">
        <f t="shared" si="146"/>
        <v>0.65848793182432275</v>
      </c>
      <c r="BN239" s="1">
        <v>42643</v>
      </c>
      <c r="BP239">
        <f t="shared" si="130"/>
        <v>0.97127413776417748</v>
      </c>
      <c r="BQ239">
        <f t="shared" si="131"/>
        <v>0.46356538086830679</v>
      </c>
      <c r="BR239">
        <f t="shared" si="132"/>
        <v>0.97573770910628677</v>
      </c>
      <c r="BU239" s="1">
        <v>39202</v>
      </c>
      <c r="BV239" s="2">
        <v>2.9654837141468215E-2</v>
      </c>
      <c r="BW239" s="2">
        <v>3.254922870993493E-2</v>
      </c>
      <c r="BY239" s="1">
        <v>44530</v>
      </c>
      <c r="BZ239" s="2">
        <v>1.8102614817298024E-2</v>
      </c>
      <c r="CA239" s="2">
        <v>3.4863041739916945E-2</v>
      </c>
      <c r="CC239" s="1">
        <v>35854</v>
      </c>
      <c r="CD239" s="2">
        <v>2.7397324246408727E-2</v>
      </c>
      <c r="CE239" s="2">
        <v>4.0815898773589154E-2</v>
      </c>
      <c r="CU239" s="1">
        <v>42643</v>
      </c>
      <c r="CV239" s="2">
        <f t="shared" ref="CV239:CY254" si="148">(H239/H179)^(12/COUNTA(H180:H239))-1</f>
        <v>3.3897236023376909E-2</v>
      </c>
      <c r="CW239" s="2">
        <f t="shared" si="148"/>
        <v>0.11149564349059982</v>
      </c>
      <c r="CX239" s="2">
        <f t="shared" si="148"/>
        <v>0.14155877441666265</v>
      </c>
      <c r="CY239" s="2">
        <f t="shared" si="148"/>
        <v>9.9613636606626255E-2</v>
      </c>
      <c r="DA239" s="1">
        <v>42643</v>
      </c>
      <c r="DB239" s="2">
        <f t="shared" si="147"/>
        <v>-8.3122930598928946E-3</v>
      </c>
      <c r="DC239" s="2">
        <f t="shared" si="147"/>
        <v>6.572529945365635E-2</v>
      </c>
      <c r="DD239" s="2">
        <f t="shared" si="147"/>
        <v>6.7406481129240081E-2</v>
      </c>
      <c r="DE239" s="2">
        <f t="shared" si="147"/>
        <v>2.6913857648727113E-2</v>
      </c>
      <c r="DG239" s="1">
        <v>42643</v>
      </c>
      <c r="DH239" s="2">
        <f t="shared" ref="DH239:DK254" si="149">(H239/H227)^(12/COUNTA(H$3:H$14))-1</f>
        <v>5.0973586654308178E-3</v>
      </c>
      <c r="DI239" s="2">
        <f t="shared" si="149"/>
        <v>2.2502016289764448E-2</v>
      </c>
      <c r="DJ239" s="2">
        <f t="shared" si="149"/>
        <v>-8.6887356455342735E-2</v>
      </c>
      <c r="DK239" s="2">
        <f t="shared" si="149"/>
        <v>2.5416169229719898E-2</v>
      </c>
    </row>
    <row r="240" spans="1:115">
      <c r="A240" s="1">
        <v>42674</v>
      </c>
      <c r="B240">
        <v>1.1987090272610024E-2</v>
      </c>
      <c r="C240">
        <v>3.4174522187570444E-2</v>
      </c>
      <c r="D240">
        <v>5.0700714362372779E-2</v>
      </c>
      <c r="E240">
        <v>0.10991358778510496</v>
      </c>
      <c r="G240" s="1">
        <v>42674</v>
      </c>
      <c r="H240">
        <f t="shared" si="125"/>
        <v>1.5158840469613257</v>
      </c>
      <c r="I240">
        <f t="shared" si="125"/>
        <v>2.7968990212123139</v>
      </c>
      <c r="J240">
        <f t="shared" si="125"/>
        <v>0.99882546178235565</v>
      </c>
      <c r="K240">
        <f t="shared" si="125"/>
        <v>3.5792121343874777</v>
      </c>
      <c r="M240" s="1">
        <v>42674</v>
      </c>
      <c r="N240" s="2">
        <f t="shared" si="119"/>
        <v>7.701758544006003E-2</v>
      </c>
      <c r="O240" s="2">
        <f t="shared" si="120"/>
        <v>0.10339942412255304</v>
      </c>
      <c r="P240" s="2">
        <f t="shared" si="121"/>
        <v>0.18315101744457696</v>
      </c>
      <c r="Q240" s="2">
        <f t="shared" si="122"/>
        <v>0.14559022676319947</v>
      </c>
      <c r="Y240" s="1">
        <v>42674</v>
      </c>
      <c r="Z240" s="2">
        <f>H240/MAX(H$2:H240)-1</f>
        <v>-0.10040979508196723</v>
      </c>
      <c r="AA240" s="2">
        <f>I240/MAX(I$2:I240)-1</f>
        <v>0</v>
      </c>
      <c r="AB240" s="2">
        <f>J240/MAX(J$2:J240)-1</f>
        <v>-0.11145279410672171</v>
      </c>
      <c r="AC240" s="2">
        <f>K240/MAX(K$2:K240)-1</f>
        <v>0</v>
      </c>
      <c r="AL240" s="1">
        <v>42674</v>
      </c>
      <c r="AM240" s="2">
        <f t="shared" si="116"/>
        <v>-2.4176017197578693E-3</v>
      </c>
      <c r="AN240" s="2">
        <f t="shared" si="117"/>
        <v>2.2975599581522618E-4</v>
      </c>
      <c r="AO240" s="2">
        <f t="shared" si="118"/>
        <v>-6.3966733210385094E-4</v>
      </c>
      <c r="AQ240" s="1">
        <v>42674</v>
      </c>
      <c r="AR240" s="2">
        <f t="shared" si="138"/>
        <v>-3.866718266767032E-3</v>
      </c>
      <c r="AS240" s="2">
        <f t="shared" si="139"/>
        <v>-1.754471693057759E-3</v>
      </c>
      <c r="AT240" s="2">
        <f t="shared" si="140"/>
        <v>-2.2751459328330995E-3</v>
      </c>
      <c r="AV240" s="1">
        <v>42674</v>
      </c>
      <c r="AW240" s="2">
        <f t="shared" si="127"/>
        <v>-2.6717873152347429E-3</v>
      </c>
      <c r="AX240" s="2">
        <f t="shared" si="128"/>
        <v>2.1967708792186378E-3</v>
      </c>
      <c r="AY240" s="2">
        <f t="shared" si="129"/>
        <v>-2.4820581687993518E-3</v>
      </c>
      <c r="BB240" s="1">
        <v>42674</v>
      </c>
      <c r="BD240">
        <f t="shared" si="141"/>
        <v>0.74779798835104205</v>
      </c>
      <c r="BE240">
        <f t="shared" si="142"/>
        <v>0.42066699487562637</v>
      </c>
      <c r="BF240">
        <f t="shared" si="143"/>
        <v>0.66067290794674405</v>
      </c>
      <c r="BH240" s="1">
        <v>42674</v>
      </c>
      <c r="BJ240">
        <f t="shared" si="144"/>
        <v>0.72411232048536522</v>
      </c>
      <c r="BK240">
        <f t="shared" si="145"/>
        <v>0.42731013866080531</v>
      </c>
      <c r="BL240">
        <f t="shared" si="146"/>
        <v>0.63313799076321897</v>
      </c>
      <c r="BN240" s="1">
        <v>42674</v>
      </c>
      <c r="BP240">
        <f t="shared" si="130"/>
        <v>0.96092727490867103</v>
      </c>
      <c r="BQ240">
        <f t="shared" si="131"/>
        <v>0.47894372099847543</v>
      </c>
      <c r="BR240">
        <f t="shared" si="132"/>
        <v>0.8819918001045961</v>
      </c>
      <c r="BU240" s="1">
        <v>40025</v>
      </c>
      <c r="BV240" s="2">
        <v>2.8037383177569986E-2</v>
      </c>
      <c r="BW240" s="2">
        <v>3.3560189240494864E-2</v>
      </c>
      <c r="BY240" s="1">
        <v>39568</v>
      </c>
      <c r="BZ240" s="2">
        <v>2.27153195985208E-2</v>
      </c>
      <c r="CA240" s="2">
        <v>3.5274379024518687E-2</v>
      </c>
      <c r="CC240" s="1">
        <v>38138</v>
      </c>
      <c r="CD240" s="2">
        <v>2.028639618138417E-2</v>
      </c>
      <c r="CE240" s="2">
        <v>4.0895315362208473E-2</v>
      </c>
      <c r="CU240" s="1">
        <v>42674</v>
      </c>
      <c r="CV240" s="2">
        <f t="shared" si="148"/>
        <v>3.8294047637867923E-2</v>
      </c>
      <c r="CW240" s="2">
        <f t="shared" si="148"/>
        <v>0.12012642093057102</v>
      </c>
      <c r="CX240" s="2">
        <f t="shared" si="148"/>
        <v>0.16766282916793718</v>
      </c>
      <c r="CY240" s="2">
        <f t="shared" si="148"/>
        <v>0.12389475483919932</v>
      </c>
      <c r="DA240" s="1">
        <v>42674</v>
      </c>
      <c r="DB240" s="2">
        <f t="shared" si="147"/>
        <v>-1.099153270832598E-2</v>
      </c>
      <c r="DC240" s="2">
        <f t="shared" si="147"/>
        <v>6.7837616854048877E-2</v>
      </c>
      <c r="DD240" s="2">
        <f t="shared" si="147"/>
        <v>5.3423237729977036E-2</v>
      </c>
      <c r="DE240" s="2">
        <f t="shared" si="147"/>
        <v>4.9815293558767237E-2</v>
      </c>
      <c r="DG240" s="1">
        <v>42674</v>
      </c>
      <c r="DH240" s="2">
        <f t="shared" si="149"/>
        <v>1.1987090272609802E-2</v>
      </c>
      <c r="DI240" s="2">
        <f t="shared" si="149"/>
        <v>5.6911931786642889E-2</v>
      </c>
      <c r="DJ240" s="2">
        <f t="shared" si="149"/>
        <v>-7.2869597106498651E-2</v>
      </c>
      <c r="DK240" s="2">
        <f t="shared" si="149"/>
        <v>0.10368829452664952</v>
      </c>
    </row>
    <row r="241" spans="1:115">
      <c r="A241" s="1">
        <v>42704</v>
      </c>
      <c r="B241">
        <v>3.1890203558533337E-3</v>
      </c>
      <c r="C241">
        <v>1.8200762196895148E-2</v>
      </c>
      <c r="D241">
        <v>4.4017234164491992E-2</v>
      </c>
      <c r="E241">
        <v>2.6309451347249047E-2</v>
      </c>
      <c r="G241" s="1">
        <v>42704</v>
      </c>
      <c r="H241">
        <f t="shared" si="125"/>
        <v>1.5207182320441988</v>
      </c>
      <c r="I241">
        <f t="shared" si="125"/>
        <v>2.8478047151861281</v>
      </c>
      <c r="J241">
        <f t="shared" si="125"/>
        <v>1.0427909960230863</v>
      </c>
      <c r="K241">
        <f t="shared" si="125"/>
        <v>3.6733792418986284</v>
      </c>
      <c r="M241" s="1">
        <v>42704</v>
      </c>
      <c r="N241" s="2">
        <f t="shared" si="119"/>
        <v>7.7002325041029787E-2</v>
      </c>
      <c r="O241" s="2">
        <f t="shared" si="120"/>
        <v>0.10346314206583547</v>
      </c>
      <c r="P241" s="2">
        <f t="shared" si="121"/>
        <v>0.18354351941348948</v>
      </c>
      <c r="Q241" s="2">
        <f t="shared" si="122"/>
        <v>0.14573176896289813</v>
      </c>
      <c r="Y241" s="1">
        <v>42704</v>
      </c>
      <c r="Z241" s="2">
        <f>H241/MAX(H$2:H241)-1</f>
        <v>-9.7540983606557385E-2</v>
      </c>
      <c r="AA241" s="2">
        <f>I241/MAX(I$2:I241)-1</f>
        <v>0</v>
      </c>
      <c r="AB241" s="2">
        <f>J241/MAX(J$2:J241)-1</f>
        <v>-7.2341403678712335E-2</v>
      </c>
      <c r="AC241" s="2">
        <f>K241/MAX(K$2:K241)-1</f>
        <v>0</v>
      </c>
      <c r="AL241" s="1">
        <v>42704</v>
      </c>
      <c r="AM241" s="2">
        <f t="shared" si="116"/>
        <v>-2.4499173402005373E-3</v>
      </c>
      <c r="AN241" s="2">
        <f t="shared" si="117"/>
        <v>1.4964259791245497E-4</v>
      </c>
      <c r="AO241" s="2">
        <f t="shared" si="118"/>
        <v>-7.115848669252715E-4</v>
      </c>
      <c r="AQ241" s="1">
        <v>42704</v>
      </c>
      <c r="AR241" s="2">
        <f t="shared" si="138"/>
        <v>-3.7845162346197819E-3</v>
      </c>
      <c r="AS241" s="2">
        <f t="shared" si="139"/>
        <v>-1.7587146297081246E-3</v>
      </c>
      <c r="AT241" s="2">
        <f t="shared" si="140"/>
        <v>-2.3283189441617759E-3</v>
      </c>
      <c r="AV241" s="1">
        <v>42704</v>
      </c>
      <c r="AW241" s="2">
        <f t="shared" si="127"/>
        <v>-2.7460970987917455E-3</v>
      </c>
      <c r="AX241" s="2">
        <f t="shared" si="128"/>
        <v>2.9873170145674872E-3</v>
      </c>
      <c r="AY241" s="2">
        <f t="shared" si="129"/>
        <v>-2.9492689648475024E-3</v>
      </c>
      <c r="BB241" s="1">
        <v>42704</v>
      </c>
      <c r="BD241">
        <f t="shared" si="141"/>
        <v>0.78149495412595249</v>
      </c>
      <c r="BE241">
        <f t="shared" si="142"/>
        <v>0.48139854772711965</v>
      </c>
      <c r="BF241">
        <f t="shared" si="143"/>
        <v>0.70252237071561074</v>
      </c>
      <c r="BH241" s="1">
        <v>42704</v>
      </c>
      <c r="BJ241">
        <f t="shared" si="144"/>
        <v>0.72534278983723655</v>
      </c>
      <c r="BK241">
        <f t="shared" si="145"/>
        <v>0.42742209160191114</v>
      </c>
      <c r="BL241">
        <f t="shared" si="146"/>
        <v>0.63291929355468823</v>
      </c>
      <c r="BN241" s="1">
        <v>42704</v>
      </c>
      <c r="BP241">
        <f t="shared" si="130"/>
        <v>0.95399263551487568</v>
      </c>
      <c r="BQ241">
        <f t="shared" si="131"/>
        <v>0.44413880291127894</v>
      </c>
      <c r="BR241">
        <f t="shared" si="132"/>
        <v>0.8683704445900956</v>
      </c>
      <c r="BU241" s="1">
        <v>43769</v>
      </c>
      <c r="BV241" s="2">
        <v>2.7105879899916641E-2</v>
      </c>
      <c r="BW241" s="2">
        <v>3.4047037421886195E-2</v>
      </c>
      <c r="BY241" s="1">
        <v>42978</v>
      </c>
      <c r="BZ241" s="2">
        <v>1.2360939431396822E-2</v>
      </c>
      <c r="CA241" s="2">
        <v>3.6141218601775993E-2</v>
      </c>
      <c r="CC241" s="1">
        <v>35581</v>
      </c>
      <c r="CD241" s="2">
        <v>2.4374176548089599E-2</v>
      </c>
      <c r="CE241" s="2">
        <v>4.0996912989890832E-2</v>
      </c>
      <c r="CU241" s="1">
        <v>42704</v>
      </c>
      <c r="CV241" s="2">
        <f t="shared" si="148"/>
        <v>3.8955432677620472E-2</v>
      </c>
      <c r="CW241" s="2">
        <f t="shared" si="148"/>
        <v>0.12226578473957539</v>
      </c>
      <c r="CX241" s="2">
        <f t="shared" si="148"/>
        <v>0.17718760308860593</v>
      </c>
      <c r="CY241" s="2">
        <f t="shared" si="148"/>
        <v>0.12867791929561956</v>
      </c>
      <c r="DA241" s="1">
        <v>42704</v>
      </c>
      <c r="DB241" s="2">
        <f t="shared" si="147"/>
        <v>-1.0812458598057573E-2</v>
      </c>
      <c r="DC241" s="2">
        <f t="shared" si="147"/>
        <v>6.5969695565458952E-2</v>
      </c>
      <c r="DD241" s="2">
        <f t="shared" si="147"/>
        <v>5.4713870779304008E-2</v>
      </c>
      <c r="DE241" s="2">
        <f t="shared" si="147"/>
        <v>5.2610266998479593E-2</v>
      </c>
      <c r="DG241" s="1">
        <v>42704</v>
      </c>
      <c r="DH241" s="2">
        <f t="shared" si="149"/>
        <v>3.7700331654115571E-2</v>
      </c>
      <c r="DI241" s="2">
        <f t="shared" si="149"/>
        <v>9.5350226829389984E-2</v>
      </c>
      <c r="DJ241" s="2">
        <f t="shared" si="149"/>
        <v>4.2376498867056078E-3</v>
      </c>
      <c r="DK241" s="2">
        <f t="shared" si="149"/>
        <v>0.19477236975271728</v>
      </c>
    </row>
    <row r="242" spans="1:115">
      <c r="A242" s="1">
        <v>42735</v>
      </c>
      <c r="B242">
        <v>1.9981789282470519E-2</v>
      </c>
      <c r="C242">
        <v>1.7884358171464498E-2</v>
      </c>
      <c r="D242">
        <v>-3.820649086626382E-3</v>
      </c>
      <c r="E242">
        <v>3.4557787262246009E-3</v>
      </c>
      <c r="G242" s="1">
        <v>42735</v>
      </c>
      <c r="H242">
        <f t="shared" si="125"/>
        <v>1.5511049033149171</v>
      </c>
      <c r="I242">
        <f t="shared" si="125"/>
        <v>2.8987358747149021</v>
      </c>
      <c r="J242">
        <f t="shared" si="125"/>
        <v>1.0388068575565885</v>
      </c>
      <c r="K242">
        <f t="shared" si="125"/>
        <v>3.6860736277361368</v>
      </c>
      <c r="M242" s="1">
        <v>42735</v>
      </c>
      <c r="N242" s="2">
        <f t="shared" si="119"/>
        <v>7.5826130291358443E-2</v>
      </c>
      <c r="O242" s="2">
        <f t="shared" si="120"/>
        <v>0.10240429642262586</v>
      </c>
      <c r="P242" s="2">
        <f t="shared" si="121"/>
        <v>0.18334835776168151</v>
      </c>
      <c r="Q242" s="2">
        <f t="shared" si="122"/>
        <v>0.14326659137170436</v>
      </c>
      <c r="Y242" s="1">
        <v>42735</v>
      </c>
      <c r="Z242" s="2">
        <f>H242/MAX(H$2:H242)-1</f>
        <v>-7.9508237704917883E-2</v>
      </c>
      <c r="AA242" s="2">
        <f>I242/MAX(I$2:I242)-1</f>
        <v>0</v>
      </c>
      <c r="AB242" s="2">
        <f>J242/MAX(J$2:J242)-1</f>
        <v>-7.5885661647448366E-2</v>
      </c>
      <c r="AC242" s="2">
        <f>K242/MAX(K$2:K242)-1</f>
        <v>0</v>
      </c>
      <c r="AL242" s="1">
        <v>42735</v>
      </c>
      <c r="AM242" s="2">
        <f t="shared" si="116"/>
        <v>-2.4170566039762574E-3</v>
      </c>
      <c r="AN242" s="2">
        <f t="shared" si="117"/>
        <v>1.2060345318162628E-4</v>
      </c>
      <c r="AO242" s="2">
        <f t="shared" si="118"/>
        <v>-5.0231128381695569E-4</v>
      </c>
      <c r="AQ242" s="1">
        <v>42735</v>
      </c>
      <c r="AR242" s="2">
        <f t="shared" si="138"/>
        <v>-3.7322632344449088E-3</v>
      </c>
      <c r="AS242" s="2">
        <f t="shared" si="139"/>
        <v>-1.2278313356746545E-3</v>
      </c>
      <c r="AT242" s="2">
        <f t="shared" si="140"/>
        <v>-1.6204573432172758E-3</v>
      </c>
      <c r="AV242" s="1">
        <v>42735</v>
      </c>
      <c r="AW242" s="2">
        <f t="shared" si="127"/>
        <v>-1.8081066779381209E-3</v>
      </c>
      <c r="AX242" s="2">
        <f t="shared" si="128"/>
        <v>7.8593936810516848E-3</v>
      </c>
      <c r="AY242" s="2">
        <f t="shared" si="129"/>
        <v>5.584303981591935E-4</v>
      </c>
      <c r="BB242" s="1">
        <v>42735</v>
      </c>
      <c r="BD242">
        <f t="shared" si="141"/>
        <v>0.80198027659877658</v>
      </c>
      <c r="BE242">
        <f t="shared" si="142"/>
        <v>0.48542522115461512</v>
      </c>
      <c r="BF242">
        <f t="shared" si="143"/>
        <v>0.72719213192152898</v>
      </c>
      <c r="BH242" s="1">
        <v>42735</v>
      </c>
      <c r="BJ242">
        <f t="shared" si="144"/>
        <v>0.72403766148137783</v>
      </c>
      <c r="BK242">
        <f t="shared" si="145"/>
        <v>0.4061694408390279</v>
      </c>
      <c r="BL242">
        <f t="shared" si="146"/>
        <v>0.61985121853830194</v>
      </c>
      <c r="BN242" s="1">
        <v>42735</v>
      </c>
      <c r="BP242">
        <f t="shared" si="130"/>
        <v>0.91780208193242752</v>
      </c>
      <c r="BQ242">
        <f t="shared" si="131"/>
        <v>0.23364967896530447</v>
      </c>
      <c r="BR242">
        <f t="shared" si="132"/>
        <v>0.73260214140526059</v>
      </c>
      <c r="BU242" s="1">
        <v>42674</v>
      </c>
      <c r="BV242" s="2">
        <v>1.1987090272610024E-2</v>
      </c>
      <c r="BW242" s="2">
        <v>3.4174522187570444E-2</v>
      </c>
      <c r="BY242" s="1">
        <v>41790</v>
      </c>
      <c r="BZ242" s="2">
        <v>2.0797963531322683E-2</v>
      </c>
      <c r="CA242" s="2">
        <v>3.6201884466889211E-2</v>
      </c>
      <c r="CC242" s="1">
        <v>39538</v>
      </c>
      <c r="CD242" s="2">
        <v>4.1254125412541365E-2</v>
      </c>
      <c r="CE242" s="2">
        <v>4.100472867877536E-2</v>
      </c>
      <c r="CU242" s="1">
        <v>42735</v>
      </c>
      <c r="CV242" s="2">
        <f t="shared" si="148"/>
        <v>3.5446255454012476E-2</v>
      </c>
      <c r="CW242" s="2">
        <f t="shared" si="148"/>
        <v>0.11668326134113993</v>
      </c>
      <c r="CX242" s="2">
        <f t="shared" si="148"/>
        <v>0.16685850955246462</v>
      </c>
      <c r="CY242" s="2">
        <f t="shared" si="148"/>
        <v>0.11426635662807771</v>
      </c>
      <c r="DA242" s="1">
        <v>42735</v>
      </c>
      <c r="DB242" s="2">
        <f t="shared" si="147"/>
        <v>7.4314832260591324E-4</v>
      </c>
      <c r="DC242" s="2">
        <f t="shared" si="147"/>
        <v>8.531558290854746E-2</v>
      </c>
      <c r="DD242" s="2">
        <f t="shared" si="147"/>
        <v>8.4832384786232451E-2</v>
      </c>
      <c r="DE242" s="2">
        <f t="shared" si="147"/>
        <v>6.3900603231276776E-2</v>
      </c>
      <c r="DG242" s="1">
        <v>42735</v>
      </c>
      <c r="DH242" s="2">
        <f t="shared" si="149"/>
        <v>0.10531491141732308</v>
      </c>
      <c r="DI242" s="2">
        <f t="shared" si="149"/>
        <v>0.17453002141245388</v>
      </c>
      <c r="DJ242" s="2">
        <f t="shared" si="149"/>
        <v>8.6939885439794473E-2</v>
      </c>
      <c r="DK242" s="2">
        <f t="shared" si="149"/>
        <v>0.31528515078867092</v>
      </c>
    </row>
    <row r="243" spans="1:115">
      <c r="A243" s="1">
        <v>42766</v>
      </c>
      <c r="B243">
        <v>3.0721328171029683E-2</v>
      </c>
      <c r="C243">
        <v>3.7198160337279074E-2</v>
      </c>
      <c r="D243">
        <v>4.0779898177423224E-3</v>
      </c>
      <c r="E243">
        <v>1.8255062332594107E-2</v>
      </c>
      <c r="G243" s="1">
        <v>42766</v>
      </c>
      <c r="H243">
        <f t="shared" si="125"/>
        <v>1.5987569060773479</v>
      </c>
      <c r="I243">
        <f t="shared" si="125"/>
        <v>3.0065635165579701</v>
      </c>
      <c r="J243">
        <f t="shared" si="125"/>
        <v>1.0430431013443051</v>
      </c>
      <c r="K243">
        <f t="shared" si="125"/>
        <v>3.7533631315729914</v>
      </c>
      <c r="M243" s="1">
        <v>42766</v>
      </c>
      <c r="N243" s="2">
        <f t="shared" si="119"/>
        <v>7.5619027153825916E-2</v>
      </c>
      <c r="O243" s="2">
        <f t="shared" si="120"/>
        <v>0.10220705838065748</v>
      </c>
      <c r="P243" s="2">
        <f t="shared" si="121"/>
        <v>0.17873480556899113</v>
      </c>
      <c r="Q243" s="2">
        <f t="shared" si="122"/>
        <v>0.14319671933466827</v>
      </c>
      <c r="Y243" s="1">
        <v>42766</v>
      </c>
      <c r="Z243" s="2">
        <f>H243/MAX(H$2:H243)-1</f>
        <v>-5.1229508196721341E-2</v>
      </c>
      <c r="AA243" s="2">
        <f>I243/MAX(I$2:I243)-1</f>
        <v>0</v>
      </c>
      <c r="AB243" s="2">
        <f>J243/MAX(J$2:J243)-1</f>
        <v>-7.2117132785217031E-2</v>
      </c>
      <c r="AC243" s="2">
        <f>K243/MAX(K$2:K243)-1</f>
        <v>0</v>
      </c>
      <c r="AL243" s="1">
        <v>42766</v>
      </c>
      <c r="AM243" s="2">
        <f t="shared" si="116"/>
        <v>-2.4173700737588075E-3</v>
      </c>
      <c r="AN243" s="2">
        <f t="shared" si="117"/>
        <v>5.3311296083972644E-4</v>
      </c>
      <c r="AO243" s="2">
        <f t="shared" si="118"/>
        <v>-5.0627836248797863E-4</v>
      </c>
      <c r="AQ243" s="1">
        <v>42766</v>
      </c>
      <c r="AR243" s="2">
        <f t="shared" si="138"/>
        <v>-3.7903485159827342E-3</v>
      </c>
      <c r="AS243" s="2">
        <f t="shared" si="139"/>
        <v>-1.5170548083054407E-3</v>
      </c>
      <c r="AT243" s="2">
        <f t="shared" si="140"/>
        <v>-1.5261915244775435E-3</v>
      </c>
      <c r="AV243" s="1">
        <v>42766</v>
      </c>
      <c r="AW243" s="2">
        <f t="shared" si="127"/>
        <v>-1.8378145149841058E-3</v>
      </c>
      <c r="AX243" s="2">
        <f t="shared" si="128"/>
        <v>1.0662682518083486E-2</v>
      </c>
      <c r="AY243" s="2">
        <f t="shared" si="129"/>
        <v>3.2940113631844525E-3</v>
      </c>
      <c r="BB243" s="1">
        <v>42766</v>
      </c>
      <c r="BD243">
        <f t="shared" si="141"/>
        <v>0.79916177841005198</v>
      </c>
      <c r="BE243">
        <f t="shared" si="142"/>
        <v>0.50129260742693404</v>
      </c>
      <c r="BF243">
        <f t="shared" si="143"/>
        <v>0.72641246400388171</v>
      </c>
      <c r="BH243" s="1">
        <v>42766</v>
      </c>
      <c r="BJ243">
        <f t="shared" si="144"/>
        <v>0.71989250152353201</v>
      </c>
      <c r="BK243">
        <f t="shared" si="145"/>
        <v>0.42157712893390942</v>
      </c>
      <c r="BL243">
        <f t="shared" si="146"/>
        <v>0.60298217871342519</v>
      </c>
      <c r="BN243" s="1">
        <v>42766</v>
      </c>
      <c r="BP243">
        <f t="shared" si="130"/>
        <v>0.9205603546794332</v>
      </c>
      <c r="BQ243">
        <f t="shared" si="131"/>
        <v>0.11351864707589084</v>
      </c>
      <c r="BR243">
        <f t="shared" si="132"/>
        <v>0.66680568571100995</v>
      </c>
      <c r="BU243" s="1">
        <v>36891</v>
      </c>
      <c r="BV243" s="2">
        <v>3.1599736668861178E-2</v>
      </c>
      <c r="BW243" s="2">
        <v>3.4636577086329501E-2</v>
      </c>
      <c r="BY243" s="1">
        <v>40968</v>
      </c>
      <c r="BZ243" s="2">
        <v>1.7948717948718107E-2</v>
      </c>
      <c r="CA243" s="2">
        <v>3.7057537130476659E-2</v>
      </c>
      <c r="CC243" s="1">
        <v>43312</v>
      </c>
      <c r="CD243" s="2">
        <v>1.8905831902420234E-2</v>
      </c>
      <c r="CE243" s="2">
        <v>4.1866141338615659E-2</v>
      </c>
      <c r="CU243" s="1">
        <v>42766</v>
      </c>
      <c r="CV243" s="2">
        <f t="shared" si="148"/>
        <v>3.4911652315704478E-2</v>
      </c>
      <c r="CW243" s="2">
        <f t="shared" si="148"/>
        <v>0.11595445160996443</v>
      </c>
      <c r="CX243" s="2">
        <f t="shared" si="148"/>
        <v>0.14480307438062923</v>
      </c>
      <c r="CY243" s="2">
        <f t="shared" si="148"/>
        <v>0.1132623174361147</v>
      </c>
      <c r="DA243" s="1">
        <v>42766</v>
      </c>
      <c r="DB243" s="2">
        <f t="shared" si="147"/>
        <v>-1.5788744503085761E-3</v>
      </c>
      <c r="DC243" s="2">
        <f t="shared" si="147"/>
        <v>8.3258916910072367E-2</v>
      </c>
      <c r="DD243" s="2">
        <f t="shared" si="147"/>
        <v>8.809440268977009E-2</v>
      </c>
      <c r="DE243" s="2">
        <f t="shared" si="147"/>
        <v>5.4371115860790464E-2</v>
      </c>
      <c r="DG243" s="1">
        <v>42766</v>
      </c>
      <c r="DH243" s="2">
        <f t="shared" si="149"/>
        <v>0.14377470355731248</v>
      </c>
      <c r="DI243" s="2">
        <f t="shared" si="149"/>
        <v>0.22327047891058971</v>
      </c>
      <c r="DJ243" s="2">
        <f t="shared" si="149"/>
        <v>0.1929417120583552</v>
      </c>
      <c r="DK243" s="2">
        <f t="shared" si="149"/>
        <v>0.34121290435331253</v>
      </c>
    </row>
    <row r="244" spans="1:115">
      <c r="A244" s="1">
        <v>42794</v>
      </c>
      <c r="B244">
        <v>3.455723542116651E-3</v>
      </c>
      <c r="C244">
        <v>-3.8919718808450021E-4</v>
      </c>
      <c r="D244">
        <v>-1.096974607095258E-2</v>
      </c>
      <c r="E244">
        <v>-5.4807884328300638E-4</v>
      </c>
      <c r="G244" s="1">
        <v>42794</v>
      </c>
      <c r="H244">
        <f t="shared" si="125"/>
        <v>1.604281767955801</v>
      </c>
      <c r="I244">
        <f t="shared" si="125"/>
        <v>3.0053933704915283</v>
      </c>
      <c r="J244">
        <f t="shared" si="125"/>
        <v>1.0316011833814993</v>
      </c>
      <c r="K244">
        <f t="shared" si="125"/>
        <v>3.7513059926494177</v>
      </c>
      <c r="M244" s="1">
        <v>42794</v>
      </c>
      <c r="N244" s="2">
        <f t="shared" si="119"/>
        <v>7.5317314913659547E-2</v>
      </c>
      <c r="O244" s="2">
        <f t="shared" si="120"/>
        <v>0.10181968450281617</v>
      </c>
      <c r="P244" s="2">
        <f t="shared" si="121"/>
        <v>0.1786912431411406</v>
      </c>
      <c r="Q244" s="2">
        <f t="shared" si="122"/>
        <v>0.14312572534696133</v>
      </c>
      <c r="Y244" s="1">
        <v>42794</v>
      </c>
      <c r="Z244" s="2">
        <f>H244/MAX(H$2:H244)-1</f>
        <v>-4.7950819672131106E-2</v>
      </c>
      <c r="AA244" s="2">
        <f>I244/MAX(I$2:I244)-1</f>
        <v>-3.8919718808450021E-4</v>
      </c>
      <c r="AB244" s="2">
        <f>J244/MAX(J$2:J244)-1</f>
        <v>-8.2295772222150565E-2</v>
      </c>
      <c r="AC244" s="2">
        <f>K244/MAX(K$2:K244)-1</f>
        <v>-5.4807884328300638E-4</v>
      </c>
      <c r="AL244" s="1">
        <v>42794</v>
      </c>
      <c r="AM244" s="2">
        <f t="shared" si="116"/>
        <v>-2.3357547532974147E-3</v>
      </c>
      <c r="AN244" s="2">
        <f t="shared" si="117"/>
        <v>4.8162536907382604E-4</v>
      </c>
      <c r="AO244" s="2">
        <f t="shared" si="118"/>
        <v>-5.8144163383751311E-4</v>
      </c>
      <c r="AQ244" s="1">
        <v>42794</v>
      </c>
      <c r="AR244" s="2">
        <f t="shared" si="138"/>
        <v>-3.5108230343352726E-3</v>
      </c>
      <c r="AS244" s="2">
        <f t="shared" si="139"/>
        <v>-1.2918578468687617E-3</v>
      </c>
      <c r="AT244" s="2">
        <f t="shared" si="140"/>
        <v>-1.4369551519828679E-3</v>
      </c>
      <c r="AV244" s="1">
        <v>42794</v>
      </c>
      <c r="AW244" s="2">
        <f t="shared" si="127"/>
        <v>-1.1184214397805424E-3</v>
      </c>
      <c r="AX244" s="2">
        <f t="shared" si="128"/>
        <v>7.6172334956680935E-3</v>
      </c>
      <c r="AY244" s="2">
        <f t="shared" si="129"/>
        <v>3.0679420147151195E-3</v>
      </c>
      <c r="BB244" s="1">
        <v>42794</v>
      </c>
      <c r="BD244">
        <f t="shared" si="141"/>
        <v>0.79954609075402405</v>
      </c>
      <c r="BE244">
        <f t="shared" si="142"/>
        <v>0.49681728864543556</v>
      </c>
      <c r="BF244">
        <f t="shared" si="143"/>
        <v>0.71766195920110376</v>
      </c>
      <c r="BH244" s="1">
        <v>42794</v>
      </c>
      <c r="BJ244">
        <f t="shared" si="144"/>
        <v>0.71814457067529791</v>
      </c>
      <c r="BK244">
        <f t="shared" si="145"/>
        <v>0.41863311122897684</v>
      </c>
      <c r="BL244">
        <f t="shared" si="146"/>
        <v>0.60210844976835443</v>
      </c>
      <c r="BN244" s="1">
        <v>42794</v>
      </c>
      <c r="BP244">
        <f t="shared" si="130"/>
        <v>0.86373954236946549</v>
      </c>
      <c r="BQ244">
        <f t="shared" si="131"/>
        <v>-4.6147369564660127E-3</v>
      </c>
      <c r="BR244">
        <f t="shared" si="132"/>
        <v>0.58455470803745224</v>
      </c>
      <c r="BU244" s="1">
        <v>44985</v>
      </c>
      <c r="BV244" s="2">
        <v>3.3976510067114107E-2</v>
      </c>
      <c r="BW244" s="2">
        <v>3.5051612769053664E-2</v>
      </c>
      <c r="BY244" s="1">
        <v>40574</v>
      </c>
      <c r="BZ244" s="2">
        <v>2.2114346164274767E-2</v>
      </c>
      <c r="CA244" s="2">
        <v>3.7719568519985147E-2</v>
      </c>
      <c r="CC244" s="1">
        <v>44469</v>
      </c>
      <c r="CD244" s="2">
        <v>-3.1380083253282121E-2</v>
      </c>
      <c r="CE244" s="2">
        <v>4.2107186667147189E-2</v>
      </c>
      <c r="CU244" s="1">
        <v>42794</v>
      </c>
      <c r="CV244" s="2">
        <f t="shared" si="148"/>
        <v>3.1947824297297478E-2</v>
      </c>
      <c r="CW244" s="2">
        <f t="shared" si="148"/>
        <v>0.10900353890559766</v>
      </c>
      <c r="CX244" s="2">
        <f t="shared" si="148"/>
        <v>0.13399759093674879</v>
      </c>
      <c r="CY244" s="2">
        <f t="shared" si="148"/>
        <v>0.10790016956107173</v>
      </c>
      <c r="DA244" s="1">
        <v>42794</v>
      </c>
      <c r="DB244" s="2">
        <f t="shared" si="147"/>
        <v>2.8716441742626664E-4</v>
      </c>
      <c r="DC244" s="2">
        <f t="shared" si="147"/>
        <v>8.0627084083420009E-2</v>
      </c>
      <c r="DD244" s="2">
        <f t="shared" si="147"/>
        <v>8.442363843603351E-2</v>
      </c>
      <c r="DE244" s="2">
        <f t="shared" si="147"/>
        <v>5.7162574589356252E-2</v>
      </c>
      <c r="DG244" s="1">
        <v>42794</v>
      </c>
      <c r="DH244" s="2">
        <f t="shared" si="149"/>
        <v>9.3691148775894684E-2</v>
      </c>
      <c r="DI244" s="2">
        <f t="shared" si="149"/>
        <v>0.14709622693687652</v>
      </c>
      <c r="DJ244" s="2">
        <f t="shared" si="149"/>
        <v>0.12832700053223234</v>
      </c>
      <c r="DK244" s="2">
        <f t="shared" si="149"/>
        <v>0.2440598618728973</v>
      </c>
    </row>
    <row r="245" spans="1:115">
      <c r="A245" s="1">
        <v>42825</v>
      </c>
      <c r="B245">
        <v>8.1790787774429496E-3</v>
      </c>
      <c r="C245">
        <v>9.0912085493182193E-3</v>
      </c>
      <c r="D245">
        <v>1.5203158217589774E-2</v>
      </c>
      <c r="E245">
        <v>1.046958665676101E-2</v>
      </c>
      <c r="G245" s="1">
        <v>42825</v>
      </c>
      <c r="H245">
        <f t="shared" si="125"/>
        <v>1.617403314917127</v>
      </c>
      <c r="I245">
        <f t="shared" si="125"/>
        <v>3.0327160283954053</v>
      </c>
      <c r="J245">
        <f t="shared" si="125"/>
        <v>1.0472847793899012</v>
      </c>
      <c r="K245">
        <f t="shared" si="125"/>
        <v>3.7905806158154878</v>
      </c>
      <c r="M245" s="1">
        <v>42825</v>
      </c>
      <c r="N245" s="2">
        <f t="shared" si="119"/>
        <v>7.5243964532627244E-2</v>
      </c>
      <c r="O245" s="2">
        <f t="shared" si="120"/>
        <v>0.10154017085969456</v>
      </c>
      <c r="P245" s="2">
        <f t="shared" si="121"/>
        <v>0.17602560896981312</v>
      </c>
      <c r="Q245" s="2">
        <f t="shared" si="122"/>
        <v>0.1426525636092538</v>
      </c>
      <c r="Y245" s="1">
        <v>42825</v>
      </c>
      <c r="Z245" s="2">
        <f>H245/MAX(H$2:H245)-1</f>
        <v>-4.0163934426229453E-2</v>
      </c>
      <c r="AA245" s="2">
        <f>I245/MAX(I$2:I245)-1</f>
        <v>0</v>
      </c>
      <c r="AB245" s="2">
        <f>J245/MAX(J$2:J245)-1</f>
        <v>-6.8343769650292763E-2</v>
      </c>
      <c r="AC245" s="2">
        <f>K245/MAX(K$2:K245)-1</f>
        <v>0</v>
      </c>
      <c r="AL245" s="1">
        <v>42825</v>
      </c>
      <c r="AM245" s="2">
        <f t="shared" si="116"/>
        <v>-2.258288779572831E-3</v>
      </c>
      <c r="AN245" s="2">
        <f t="shared" si="117"/>
        <v>4.531129897675421E-4</v>
      </c>
      <c r="AO245" s="2">
        <f t="shared" si="118"/>
        <v>-5.0793281017657036E-4</v>
      </c>
      <c r="AQ245" s="1">
        <v>42825</v>
      </c>
      <c r="AR245" s="2">
        <f t="shared" si="138"/>
        <v>-3.1862556615252268E-3</v>
      </c>
      <c r="AS245" s="2">
        <f t="shared" si="139"/>
        <v>-1.2198151996042697E-3</v>
      </c>
      <c r="AT245" s="2">
        <f t="shared" si="140"/>
        <v>-1.5288372557180265E-3</v>
      </c>
      <c r="AV245" s="1">
        <v>42825</v>
      </c>
      <c r="AW245" s="2">
        <f t="shared" si="127"/>
        <v>-1.7167378753562132E-3</v>
      </c>
      <c r="AX245" s="2">
        <f t="shared" si="128"/>
        <v>7.6297210850320525E-3</v>
      </c>
      <c r="AY245" s="2">
        <f t="shared" si="129"/>
        <v>3.1942572264710171E-3</v>
      </c>
      <c r="BB245" s="1">
        <v>42825</v>
      </c>
      <c r="BD245">
        <f t="shared" si="141"/>
        <v>0.80282539763597027</v>
      </c>
      <c r="BE245">
        <f t="shared" si="142"/>
        <v>0.50522876762724744</v>
      </c>
      <c r="BF245">
        <f t="shared" si="143"/>
        <v>0.72240031713932418</v>
      </c>
      <c r="BH245" s="1">
        <v>42825</v>
      </c>
      <c r="BJ245">
        <f t="shared" si="144"/>
        <v>0.71806411567528994</v>
      </c>
      <c r="BK245">
        <f t="shared" si="145"/>
        <v>0.4180852379876589</v>
      </c>
      <c r="BL245">
        <f t="shared" si="146"/>
        <v>0.60424420485711616</v>
      </c>
      <c r="BN245" s="1">
        <v>42825</v>
      </c>
      <c r="BP245">
        <f t="shared" si="130"/>
        <v>0.87413902584446523</v>
      </c>
      <c r="BQ245">
        <f t="shared" si="131"/>
        <v>-3.4826831100984125E-3</v>
      </c>
      <c r="BR245">
        <f t="shared" si="132"/>
        <v>0.58298176177931993</v>
      </c>
      <c r="BU245" s="1">
        <v>38656</v>
      </c>
      <c r="BV245" s="2">
        <v>3.5615027023651935E-2</v>
      </c>
      <c r="BW245" s="2">
        <v>3.5186095929726546E-2</v>
      </c>
      <c r="BY245" s="1">
        <v>41305</v>
      </c>
      <c r="BZ245" s="2">
        <v>6.7404910929225181E-3</v>
      </c>
      <c r="CA245" s="2">
        <v>3.776937172945205E-2</v>
      </c>
      <c r="CC245" s="1">
        <v>37986</v>
      </c>
      <c r="CD245" s="2">
        <v>1.9104477611940229E-2</v>
      </c>
      <c r="CE245" s="2">
        <v>4.2825659722922405E-2</v>
      </c>
      <c r="CU245" s="1">
        <v>42825</v>
      </c>
      <c r="CV245" s="2">
        <f t="shared" si="148"/>
        <v>3.4884687665632796E-2</v>
      </c>
      <c r="CW245" s="2">
        <f t="shared" si="148"/>
        <v>0.11268617110835799</v>
      </c>
      <c r="CX245" s="2">
        <f t="shared" si="148"/>
        <v>0.15056190726716157</v>
      </c>
      <c r="CY245" s="2">
        <f t="shared" si="148"/>
        <v>0.11383441196757027</v>
      </c>
      <c r="DA245" s="1">
        <v>42825</v>
      </c>
      <c r="DB245" s="2">
        <f t="shared" si="147"/>
        <v>4.7414502038818362E-3</v>
      </c>
      <c r="DC245" s="2">
        <f t="shared" si="147"/>
        <v>8.1660833892705398E-2</v>
      </c>
      <c r="DD245" s="2">
        <f t="shared" si="147"/>
        <v>0.10303394761215623</v>
      </c>
      <c r="DE245" s="2">
        <f t="shared" si="147"/>
        <v>7.513703386380155E-2</v>
      </c>
      <c r="DG245" s="1">
        <v>42825</v>
      </c>
      <c r="DH245" s="2">
        <f t="shared" si="149"/>
        <v>9.3881363848668853E-2</v>
      </c>
      <c r="DI245" s="2">
        <f t="shared" si="149"/>
        <v>0.15440850938555317</v>
      </c>
      <c r="DJ245" s="2">
        <f t="shared" si="149"/>
        <v>0.15184697840265171</v>
      </c>
      <c r="DK245" s="2">
        <f t="shared" si="149"/>
        <v>0.23838712801988859</v>
      </c>
    </row>
    <row r="246" spans="1:115">
      <c r="A246" s="1">
        <v>42855</v>
      </c>
      <c r="B246">
        <v>1.5371520068317546E-2</v>
      </c>
      <c r="C246">
        <v>1.157625139134133E-2</v>
      </c>
      <c r="D246">
        <v>2.3640997037414069E-2</v>
      </c>
      <c r="E246">
        <v>-2.1579151999547075E-2</v>
      </c>
      <c r="G246" s="1">
        <v>42855</v>
      </c>
      <c r="H246">
        <f t="shared" si="125"/>
        <v>1.6422652624309388</v>
      </c>
      <c r="I246">
        <f t="shared" si="125"/>
        <v>3.067823511538661</v>
      </c>
      <c r="J246">
        <f t="shared" si="125"/>
        <v>1.0720436357567866</v>
      </c>
      <c r="K246">
        <f t="shared" si="125"/>
        <v>3.7087831005402685</v>
      </c>
      <c r="M246" s="1">
        <v>42855</v>
      </c>
      <c r="N246" s="2">
        <f t="shared" si="119"/>
        <v>7.2569236865055967E-2</v>
      </c>
      <c r="O246" s="2">
        <f t="shared" si="120"/>
        <v>9.6114932716088897E-2</v>
      </c>
      <c r="P246" s="2">
        <f t="shared" si="121"/>
        <v>0.16801155507491164</v>
      </c>
      <c r="Q246" s="2">
        <f t="shared" si="122"/>
        <v>0.13903087667421429</v>
      </c>
      <c r="Y246" s="1">
        <v>42855</v>
      </c>
      <c r="Z246" s="2">
        <f>H246/MAX(H$2:H246)-1</f>
        <v>-2.5409795081967279E-2</v>
      </c>
      <c r="AA246" s="2">
        <f>I246/MAX(I$2:I246)-1</f>
        <v>0</v>
      </c>
      <c r="AB246" s="2">
        <f>J246/MAX(J$2:J246)-1</f>
        <v>-4.6318487468707037E-2</v>
      </c>
      <c r="AC246" s="2">
        <f>K246/MAX(K$2:K246)-1</f>
        <v>-2.1579151999547075E-2</v>
      </c>
      <c r="AL246" s="1">
        <v>42855</v>
      </c>
      <c r="AM246" s="2">
        <f t="shared" si="116"/>
        <v>-1.9430070608312386E-3</v>
      </c>
      <c r="AN246" s="2">
        <f t="shared" si="117"/>
        <v>1.2530806924351528E-3</v>
      </c>
      <c r="AO246" s="2">
        <f t="shared" si="118"/>
        <v>4.0343224445981785E-4</v>
      </c>
      <c r="AQ246" s="1">
        <v>42855</v>
      </c>
      <c r="AR246" s="2">
        <f t="shared" si="138"/>
        <v>-3.1563562336288636E-3</v>
      </c>
      <c r="AS246" s="2">
        <f t="shared" si="139"/>
        <v>-1.3548743812544189E-3</v>
      </c>
      <c r="AT246" s="2">
        <f t="shared" si="140"/>
        <v>-1.3633831881129609E-3</v>
      </c>
      <c r="AV246" s="1">
        <v>42855</v>
      </c>
      <c r="AW246" s="2">
        <f t="shared" si="127"/>
        <v>-1.0413614184320262E-3</v>
      </c>
      <c r="AX246" s="2">
        <f t="shared" si="128"/>
        <v>8.0360362319559196E-3</v>
      </c>
      <c r="AY246" s="2">
        <f t="shared" si="129"/>
        <v>5.032250995284729E-3</v>
      </c>
      <c r="BB246" s="1">
        <v>42855</v>
      </c>
      <c r="BD246">
        <f t="shared" si="141"/>
        <v>0.80940141693379608</v>
      </c>
      <c r="BE246">
        <f t="shared" si="142"/>
        <v>0.52509062077526059</v>
      </c>
      <c r="BF246">
        <f t="shared" si="143"/>
        <v>0.7366044290826087</v>
      </c>
      <c r="BH246" s="1">
        <v>42855</v>
      </c>
      <c r="BJ246">
        <f t="shared" si="144"/>
        <v>0.71467251463917225</v>
      </c>
      <c r="BK246">
        <f t="shared" si="145"/>
        <v>0.41850208887859208</v>
      </c>
      <c r="BL246">
        <f t="shared" si="146"/>
        <v>0.59184247595197248</v>
      </c>
      <c r="BN246" s="1">
        <v>42855</v>
      </c>
      <c r="BP246">
        <f t="shared" si="130"/>
        <v>0.86326979116311942</v>
      </c>
      <c r="BQ246">
        <f t="shared" si="131"/>
        <v>7.2394385873626125E-4</v>
      </c>
      <c r="BR246">
        <f t="shared" si="132"/>
        <v>0.5077950151676297</v>
      </c>
      <c r="BU246" s="1">
        <v>42551</v>
      </c>
      <c r="BV246" s="2">
        <v>2.6340112122925641E-2</v>
      </c>
      <c r="BW246" s="2">
        <v>3.5609801125254359E-2</v>
      </c>
      <c r="BY246" s="1">
        <v>43465</v>
      </c>
      <c r="BZ246" s="2">
        <v>6.5859564164649109E-2</v>
      </c>
      <c r="CA246" s="2">
        <v>3.7908040950701327E-2</v>
      </c>
      <c r="CC246" s="1">
        <v>36311</v>
      </c>
      <c r="CD246" s="2">
        <v>9.0497737556560764E-3</v>
      </c>
      <c r="CE246" s="2">
        <v>4.3311754133268598E-2</v>
      </c>
      <c r="CU246" s="1">
        <v>42855</v>
      </c>
      <c r="CV246" s="2">
        <f t="shared" si="148"/>
        <v>4.7008030899224229E-2</v>
      </c>
      <c r="CW246" s="2">
        <f t="shared" si="148"/>
        <v>0.12977543099279476</v>
      </c>
      <c r="CX246" s="2">
        <f t="shared" si="148"/>
        <v>0.18128772466678611</v>
      </c>
      <c r="CY246" s="2">
        <f t="shared" si="148"/>
        <v>0.12457117966163778</v>
      </c>
      <c r="DA246" s="1">
        <v>42855</v>
      </c>
      <c r="DB246" s="2">
        <f t="shared" si="147"/>
        <v>3.103010058281841E-3</v>
      </c>
      <c r="DC246" s="2">
        <f t="shared" si="147"/>
        <v>7.8312001480177695E-2</v>
      </c>
      <c r="DD246" s="2">
        <f t="shared" si="147"/>
        <v>0.10328250248958604</v>
      </c>
      <c r="DE246" s="2">
        <f t="shared" si="147"/>
        <v>6.4945885735744779E-2</v>
      </c>
      <c r="DG246" s="1">
        <v>42855</v>
      </c>
      <c r="DH246" s="2">
        <f t="shared" si="149"/>
        <v>9.9399079953725211E-2</v>
      </c>
      <c r="DI246" s="2">
        <f t="shared" si="149"/>
        <v>0.15014669179388518</v>
      </c>
      <c r="DJ246" s="2">
        <f t="shared" si="149"/>
        <v>0.14015622752487888</v>
      </c>
      <c r="DK246" s="2">
        <f t="shared" si="149"/>
        <v>0.18654466589142471</v>
      </c>
    </row>
    <row r="247" spans="1:115">
      <c r="A247" s="1">
        <v>42886</v>
      </c>
      <c r="B247">
        <v>1.6820436634970015E-3</v>
      </c>
      <c r="C247">
        <v>4.8137750908554544E-3</v>
      </c>
      <c r="D247">
        <v>1.9483372182165892E-2</v>
      </c>
      <c r="E247">
        <v>3.295117192627095E-2</v>
      </c>
      <c r="G247" s="1">
        <v>42886</v>
      </c>
      <c r="H247">
        <f t="shared" si="125"/>
        <v>1.645027624309392</v>
      </c>
      <c r="I247">
        <f t="shared" si="125"/>
        <v>3.0825913239416463</v>
      </c>
      <c r="J247">
        <f t="shared" si="125"/>
        <v>1.0929306609077585</v>
      </c>
      <c r="K247">
        <f t="shared" si="125"/>
        <v>3.8309918501234193</v>
      </c>
      <c r="M247" s="1">
        <v>42886</v>
      </c>
      <c r="N247" s="2">
        <f t="shared" si="119"/>
        <v>7.1785905552354964E-2</v>
      </c>
      <c r="O247" s="2">
        <f t="shared" si="120"/>
        <v>9.5237699440441498E-2</v>
      </c>
      <c r="P247" s="2">
        <f t="shared" si="121"/>
        <v>0.16707878416668911</v>
      </c>
      <c r="Q247" s="2">
        <f t="shared" si="122"/>
        <v>0.13836181693943372</v>
      </c>
      <c r="Y247" s="1">
        <v>42886</v>
      </c>
      <c r="Z247" s="2">
        <f>H247/MAX(H$2:H247)-1</f>
        <v>-2.3770491803278726E-2</v>
      </c>
      <c r="AA247" s="2">
        <f>I247/MAX(I$2:I247)-1</f>
        <v>0</v>
      </c>
      <c r="AB247" s="2">
        <f>J247/MAX(J$2:J247)-1</f>
        <v>-2.7737555616808907E-2</v>
      </c>
      <c r="AC247" s="2">
        <f>K247/MAX(K$2:K247)-1</f>
        <v>0</v>
      </c>
      <c r="AL247" s="1">
        <v>42886</v>
      </c>
      <c r="AM247" s="2">
        <f t="shared" si="116"/>
        <v>-1.9979381947712298E-3</v>
      </c>
      <c r="AN247" s="2">
        <f t="shared" si="117"/>
        <v>9.9995401215950165E-4</v>
      </c>
      <c r="AO247" s="2">
        <f t="shared" si="118"/>
        <v>1.288036078245982E-4</v>
      </c>
      <c r="AQ247" s="1">
        <v>42886</v>
      </c>
      <c r="AR247" s="2">
        <f t="shared" si="138"/>
        <v>-3.4358222922625677E-3</v>
      </c>
      <c r="AS247" s="2">
        <f t="shared" si="139"/>
        <v>-1.746295386315839E-3</v>
      </c>
      <c r="AT247" s="2">
        <f t="shared" si="140"/>
        <v>-1.6981610070124556E-3</v>
      </c>
      <c r="AV247" s="1">
        <v>42886</v>
      </c>
      <c r="AW247" s="2">
        <f t="shared" si="127"/>
        <v>-1.2482668065932952E-3</v>
      </c>
      <c r="AX247" s="2">
        <f t="shared" si="128"/>
        <v>1.0263688052983775E-2</v>
      </c>
      <c r="AY247" s="2">
        <f t="shared" si="129"/>
        <v>4.788525457033092E-3</v>
      </c>
      <c r="BB247" s="1">
        <v>42886</v>
      </c>
      <c r="BD247">
        <f t="shared" si="141"/>
        <v>0.81859893907808468</v>
      </c>
      <c r="BE247">
        <f t="shared" si="142"/>
        <v>0.5237422808058223</v>
      </c>
      <c r="BF247">
        <f t="shared" si="143"/>
        <v>0.74314761094189685</v>
      </c>
      <c r="BH247" s="1">
        <v>42886</v>
      </c>
      <c r="BJ247">
        <f t="shared" si="144"/>
        <v>0.71381028702605054</v>
      </c>
      <c r="BK247">
        <f t="shared" si="145"/>
        <v>0.41061870919761201</v>
      </c>
      <c r="BL247">
        <f t="shared" si="146"/>
        <v>0.57891499929011503</v>
      </c>
      <c r="BN247" s="1">
        <v>42886</v>
      </c>
      <c r="BP247">
        <f t="shared" si="130"/>
        <v>0.86232677138867042</v>
      </c>
      <c r="BQ247">
        <f t="shared" si="131"/>
        <v>-0.18060041700172422</v>
      </c>
      <c r="BR247">
        <f t="shared" si="132"/>
        <v>0.47349908228429199</v>
      </c>
      <c r="BU247" s="1">
        <v>40056</v>
      </c>
      <c r="BV247" s="2">
        <v>3.6363636363636376E-2</v>
      </c>
      <c r="BW247" s="2">
        <v>3.5723345788458705E-2</v>
      </c>
      <c r="BY247" s="1">
        <v>44165</v>
      </c>
      <c r="BZ247" s="2">
        <v>2.612489209451696E-2</v>
      </c>
      <c r="CA247" s="2">
        <v>3.8229754904525404E-2</v>
      </c>
      <c r="CC247" s="1">
        <v>40209</v>
      </c>
      <c r="CD247" s="2">
        <v>1.9314767558552548E-2</v>
      </c>
      <c r="CE247" s="2">
        <v>4.4050264050736976E-2</v>
      </c>
      <c r="CU247" s="1">
        <v>42886</v>
      </c>
      <c r="CV247" s="2">
        <f t="shared" si="148"/>
        <v>4.1690027024997578E-2</v>
      </c>
      <c r="CW247" s="2">
        <f t="shared" si="148"/>
        <v>0.12212115277052238</v>
      </c>
      <c r="CX247" s="2">
        <f t="shared" si="148"/>
        <v>0.17337585582169268</v>
      </c>
      <c r="CY247" s="2">
        <f t="shared" si="148"/>
        <v>0.12129397192690949</v>
      </c>
      <c r="DA247" s="1">
        <v>42886</v>
      </c>
      <c r="DB247" s="2">
        <f t="shared" ref="DB247:DE262" si="150">(H247/H211)^(12/COUNTA(H212:H247))-1</f>
        <v>-3.1980057991706223E-3</v>
      </c>
      <c r="DC247" s="2">
        <f t="shared" si="150"/>
        <v>7.3264136751399311E-2</v>
      </c>
      <c r="DD247" s="2">
        <f t="shared" si="150"/>
        <v>9.7316695281121079E-2</v>
      </c>
      <c r="DE247" s="2">
        <f t="shared" si="150"/>
        <v>5.863686915046018E-2</v>
      </c>
      <c r="DG247" s="1">
        <v>42886</v>
      </c>
      <c r="DH247" s="2">
        <f t="shared" si="149"/>
        <v>0.10073942240015832</v>
      </c>
      <c r="DI247" s="2">
        <f t="shared" si="149"/>
        <v>0.15463146110480608</v>
      </c>
      <c r="DJ247" s="2">
        <f t="shared" si="149"/>
        <v>0.28617955076310175</v>
      </c>
      <c r="DK247" s="2">
        <f t="shared" si="149"/>
        <v>0.2286963772982149</v>
      </c>
    </row>
    <row r="248" spans="1:115">
      <c r="A248" s="1">
        <v>42916</v>
      </c>
      <c r="B248">
        <v>1.3014231738035287E-2</v>
      </c>
      <c r="C248">
        <v>1.9348826118030571E-2</v>
      </c>
      <c r="D248">
        <v>-5.4034681872191515E-3</v>
      </c>
      <c r="E248">
        <v>6.9099240501702131E-3</v>
      </c>
      <c r="G248" s="1">
        <v>42916</v>
      </c>
      <c r="H248">
        <f t="shared" si="125"/>
        <v>1.666436395027624</v>
      </c>
      <c r="I248">
        <f t="shared" si="125"/>
        <v>3.1422358474615426</v>
      </c>
      <c r="J248">
        <f t="shared" si="125"/>
        <v>1.0870250448507071</v>
      </c>
      <c r="K248">
        <f t="shared" si="125"/>
        <v>3.8574637128445932</v>
      </c>
      <c r="M248" s="1">
        <v>42916</v>
      </c>
      <c r="N248" s="2">
        <f t="shared" si="119"/>
        <v>7.1837481280195389E-2</v>
      </c>
      <c r="O248" s="2">
        <f t="shared" si="120"/>
        <v>9.5322729457994471E-2</v>
      </c>
      <c r="P248" s="2">
        <f t="shared" si="121"/>
        <v>0.16583670671169554</v>
      </c>
      <c r="Q248" s="2">
        <f t="shared" si="122"/>
        <v>0.13791104290374753</v>
      </c>
      <c r="Y248" s="1">
        <v>42916</v>
      </c>
      <c r="Z248" s="2">
        <f>H248/MAX(H$2:H248)-1</f>
        <v>-1.1065614754098396E-2</v>
      </c>
      <c r="AA248" s="2">
        <f>I248/MAX(I$2:I248)-1</f>
        <v>0</v>
      </c>
      <c r="AB248" s="2">
        <f>J248/MAX(J$2:J248)-1</f>
        <v>-3.2991144804661365E-2</v>
      </c>
      <c r="AC248" s="2">
        <f>K248/MAX(K$2:K248)-1</f>
        <v>0</v>
      </c>
      <c r="AL248" s="1">
        <v>42916</v>
      </c>
      <c r="AM248" s="2">
        <f t="shared" si="116"/>
        <v>-2.0298551113945031E-3</v>
      </c>
      <c r="AN248" s="2">
        <f t="shared" si="117"/>
        <v>8.8989686344716906E-4</v>
      </c>
      <c r="AO248" s="2">
        <f t="shared" si="118"/>
        <v>5.1707279986449618E-6</v>
      </c>
      <c r="AQ248" s="1">
        <v>42916</v>
      </c>
      <c r="AR248" s="2">
        <f t="shared" si="138"/>
        <v>-3.0768179438097282E-3</v>
      </c>
      <c r="AS248" s="2">
        <f t="shared" si="139"/>
        <v>-7.2403781955915261E-4</v>
      </c>
      <c r="AT248" s="2">
        <f t="shared" si="140"/>
        <v>-1.4082111091557384E-3</v>
      </c>
      <c r="AV248" s="1">
        <v>42916</v>
      </c>
      <c r="AW248" s="2">
        <f t="shared" si="127"/>
        <v>-1.2783628627150096E-3</v>
      </c>
      <c r="AX248" s="2">
        <f t="shared" si="128"/>
        <v>1.096856981535347E-2</v>
      </c>
      <c r="AY248" s="2">
        <f t="shared" si="129"/>
        <v>4.9575932778917805E-3</v>
      </c>
      <c r="BB248" s="1">
        <v>42916</v>
      </c>
      <c r="BD248">
        <f t="shared" si="141"/>
        <v>0.81749496216019246</v>
      </c>
      <c r="BE248">
        <f t="shared" si="142"/>
        <v>0.53174156447963672</v>
      </c>
      <c r="BF248">
        <f t="shared" si="143"/>
        <v>0.7434998479124425</v>
      </c>
      <c r="BH248" s="1">
        <v>42916</v>
      </c>
      <c r="BJ248">
        <f t="shared" si="144"/>
        <v>0.7106765424472492</v>
      </c>
      <c r="BK248">
        <f t="shared" si="145"/>
        <v>0.4195216816064522</v>
      </c>
      <c r="BL248">
        <f t="shared" si="146"/>
        <v>0.56537788039582637</v>
      </c>
      <c r="BN248" s="1">
        <v>42916</v>
      </c>
      <c r="BP248">
        <f t="shared" si="130"/>
        <v>0.84131682294487431</v>
      </c>
      <c r="BQ248">
        <f t="shared" si="131"/>
        <v>-0.44632723952341308</v>
      </c>
      <c r="BR248">
        <f t="shared" si="132"/>
        <v>0.38969942459983709</v>
      </c>
      <c r="BU248" s="1">
        <v>44620</v>
      </c>
      <c r="BV248" s="2">
        <v>1.5119549398046717E-2</v>
      </c>
      <c r="BW248" s="2">
        <v>3.5773288410591908E-2</v>
      </c>
      <c r="BY248" s="1">
        <v>39994</v>
      </c>
      <c r="BZ248" s="2">
        <v>5.7909604519774005E-2</v>
      </c>
      <c r="CA248" s="2">
        <v>4.0005224794019245E-2</v>
      </c>
      <c r="CC248" s="1">
        <v>41333</v>
      </c>
      <c r="CD248" s="2">
        <v>2.1999091343854582E-2</v>
      </c>
      <c r="CE248" s="2">
        <v>4.4374437406697886E-2</v>
      </c>
      <c r="CU248" s="1">
        <v>42916</v>
      </c>
      <c r="CV248" s="2">
        <f t="shared" si="148"/>
        <v>4.2143214858795908E-2</v>
      </c>
      <c r="CW248" s="2">
        <f t="shared" si="148"/>
        <v>0.12361347303288261</v>
      </c>
      <c r="CX248" s="2">
        <f t="shared" si="148"/>
        <v>0.18039112899070542</v>
      </c>
      <c r="CY248" s="2">
        <f t="shared" si="148"/>
        <v>0.12611613853431636</v>
      </c>
      <c r="DA248" s="1">
        <v>42916</v>
      </c>
      <c r="DB248" s="2">
        <f t="shared" si="150"/>
        <v>7.1460738890745112E-3</v>
      </c>
      <c r="DC248" s="2">
        <f t="shared" si="150"/>
        <v>8.5626784344553064E-2</v>
      </c>
      <c r="DD248" s="2">
        <f t="shared" si="150"/>
        <v>8.4509283378709998E-2</v>
      </c>
      <c r="DE248" s="2">
        <f t="shared" si="150"/>
        <v>8.3604491966575045E-2</v>
      </c>
      <c r="DG248" s="1">
        <v>42916</v>
      </c>
      <c r="DH248" s="2">
        <f t="shared" si="149"/>
        <v>8.6447550042663357E-2</v>
      </c>
      <c r="DI248" s="2">
        <f t="shared" si="149"/>
        <v>0.13650162754087214</v>
      </c>
      <c r="DJ248" s="2">
        <f t="shared" si="149"/>
        <v>0.2025382078987441</v>
      </c>
      <c r="DK248" s="2">
        <f t="shared" si="149"/>
        <v>0.16820506248184253</v>
      </c>
    </row>
    <row r="249" spans="1:115">
      <c r="A249" s="1">
        <v>42947</v>
      </c>
      <c r="B249">
        <v>5.8019480232882614E-3</v>
      </c>
      <c r="C249">
        <v>5.4643281108557318E-4</v>
      </c>
      <c r="D249">
        <v>-1.3999344466037233E-2</v>
      </c>
      <c r="E249">
        <v>-1.3935463035889772E-2</v>
      </c>
      <c r="G249" s="1">
        <v>42947</v>
      </c>
      <c r="H249">
        <f t="shared" si="125"/>
        <v>1.67610497237569</v>
      </c>
      <c r="I249">
        <f t="shared" si="125"/>
        <v>3.143952868228765</v>
      </c>
      <c r="J249">
        <f t="shared" si="125"/>
        <v>1.0718074068046324</v>
      </c>
      <c r="K249">
        <f t="shared" si="125"/>
        <v>3.8037081698619613</v>
      </c>
      <c r="M249" s="1">
        <v>42947</v>
      </c>
      <c r="N249" s="2">
        <f t="shared" si="119"/>
        <v>7.1595801914760088E-2</v>
      </c>
      <c r="O249" s="2">
        <f t="shared" si="120"/>
        <v>9.5315114466282977E-2</v>
      </c>
      <c r="P249" s="2">
        <f t="shared" si="121"/>
        <v>0.16634193991979712</v>
      </c>
      <c r="Q249" s="2">
        <f t="shared" si="122"/>
        <v>0.13800099771279731</v>
      </c>
      <c r="Y249" s="1">
        <v>42947</v>
      </c>
      <c r="Z249" s="2">
        <f>H249/MAX(H$2:H249)-1</f>
        <v>-5.3278688524592832E-3</v>
      </c>
      <c r="AA249" s="2">
        <f>I249/MAX(I$2:I249)-1</f>
        <v>0</v>
      </c>
      <c r="AB249" s="2">
        <f>J249/MAX(J$2:J249)-1</f>
        <v>-4.6528634870249275E-2</v>
      </c>
      <c r="AC249" s="2">
        <f>K249/MAX(K$2:K249)-1</f>
        <v>-1.3935463035889772E-2</v>
      </c>
      <c r="AL249" s="1">
        <v>42947</v>
      </c>
      <c r="AM249" s="2">
        <f t="shared" si="116"/>
        <v>-2.0012736683221776E-3</v>
      </c>
      <c r="AN249" s="2">
        <f t="shared" si="117"/>
        <v>8.2616523690649899E-4</v>
      </c>
      <c r="AO249" s="2">
        <f t="shared" si="118"/>
        <v>1.22851322899231E-4</v>
      </c>
      <c r="AQ249" s="1">
        <v>42947</v>
      </c>
      <c r="AR249" s="2">
        <f t="shared" si="138"/>
        <v>-3.1643270908728095E-3</v>
      </c>
      <c r="AS249" s="2">
        <f t="shared" si="139"/>
        <v>-1.5257698265213272E-3</v>
      </c>
      <c r="AT249" s="2">
        <f t="shared" si="140"/>
        <v>-1.5511373290523071E-3</v>
      </c>
      <c r="AV249" s="1">
        <v>42947</v>
      </c>
      <c r="AW249" s="2">
        <f t="shared" si="127"/>
        <v>-1.392022398903848E-3</v>
      </c>
      <c r="AX249" s="2">
        <f t="shared" si="128"/>
        <v>9.9658650043293519E-3</v>
      </c>
      <c r="AY249" s="2">
        <f t="shared" si="129"/>
        <v>5.4544108285567942E-3</v>
      </c>
      <c r="BB249" s="1">
        <v>42947</v>
      </c>
      <c r="BD249">
        <f t="shared" si="141"/>
        <v>0.81368641030089384</v>
      </c>
      <c r="BE249">
        <f t="shared" si="142"/>
        <v>0.54468965919069301</v>
      </c>
      <c r="BF249">
        <f t="shared" si="143"/>
        <v>0.73498382835046827</v>
      </c>
      <c r="BH249" s="1">
        <v>42947</v>
      </c>
      <c r="BJ249">
        <f t="shared" si="144"/>
        <v>0.69684436306990682</v>
      </c>
      <c r="BK249">
        <f t="shared" si="145"/>
        <v>0.44754320439943074</v>
      </c>
      <c r="BL249">
        <f t="shared" si="146"/>
        <v>0.54317835282777971</v>
      </c>
      <c r="BN249" s="1">
        <v>42947</v>
      </c>
      <c r="BP249">
        <f t="shared" si="130"/>
        <v>0.84292833036813497</v>
      </c>
      <c r="BQ249">
        <f t="shared" si="131"/>
        <v>-0.41416566630414875</v>
      </c>
      <c r="BR249">
        <f t="shared" si="132"/>
        <v>0.38843108449420333</v>
      </c>
      <c r="BU249" s="1">
        <v>39325</v>
      </c>
      <c r="BV249" s="2">
        <v>3.0977686350435629E-2</v>
      </c>
      <c r="BW249" s="2">
        <v>3.5794008343299488E-2</v>
      </c>
      <c r="BY249" s="1">
        <v>41608</v>
      </c>
      <c r="BZ249" s="2">
        <v>2.644292523389602E-3</v>
      </c>
      <c r="CA249" s="2">
        <v>4.0189290825287882E-2</v>
      </c>
      <c r="CC249" s="1">
        <v>39568</v>
      </c>
      <c r="CD249" s="2">
        <v>2.27153195985208E-2</v>
      </c>
      <c r="CE249" s="2">
        <v>4.4821185056477919E-2</v>
      </c>
      <c r="CU249" s="1">
        <v>42947</v>
      </c>
      <c r="CV249" s="2">
        <f t="shared" si="148"/>
        <v>3.9876711811568377E-2</v>
      </c>
      <c r="CW249" s="2">
        <f t="shared" si="148"/>
        <v>0.11934639813372283</v>
      </c>
      <c r="CX249" s="2">
        <f t="shared" si="148"/>
        <v>0.17318450904292537</v>
      </c>
      <c r="CY249" s="2">
        <f t="shared" si="148"/>
        <v>0.11591660361123646</v>
      </c>
      <c r="DA249" s="1">
        <v>42947</v>
      </c>
      <c r="DB249" s="2">
        <f t="shared" si="150"/>
        <v>-1.7791196738374815E-3</v>
      </c>
      <c r="DC249" s="2">
        <f t="shared" si="150"/>
        <v>7.2527895607526149E-2</v>
      </c>
      <c r="DD249" s="2">
        <f t="shared" si="150"/>
        <v>8.3981678808154658E-2</v>
      </c>
      <c r="DE249" s="2">
        <f t="shared" si="150"/>
        <v>6.1667306551768108E-2</v>
      </c>
      <c r="DG249" s="1">
        <v>42947</v>
      </c>
      <c r="DH249" s="2">
        <f t="shared" si="149"/>
        <v>8.7365591397849496E-2</v>
      </c>
      <c r="DI249" s="2">
        <f t="shared" si="149"/>
        <v>0.13851077076258189</v>
      </c>
      <c r="DJ249" s="2">
        <f t="shared" si="149"/>
        <v>0.1633667574122486</v>
      </c>
      <c r="DK249" s="2">
        <f t="shared" si="149"/>
        <v>0.13337257580415751</v>
      </c>
    </row>
    <row r="250" spans="1:115">
      <c r="A250" s="1">
        <v>42978</v>
      </c>
      <c r="B250">
        <v>1.2360939431396822E-2</v>
      </c>
      <c r="C250">
        <v>1.9302978533243698E-2</v>
      </c>
      <c r="D250">
        <v>3.6141218601775993E-2</v>
      </c>
      <c r="E250">
        <v>6.0898863026537686E-2</v>
      </c>
      <c r="G250" s="1">
        <v>42978</v>
      </c>
      <c r="H250">
        <f t="shared" si="125"/>
        <v>1.696823204419889</v>
      </c>
      <c r="I250">
        <f t="shared" si="125"/>
        <v>3.2046405229537149</v>
      </c>
      <c r="J250">
        <f t="shared" si="125"/>
        <v>1.1105438325929613</v>
      </c>
      <c r="K250">
        <f t="shared" si="125"/>
        <v>4.0353496726913072</v>
      </c>
      <c r="M250" s="1">
        <v>42978</v>
      </c>
      <c r="N250" s="2">
        <f t="shared" si="119"/>
        <v>7.1405763740330697E-2</v>
      </c>
      <c r="O250" s="2">
        <f t="shared" si="120"/>
        <v>9.5188692602965447E-2</v>
      </c>
      <c r="P250" s="2">
        <f t="shared" si="121"/>
        <v>0.16654094808462316</v>
      </c>
      <c r="Q250" s="2">
        <f t="shared" si="122"/>
        <v>0.13956021817659184</v>
      </c>
      <c r="Y250" s="1">
        <v>42978</v>
      </c>
      <c r="Z250" s="2">
        <f>H250/MAX(H$2:H250)-1</f>
        <v>0</v>
      </c>
      <c r="AA250" s="2">
        <f>I250/MAX(I$2:I250)-1</f>
        <v>0</v>
      </c>
      <c r="AB250" s="2">
        <f>J250/MAX(J$2:J250)-1</f>
        <v>-1.2069017832561091E-2</v>
      </c>
      <c r="AC250" s="2">
        <f>K250/MAX(K$2:K250)-1</f>
        <v>0</v>
      </c>
      <c r="AL250" s="1">
        <v>42978</v>
      </c>
      <c r="AM250" s="2">
        <f t="shared" si="116"/>
        <v>-2.0368466066160652E-3</v>
      </c>
      <c r="AN250" s="2">
        <f t="shared" si="117"/>
        <v>5.9931417296432178E-4</v>
      </c>
      <c r="AO250" s="2">
        <f t="shared" si="118"/>
        <v>-7.5892553123060955E-5</v>
      </c>
      <c r="AQ250" s="1">
        <v>42978</v>
      </c>
      <c r="AR250" s="2">
        <f t="shared" si="138"/>
        <v>-3.04575212174365E-3</v>
      </c>
      <c r="AS250" s="2">
        <f t="shared" si="139"/>
        <v>-9.0924690743661744E-4</v>
      </c>
      <c r="AT250" s="2">
        <f t="shared" si="140"/>
        <v>-1.9249562815131086E-3</v>
      </c>
      <c r="AV250" s="1">
        <v>42978</v>
      </c>
      <c r="AW250" s="2">
        <f t="shared" si="127"/>
        <v>-2.075234232544805E-3</v>
      </c>
      <c r="AX250" s="2">
        <f t="shared" si="128"/>
        <v>1.3107728005102518E-2</v>
      </c>
      <c r="AY250" s="2">
        <f t="shared" si="129"/>
        <v>5.8075267350836774E-3</v>
      </c>
      <c r="BB250" s="1">
        <v>42978</v>
      </c>
      <c r="BD250">
        <f t="shared" si="141"/>
        <v>0.81385246166958991</v>
      </c>
      <c r="BE250">
        <f t="shared" si="142"/>
        <v>0.55446358939079432</v>
      </c>
      <c r="BF250">
        <f t="shared" si="143"/>
        <v>0.74046108676265776</v>
      </c>
      <c r="BH250" s="1">
        <v>42978</v>
      </c>
      <c r="BJ250">
        <f t="shared" si="144"/>
        <v>0.69603551452402912</v>
      </c>
      <c r="BK250">
        <f t="shared" si="145"/>
        <v>0.47184817536242069</v>
      </c>
      <c r="BL250">
        <f t="shared" si="146"/>
        <v>0.54749815900041443</v>
      </c>
      <c r="BN250" s="1">
        <v>42978</v>
      </c>
      <c r="BP250">
        <f t="shared" si="130"/>
        <v>0.84708947156100156</v>
      </c>
      <c r="BQ250">
        <f t="shared" si="131"/>
        <v>-0.48756772798092007</v>
      </c>
      <c r="BR250">
        <f t="shared" si="132"/>
        <v>0.39642915908421678</v>
      </c>
      <c r="BU250" s="1">
        <v>38533</v>
      </c>
      <c r="BV250" s="2">
        <v>3.1955922865013919E-2</v>
      </c>
      <c r="BW250" s="2">
        <v>3.5968287193812287E-2</v>
      </c>
      <c r="BY250" s="1">
        <v>39782</v>
      </c>
      <c r="BZ250" s="2">
        <v>1.6266460108443015E-2</v>
      </c>
      <c r="CA250" s="2">
        <v>4.0798759688616348E-2</v>
      </c>
      <c r="CC250" s="1">
        <v>37833</v>
      </c>
      <c r="CD250" s="2">
        <v>3.351206434316345E-2</v>
      </c>
      <c r="CE250" s="2">
        <v>4.4956145738661357E-2</v>
      </c>
      <c r="CU250" s="1">
        <v>42978</v>
      </c>
      <c r="CV250" s="2">
        <f t="shared" si="148"/>
        <v>3.8714730441932854E-2</v>
      </c>
      <c r="CW250" s="2">
        <f t="shared" si="148"/>
        <v>0.11826606112232829</v>
      </c>
      <c r="CX250" s="2">
        <f t="shared" si="148"/>
        <v>0.18073758523649519</v>
      </c>
      <c r="CY250" s="2">
        <f t="shared" si="148"/>
        <v>0.12226545021817303</v>
      </c>
      <c r="DA250" s="1">
        <v>42978</v>
      </c>
      <c r="DB250" s="2">
        <f t="shared" si="150"/>
        <v>5.9026900532175297E-3</v>
      </c>
      <c r="DC250" s="2">
        <f t="shared" si="150"/>
        <v>8.5025193465159576E-2</v>
      </c>
      <c r="DD250" s="2">
        <f t="shared" si="150"/>
        <v>7.9687204539266032E-2</v>
      </c>
      <c r="DE250" s="2">
        <f t="shared" si="150"/>
        <v>0.10609846745088469</v>
      </c>
      <c r="DG250" s="1">
        <v>42978</v>
      </c>
      <c r="DH250" s="2">
        <f t="shared" si="149"/>
        <v>9.8837160159339854E-2</v>
      </c>
      <c r="DI250" s="2">
        <f t="shared" si="149"/>
        <v>0.16192175502200556</v>
      </c>
      <c r="DJ250" s="2">
        <f t="shared" si="149"/>
        <v>0.23747583502613034</v>
      </c>
      <c r="DK250" s="2">
        <f t="shared" si="149"/>
        <v>0.1911156924165891</v>
      </c>
    </row>
    <row r="251" spans="1:115">
      <c r="A251" s="1">
        <v>43008</v>
      </c>
      <c r="B251">
        <v>-3.7444037444037459E-2</v>
      </c>
      <c r="C251">
        <v>2.218813533034969E-2</v>
      </c>
      <c r="D251">
        <v>8.1317909518167752E-2</v>
      </c>
      <c r="E251">
        <v>7.8277263575492473E-3</v>
      </c>
      <c r="G251" s="1">
        <v>43008</v>
      </c>
      <c r="H251">
        <f t="shared" si="125"/>
        <v>1.6332872928176789</v>
      </c>
      <c r="I251">
        <f t="shared" si="125"/>
        <v>3.2757455205621344</v>
      </c>
      <c r="J251">
        <f t="shared" si="125"/>
        <v>1.200850935487715</v>
      </c>
      <c r="K251">
        <f t="shared" si="125"/>
        <v>4.0669372856861603</v>
      </c>
      <c r="M251" s="1">
        <v>43008</v>
      </c>
      <c r="N251" s="2">
        <f t="shared" si="119"/>
        <v>7.3297718698269357E-2</v>
      </c>
      <c r="O251" s="2">
        <f t="shared" si="120"/>
        <v>9.4389100014966296E-2</v>
      </c>
      <c r="P251" s="2">
        <f t="shared" si="121"/>
        <v>0.16909941356625907</v>
      </c>
      <c r="Q251" s="2">
        <f t="shared" si="122"/>
        <v>0.13876764838376746</v>
      </c>
      <c r="Y251" s="1">
        <v>43008</v>
      </c>
      <c r="Z251" s="2">
        <f>H251/MAX(H$2:H251)-1</f>
        <v>-3.744403744403757E-2</v>
      </c>
      <c r="AA251" s="2">
        <f>I251/MAX(I$2:I251)-1</f>
        <v>0</v>
      </c>
      <c r="AB251" s="2">
        <f>J251/MAX(J$2:J251)-1</f>
        <v>0</v>
      </c>
      <c r="AC251" s="2">
        <f>K251/MAX(K$2:K251)-1</f>
        <v>0</v>
      </c>
      <c r="AL251" s="1">
        <v>43008</v>
      </c>
      <c r="AM251" s="2">
        <f t="shared" si="116"/>
        <v>-2.6701795919149168E-3</v>
      </c>
      <c r="AN251" s="2">
        <f t="shared" si="117"/>
        <v>4.0180488659277312E-4</v>
      </c>
      <c r="AO251" s="2">
        <f t="shared" si="118"/>
        <v>-6.1660010625672708E-4</v>
      </c>
      <c r="AQ251" s="1">
        <v>43008</v>
      </c>
      <c r="AR251" s="2">
        <f t="shared" si="138"/>
        <v>-2.8211344298659123E-3</v>
      </c>
      <c r="AS251" s="2">
        <f t="shared" si="139"/>
        <v>-6.4145173936732726E-4</v>
      </c>
      <c r="AT251" s="2">
        <f t="shared" si="140"/>
        <v>-1.6972194422794169E-3</v>
      </c>
      <c r="AV251" s="1">
        <v>43008</v>
      </c>
      <c r="AW251" s="2">
        <f t="shared" si="127"/>
        <v>2.5288538769225165E-3</v>
      </c>
      <c r="AX251" s="2">
        <f t="shared" si="128"/>
        <v>1.4443470907197761E-2</v>
      </c>
      <c r="AY251" s="2">
        <f t="shared" si="129"/>
        <v>6.5891138124457406E-3</v>
      </c>
      <c r="BB251" s="1">
        <v>43008</v>
      </c>
      <c r="BD251">
        <f t="shared" si="141"/>
        <v>0.84559010191396267</v>
      </c>
      <c r="BE251">
        <f t="shared" si="142"/>
        <v>0.57130898980644906</v>
      </c>
      <c r="BF251">
        <f t="shared" si="143"/>
        <v>0.80212819744959063</v>
      </c>
      <c r="BH251" s="1">
        <v>43008</v>
      </c>
      <c r="BJ251">
        <f t="shared" si="144"/>
        <v>0.72285465400529625</v>
      </c>
      <c r="BK251">
        <f t="shared" si="145"/>
        <v>0.39937285451771665</v>
      </c>
      <c r="BL251">
        <f t="shared" si="146"/>
        <v>0.66771663817796278</v>
      </c>
      <c r="BN251" s="1">
        <v>43008</v>
      </c>
      <c r="BP251">
        <f t="shared" si="130"/>
        <v>0.21747094108249332</v>
      </c>
      <c r="BQ251">
        <f t="shared" si="131"/>
        <v>-0.6260189246231358</v>
      </c>
      <c r="BR251">
        <f t="shared" si="132"/>
        <v>8.3717328946595698E-2</v>
      </c>
      <c r="BU251" s="1">
        <v>41333</v>
      </c>
      <c r="BV251" s="2">
        <v>2.1999091343854582E-2</v>
      </c>
      <c r="BW251" s="2">
        <v>3.5987723516956116E-2</v>
      </c>
      <c r="BY251" s="1">
        <v>40908</v>
      </c>
      <c r="BZ251" s="2">
        <v>3.7383175514943634E-2</v>
      </c>
      <c r="CA251" s="2">
        <v>4.1058048815684201E-2</v>
      </c>
      <c r="CC251" s="1">
        <v>38230</v>
      </c>
      <c r="CD251" s="2">
        <v>-4.2092606259327425E-3</v>
      </c>
      <c r="CE251" s="2">
        <v>4.564453364391774E-2</v>
      </c>
      <c r="CU251" s="1">
        <v>43008</v>
      </c>
      <c r="CV251" s="2">
        <f t="shared" si="148"/>
        <v>3.3784544068665712E-2</v>
      </c>
      <c r="CW251" s="2">
        <f t="shared" si="148"/>
        <v>0.12768403894468938</v>
      </c>
      <c r="CX251" s="2">
        <f t="shared" si="148"/>
        <v>0.19777901885737381</v>
      </c>
      <c r="CY251" s="2">
        <f t="shared" si="148"/>
        <v>0.12911062295453091</v>
      </c>
      <c r="DA251" s="1">
        <v>43008</v>
      </c>
      <c r="DB251" s="2">
        <f t="shared" si="150"/>
        <v>9.1866778191669329E-3</v>
      </c>
      <c r="DC251" s="2">
        <f t="shared" si="150"/>
        <v>8.4666891003556177E-2</v>
      </c>
      <c r="DD251" s="2">
        <f t="shared" si="150"/>
        <v>0.1027606010988853</v>
      </c>
      <c r="DE251" s="2">
        <f t="shared" si="150"/>
        <v>8.5872381649438223E-2</v>
      </c>
      <c r="DG251" s="1">
        <v>43008</v>
      </c>
      <c r="DH251" s="2">
        <f t="shared" si="149"/>
        <v>9.0364172873943049E-2</v>
      </c>
      <c r="DI251" s="2">
        <f t="shared" si="149"/>
        <v>0.21123162933033823</v>
      </c>
      <c r="DJ251" s="2">
        <f t="shared" si="149"/>
        <v>0.26321863432291859</v>
      </c>
      <c r="DK251" s="2">
        <f t="shared" si="149"/>
        <v>0.26115714424549741</v>
      </c>
    </row>
    <row r="252" spans="1:115">
      <c r="A252" s="1">
        <v>43039</v>
      </c>
      <c r="B252">
        <v>1.5644820295983131E-2</v>
      </c>
      <c r="C252">
        <v>2.808262766445857E-2</v>
      </c>
      <c r="D252">
        <v>3.2407969396831104E-2</v>
      </c>
      <c r="E252">
        <v>2.7693280797651099E-2</v>
      </c>
      <c r="G252" s="1">
        <v>43039</v>
      </c>
      <c r="H252">
        <f t="shared" si="125"/>
        <v>1.6588397790055243</v>
      </c>
      <c r="I252">
        <f t="shared" si="125"/>
        <v>3.3677370623395988</v>
      </c>
      <c r="J252">
        <f t="shared" si="125"/>
        <v>1.239768075855157</v>
      </c>
      <c r="K252">
        <f t="shared" si="125"/>
        <v>4.1795641219251038</v>
      </c>
      <c r="M252" s="1">
        <v>43039</v>
      </c>
      <c r="N252" s="2">
        <f t="shared" si="119"/>
        <v>7.3483588506404865E-2</v>
      </c>
      <c r="O252" s="2">
        <f t="shared" si="120"/>
        <v>9.4651270275207408E-2</v>
      </c>
      <c r="P252" s="2">
        <f t="shared" si="121"/>
        <v>0.16820214967495198</v>
      </c>
      <c r="Q252" s="2">
        <f t="shared" si="122"/>
        <v>0.1389293937197825</v>
      </c>
      <c r="Y252" s="1">
        <v>43039</v>
      </c>
      <c r="Z252" s="2">
        <f>H252/MAX(H$2:H252)-1</f>
        <v>-2.2385022385022491E-2</v>
      </c>
      <c r="AA252" s="2">
        <f>I252/MAX(I$2:I252)-1</f>
        <v>0</v>
      </c>
      <c r="AB252" s="2">
        <f>J252/MAX(J$2:J252)-1</f>
        <v>0</v>
      </c>
      <c r="AC252" s="2">
        <f>K252/MAX(K$2:K252)-1</f>
        <v>0</v>
      </c>
      <c r="AL252" s="1">
        <v>43039</v>
      </c>
      <c r="AM252" s="2">
        <f t="shared" si="116"/>
        <v>-2.8019703974065282E-3</v>
      </c>
      <c r="AN252" s="2">
        <f t="shared" si="117"/>
        <v>5.7025405521605446E-4</v>
      </c>
      <c r="AO252" s="2">
        <f t="shared" si="118"/>
        <v>-6.4014395644810922E-4</v>
      </c>
      <c r="AQ252" s="1">
        <v>43039</v>
      </c>
      <c r="AR252" s="2">
        <f t="shared" si="138"/>
        <v>-2.8684082942778367E-3</v>
      </c>
      <c r="AS252" s="2">
        <f t="shared" si="139"/>
        <v>-4.8698809481553806E-4</v>
      </c>
      <c r="AT252" s="2">
        <f t="shared" si="140"/>
        <v>-2.0114445623964387E-3</v>
      </c>
      <c r="AV252" s="1">
        <v>43039</v>
      </c>
      <c r="AW252" s="2">
        <f t="shared" si="127"/>
        <v>2.1503684436634538E-3</v>
      </c>
      <c r="AX252" s="2">
        <f t="shared" si="128"/>
        <v>1.4923898906118397E-2</v>
      </c>
      <c r="AY252" s="2">
        <f t="shared" si="129"/>
        <v>7.1541506239411433E-3</v>
      </c>
      <c r="BB252" s="1">
        <v>43039</v>
      </c>
      <c r="BD252">
        <f t="shared" si="141"/>
        <v>0.84664434960667834</v>
      </c>
      <c r="BE252">
        <f t="shared" si="142"/>
        <v>0.56879808420516176</v>
      </c>
      <c r="BF252">
        <f t="shared" si="143"/>
        <v>0.80696350613873447</v>
      </c>
      <c r="BH252" s="1">
        <v>43039</v>
      </c>
      <c r="BJ252">
        <f t="shared" si="144"/>
        <v>0.72361567526401294</v>
      </c>
      <c r="BK252">
        <f t="shared" si="145"/>
        <v>0.39248041507722642</v>
      </c>
      <c r="BL252">
        <f t="shared" si="146"/>
        <v>0.67949367860248855</v>
      </c>
      <c r="BN252" s="1">
        <v>43039</v>
      </c>
      <c r="BP252">
        <f t="shared" si="130"/>
        <v>0.23857385278149568</v>
      </c>
      <c r="BQ252">
        <f t="shared" si="131"/>
        <v>-0.65757813474067117</v>
      </c>
      <c r="BR252">
        <f t="shared" si="132"/>
        <v>5.1803378599843179E-2</v>
      </c>
      <c r="BU252" s="1">
        <v>43281</v>
      </c>
      <c r="BV252" s="2">
        <v>1.7601350798198911E-2</v>
      </c>
      <c r="BW252" s="2">
        <v>3.6021556221367268E-2</v>
      </c>
      <c r="BY252" s="1">
        <v>37315</v>
      </c>
      <c r="BZ252" s="2">
        <v>1.8817204301075252E-2</v>
      </c>
      <c r="CA252" s="2">
        <v>4.1284224319792617E-2</v>
      </c>
      <c r="CC252" s="1">
        <v>35611</v>
      </c>
      <c r="CD252" s="2">
        <v>6.0450160771704065E-2</v>
      </c>
      <c r="CE252" s="2">
        <v>4.568967436599225E-2</v>
      </c>
      <c r="CU252" s="1">
        <v>43039</v>
      </c>
      <c r="CV252" s="2">
        <f t="shared" si="148"/>
        <v>3.535034493273681E-2</v>
      </c>
      <c r="CW252" s="2">
        <f t="shared" si="148"/>
        <v>0.13330322921432214</v>
      </c>
      <c r="CX252" s="2">
        <f t="shared" si="148"/>
        <v>0.19193054957024036</v>
      </c>
      <c r="CY252" s="2">
        <f t="shared" si="148"/>
        <v>0.13441360828709459</v>
      </c>
      <c r="DA252" s="1">
        <v>43039</v>
      </c>
      <c r="DB252" s="2">
        <f t="shared" si="150"/>
        <v>9.1864808328439018E-3</v>
      </c>
      <c r="DC252" s="2">
        <f t="shared" si="150"/>
        <v>8.5917895553130563E-2</v>
      </c>
      <c r="DD252" s="2">
        <f t="shared" si="150"/>
        <v>9.1827969781531182E-2</v>
      </c>
      <c r="DE252" s="2">
        <f t="shared" si="150"/>
        <v>9.5892214931126984E-2</v>
      </c>
      <c r="DG252" s="1">
        <v>43039</v>
      </c>
      <c r="DH252" s="2">
        <f t="shared" si="149"/>
        <v>9.430518932550358E-2</v>
      </c>
      <c r="DI252" s="2">
        <f t="shared" si="149"/>
        <v>0.20409676459461723</v>
      </c>
      <c r="DJ252" s="2">
        <f t="shared" si="149"/>
        <v>0.24122594316213264</v>
      </c>
      <c r="DK252" s="2">
        <f t="shared" si="149"/>
        <v>0.16773299960896737</v>
      </c>
    </row>
    <row r="253" spans="1:115">
      <c r="A253" s="1">
        <v>43069</v>
      </c>
      <c r="B253">
        <v>-1.2073272273105728E-2</v>
      </c>
      <c r="C253">
        <v>9.8316304826040479E-3</v>
      </c>
      <c r="D253">
        <v>1.7592336070046954E-3</v>
      </c>
      <c r="E253">
        <v>-5.5888746591415961E-3</v>
      </c>
      <c r="G253" s="1">
        <v>43069</v>
      </c>
      <c r="H253">
        <f t="shared" si="125"/>
        <v>1.6388121546961321</v>
      </c>
      <c r="I253">
        <f t="shared" si="125"/>
        <v>3.4008474086990921</v>
      </c>
      <c r="J253">
        <f t="shared" si="125"/>
        <v>1.2419491175190929</v>
      </c>
      <c r="K253">
        <f t="shared" si="125"/>
        <v>4.1562050619178192</v>
      </c>
      <c r="M253" s="1">
        <v>43069</v>
      </c>
      <c r="N253" s="2">
        <f t="shared" si="119"/>
        <v>7.3781288627565444E-2</v>
      </c>
      <c r="O253" s="2">
        <f t="shared" si="120"/>
        <v>9.4636898107177403E-2</v>
      </c>
      <c r="P253" s="2">
        <f t="shared" si="121"/>
        <v>0.16384238641068505</v>
      </c>
      <c r="Q253" s="2">
        <f t="shared" si="122"/>
        <v>0.13876595188497765</v>
      </c>
      <c r="Y253" s="1">
        <v>43069</v>
      </c>
      <c r="Z253" s="2">
        <f>H253/MAX(H$2:H253)-1</f>
        <v>-3.4188034188034178E-2</v>
      </c>
      <c r="AA253" s="2">
        <f>I253/MAX(I$2:I253)-1</f>
        <v>0</v>
      </c>
      <c r="AB253" s="2">
        <f>J253/MAX(J$2:J253)-1</f>
        <v>0</v>
      </c>
      <c r="AC253" s="2">
        <f>K253/MAX(K$2:K253)-1</f>
        <v>-5.5888746591415961E-3</v>
      </c>
      <c r="AL253" s="1">
        <v>43069</v>
      </c>
      <c r="AM253" s="2">
        <f t="shared" si="116"/>
        <v>-3.0224591158751648E-3</v>
      </c>
      <c r="AN253" s="2">
        <f t="shared" si="117"/>
        <v>4.6381768783179027E-4</v>
      </c>
      <c r="AO253" s="2">
        <f t="shared" si="118"/>
        <v>-6.636030026544947E-4</v>
      </c>
      <c r="AQ253" s="1">
        <v>43069</v>
      </c>
      <c r="AR253" s="2">
        <f t="shared" si="138"/>
        <v>-2.62390867516868E-3</v>
      </c>
      <c r="AS253" s="2">
        <f t="shared" si="139"/>
        <v>-1.0457923364885291E-4</v>
      </c>
      <c r="AT253" s="2">
        <f t="shared" si="140"/>
        <v>-1.4128237897509525E-3</v>
      </c>
      <c r="AV253" s="1">
        <v>43069</v>
      </c>
      <c r="AW253" s="2">
        <f t="shared" si="127"/>
        <v>-4.3521604697391476E-5</v>
      </c>
      <c r="AX253" s="2">
        <f t="shared" si="128"/>
        <v>1.1911682241941234E-2</v>
      </c>
      <c r="AY253" s="2">
        <f t="shared" si="129"/>
        <v>5.2406885638783939E-3</v>
      </c>
      <c r="BB253" s="1">
        <v>43069</v>
      </c>
      <c r="BD253">
        <f t="shared" si="141"/>
        <v>0.84452864204699396</v>
      </c>
      <c r="BE253">
        <f t="shared" si="142"/>
        <v>0.57020078704876509</v>
      </c>
      <c r="BF253">
        <f t="shared" si="143"/>
        <v>0.81879383029836128</v>
      </c>
      <c r="BH253" s="1">
        <v>43069</v>
      </c>
      <c r="BJ253">
        <f t="shared" si="144"/>
        <v>0.72183619875954019</v>
      </c>
      <c r="BK253">
        <f t="shared" si="145"/>
        <v>0.39519626306743999</v>
      </c>
      <c r="BL253">
        <f t="shared" si="146"/>
        <v>0.71583386364903068</v>
      </c>
      <c r="BN253" s="1">
        <v>43069</v>
      </c>
      <c r="BP253">
        <f t="shared" si="130"/>
        <v>0.27783575300325952</v>
      </c>
      <c r="BQ253">
        <f t="shared" si="131"/>
        <v>-0.56551206864353643</v>
      </c>
      <c r="BR253">
        <f t="shared" si="132"/>
        <v>0.13986414087092713</v>
      </c>
      <c r="BU253" s="1">
        <v>37315</v>
      </c>
      <c r="BV253" s="2">
        <v>1.8817204301075252E-2</v>
      </c>
      <c r="BW253" s="2">
        <v>3.6738893618839086E-2</v>
      </c>
      <c r="BY253" s="1">
        <v>37346</v>
      </c>
      <c r="BZ253" s="2">
        <v>-1.5831134564643801E-2</v>
      </c>
      <c r="CA253" s="2">
        <v>4.2412892112107192E-2</v>
      </c>
      <c r="CC253" s="1">
        <v>41670</v>
      </c>
      <c r="CD253" s="2">
        <v>3.7929495760821164E-2</v>
      </c>
      <c r="CE253" s="2">
        <v>4.6114551295829198E-2</v>
      </c>
      <c r="CU253" s="1">
        <v>43069</v>
      </c>
      <c r="CV253" s="2">
        <f t="shared" si="148"/>
        <v>3.2940522571192288E-2</v>
      </c>
      <c r="CW253" s="2">
        <f t="shared" si="148"/>
        <v>0.13392450556519431</v>
      </c>
      <c r="CX253" s="2">
        <f t="shared" si="148"/>
        <v>0.16973342432615879</v>
      </c>
      <c r="CY253" s="2">
        <f t="shared" si="148"/>
        <v>0.12572729049742382</v>
      </c>
      <c r="DA253" s="1">
        <v>43069</v>
      </c>
      <c r="DB253" s="2">
        <f t="shared" si="150"/>
        <v>1.3860576090584331E-2</v>
      </c>
      <c r="DC253" s="2">
        <f t="shared" si="150"/>
        <v>9.0990445279474086E-2</v>
      </c>
      <c r="DD253" s="2">
        <f t="shared" si="150"/>
        <v>9.2657301568553896E-2</v>
      </c>
      <c r="DE253" s="2">
        <f t="shared" si="150"/>
        <v>8.4237905659877432E-2</v>
      </c>
      <c r="DG253" s="1">
        <v>43069</v>
      </c>
      <c r="DH253" s="2">
        <f t="shared" si="149"/>
        <v>7.7656675749318449E-2</v>
      </c>
      <c r="DI253" s="2">
        <f t="shared" si="149"/>
        <v>0.1941996551111187</v>
      </c>
      <c r="DJ253" s="2">
        <f t="shared" si="149"/>
        <v>0.19098565508864196</v>
      </c>
      <c r="DK253" s="2">
        <f t="shared" si="149"/>
        <v>0.13143914314973837</v>
      </c>
    </row>
    <row r="254" spans="1:115">
      <c r="A254" s="1">
        <v>43100</v>
      </c>
      <c r="B254">
        <v>4.1719300463548326E-2</v>
      </c>
      <c r="C254">
        <v>5.6178704444133087E-2</v>
      </c>
      <c r="D254">
        <v>1.4643114280546543E-2</v>
      </c>
      <c r="E254">
        <v>2.5704794982092105E-2</v>
      </c>
      <c r="G254" s="1">
        <v>43100</v>
      </c>
      <c r="H254">
        <f t="shared" si="125"/>
        <v>1.7071822513812149</v>
      </c>
      <c r="I254">
        <f t="shared" si="125"/>
        <v>3.5919026101319944</v>
      </c>
      <c r="J254">
        <f t="shared" si="125"/>
        <v>1.2601351203775488</v>
      </c>
      <c r="K254">
        <f t="shared" si="125"/>
        <v>4.2630394609379501</v>
      </c>
      <c r="M254" s="1">
        <v>43100</v>
      </c>
      <c r="N254" s="2">
        <f t="shared" si="119"/>
        <v>7.4889433397201804E-2</v>
      </c>
      <c r="O254" s="2">
        <f t="shared" si="120"/>
        <v>9.5159013331213266E-2</v>
      </c>
      <c r="P254" s="2">
        <f t="shared" si="121"/>
        <v>0.16175998865939387</v>
      </c>
      <c r="Q254" s="2">
        <f t="shared" si="122"/>
        <v>0.13696755841837277</v>
      </c>
      <c r="Y254" s="1">
        <v>43100</v>
      </c>
      <c r="Z254" s="2">
        <f>H254/MAX(H$2:H254)-1</f>
        <v>0</v>
      </c>
      <c r="AA254" s="2">
        <f>I254/MAX(I$2:I254)-1</f>
        <v>0</v>
      </c>
      <c r="AB254" s="2">
        <f>J254/MAX(J$2:J254)-1</f>
        <v>0</v>
      </c>
      <c r="AC254" s="2">
        <f>K254/MAX(K$2:K254)-1</f>
        <v>0</v>
      </c>
      <c r="AL254" s="1">
        <v>43100</v>
      </c>
      <c r="AM254" s="2">
        <f t="shared" ref="AM254:AM317" si="151">INTERCEPT($B195:$B254,C195:C254)</f>
        <v>-2.9776527870209279E-3</v>
      </c>
      <c r="AN254" s="2">
        <f t="shared" ref="AN254:AN317" si="152">INTERCEPT($B195:$B254,D195:D254)</f>
        <v>9.291712336569587E-4</v>
      </c>
      <c r="AO254" s="2">
        <f t="shared" ref="AO254:AO317" si="153">INTERCEPT($B195:$B254,E195:E254)</f>
        <v>-2.581358954479745E-4</v>
      </c>
      <c r="AQ254" s="1">
        <v>43100</v>
      </c>
      <c r="AR254" s="2">
        <f t="shared" si="138"/>
        <v>-2.7403037328257497E-3</v>
      </c>
      <c r="AS254" s="2">
        <f t="shared" si="139"/>
        <v>1.331363903735173E-3</v>
      </c>
      <c r="AT254" s="2">
        <f t="shared" si="140"/>
        <v>-6.3500726543131054E-4</v>
      </c>
      <c r="AV254" s="1">
        <v>43100</v>
      </c>
      <c r="AW254" s="2">
        <f t="shared" si="127"/>
        <v>-3.7370945212415029E-3</v>
      </c>
      <c r="AX254" s="2">
        <f t="shared" si="128"/>
        <v>1.4135994327696832E-2</v>
      </c>
      <c r="AY254" s="2">
        <f t="shared" si="129"/>
        <v>5.5753947878524231E-3</v>
      </c>
      <c r="BB254" s="1">
        <v>43100</v>
      </c>
      <c r="BD254">
        <f t="shared" si="141"/>
        <v>0.84444376383551867</v>
      </c>
      <c r="BE254">
        <f t="shared" si="142"/>
        <v>0.56859875998863907</v>
      </c>
      <c r="BF254">
        <f t="shared" si="143"/>
        <v>0.80992626475943053</v>
      </c>
      <c r="BH254" s="1">
        <v>43100</v>
      </c>
      <c r="BJ254">
        <f t="shared" si="144"/>
        <v>0.74333930877887189</v>
      </c>
      <c r="BK254">
        <f t="shared" si="145"/>
        <v>0.38635259011685652</v>
      </c>
      <c r="BL254">
        <f t="shared" si="146"/>
        <v>0.69781331637627253</v>
      </c>
      <c r="BN254" s="1">
        <v>43100</v>
      </c>
      <c r="BP254">
        <f t="shared" si="130"/>
        <v>0.54248163370298041</v>
      </c>
      <c r="BQ254">
        <f t="shared" si="131"/>
        <v>-0.46996121645906413</v>
      </c>
      <c r="BR254">
        <f t="shared" si="132"/>
        <v>0.24047747992397997</v>
      </c>
      <c r="BU254" s="1">
        <v>40451</v>
      </c>
      <c r="BV254" s="2">
        <v>1.9733023795705185E-2</v>
      </c>
      <c r="BW254" s="2">
        <v>3.6855994397076541E-2</v>
      </c>
      <c r="BY254" s="1">
        <v>38564</v>
      </c>
      <c r="BZ254" s="2">
        <v>4.2711692471970597E-3</v>
      </c>
      <c r="CA254" s="2">
        <v>4.3194730653899338E-2</v>
      </c>
      <c r="CC254" s="1">
        <v>38776</v>
      </c>
      <c r="CD254" s="2">
        <v>1.2396641921661011E-2</v>
      </c>
      <c r="CE254" s="2">
        <v>4.7218875631934942E-2</v>
      </c>
      <c r="CU254" s="1">
        <v>43100</v>
      </c>
      <c r="CV254" s="2">
        <f t="shared" si="148"/>
        <v>3.5433925813693756E-2</v>
      </c>
      <c r="CW254" s="2">
        <f t="shared" si="148"/>
        <v>0.13516333814136483</v>
      </c>
      <c r="CX254" s="2">
        <f t="shared" si="148"/>
        <v>0.15704266011091472</v>
      </c>
      <c r="CY254" s="2">
        <f t="shared" si="148"/>
        <v>0.11790534140849718</v>
      </c>
      <c r="DA254" s="1">
        <v>43100</v>
      </c>
      <c r="DB254" s="2">
        <f t="shared" si="150"/>
        <v>3.1710026743885233E-2</v>
      </c>
      <c r="DC254" s="2">
        <f t="shared" si="150"/>
        <v>0.12278926926675737</v>
      </c>
      <c r="DD254" s="2">
        <f t="shared" si="150"/>
        <v>9.3314532730945698E-2</v>
      </c>
      <c r="DE254" s="2">
        <f t="shared" si="150"/>
        <v>0.10560819295954982</v>
      </c>
      <c r="DG254" s="1">
        <v>43100</v>
      </c>
      <c r="DH254" s="2">
        <f t="shared" si="149"/>
        <v>0.10062333484520591</v>
      </c>
      <c r="DI254" s="2">
        <f t="shared" si="149"/>
        <v>0.23912724904102101</v>
      </c>
      <c r="DJ254" s="2">
        <f t="shared" si="149"/>
        <v>0.21306007099486579</v>
      </c>
      <c r="DK254" s="2">
        <f t="shared" si="149"/>
        <v>0.15652585690649001</v>
      </c>
    </row>
    <row r="255" spans="1:115">
      <c r="A255" s="1">
        <v>43131</v>
      </c>
      <c r="B255">
        <v>-2.8317112795999799E-2</v>
      </c>
      <c r="C255">
        <v>-3.8947372061896912E-2</v>
      </c>
      <c r="D255">
        <v>-4.4594161333359694E-2</v>
      </c>
      <c r="E255">
        <v>-3.9702110372222044E-2</v>
      </c>
      <c r="G255" s="1">
        <v>43131</v>
      </c>
      <c r="H255">
        <f t="shared" si="125"/>
        <v>1.6588397790055243</v>
      </c>
      <c r="I255">
        <f t="shared" si="125"/>
        <v>3.4520074427650851</v>
      </c>
      <c r="J255">
        <f t="shared" si="125"/>
        <v>1.2039404515175998</v>
      </c>
      <c r="K255">
        <f t="shared" si="125"/>
        <v>4.0937877977386536</v>
      </c>
      <c r="M255" s="1">
        <v>43131</v>
      </c>
      <c r="N255" s="2">
        <f t="shared" ref="N255:N318" si="154">STDEV(B196:B255)*SQRT(12)</f>
        <v>7.6176313333106094E-2</v>
      </c>
      <c r="O255" s="2">
        <f t="shared" ref="O255:O318" si="155">STDEV(C196:C255)*SQRT(12)</f>
        <v>9.7744257297561657E-2</v>
      </c>
      <c r="P255" s="2">
        <f t="shared" ref="P255:P318" si="156">STDEV(D196:D255)*SQRT(12)</f>
        <v>0.16341155629622234</v>
      </c>
      <c r="Q255" s="2">
        <f t="shared" ref="Q255:Q318" si="157">STDEV(E196:E255)*SQRT(12)</f>
        <v>0.13876648465373487</v>
      </c>
      <c r="Y255" s="1">
        <v>43131</v>
      </c>
      <c r="Z255" s="2">
        <f>H255/MAX(H$2:H255)-1</f>
        <v>-2.8317112795999799E-2</v>
      </c>
      <c r="AA255" s="2">
        <f>I255/MAX(I$2:I255)-1</f>
        <v>-3.8947372061896912E-2</v>
      </c>
      <c r="AB255" s="2">
        <f>J255/MAX(J$2:J255)-1</f>
        <v>-4.4594161333359694E-2</v>
      </c>
      <c r="AC255" s="2">
        <f>K255/MAX(K$2:K255)-1</f>
        <v>-3.9702110372222044E-2</v>
      </c>
      <c r="AL255" s="1">
        <v>43131</v>
      </c>
      <c r="AM255" s="2">
        <f t="shared" si="151"/>
        <v>-3.1365348214761079E-3</v>
      </c>
      <c r="AN255" s="2">
        <f t="shared" si="152"/>
        <v>4.5929505180603144E-4</v>
      </c>
      <c r="AO255" s="2">
        <f t="shared" si="153"/>
        <v>-6.3426842520185323E-4</v>
      </c>
      <c r="AQ255" s="1">
        <v>43131</v>
      </c>
      <c r="AR255" s="2">
        <f t="shared" si="138"/>
        <v>-3.0866622174385103E-3</v>
      </c>
      <c r="AS255" s="2">
        <f t="shared" si="139"/>
        <v>1.5447777116117255E-5</v>
      </c>
      <c r="AT255" s="2">
        <f t="shared" si="140"/>
        <v>-1.4399897712956762E-3</v>
      </c>
      <c r="AV255" s="1">
        <v>43131</v>
      </c>
      <c r="AW255" s="2">
        <f t="shared" si="127"/>
        <v>-3.8077713214739119E-3</v>
      </c>
      <c r="AX255" s="2">
        <f t="shared" si="128"/>
        <v>3.7423654531479815E-3</v>
      </c>
      <c r="AY255" s="2">
        <f t="shared" si="129"/>
        <v>7.5021691457404383E-4</v>
      </c>
      <c r="BB255" s="1">
        <v>43131</v>
      </c>
      <c r="BD255">
        <f t="shared" si="141"/>
        <v>0.84508385717500223</v>
      </c>
      <c r="BE255">
        <f t="shared" si="142"/>
        <v>0.58050420400287506</v>
      </c>
      <c r="BF255">
        <f t="shared" si="143"/>
        <v>0.81529955915189001</v>
      </c>
      <c r="BH255" s="1">
        <v>43131</v>
      </c>
      <c r="BJ255">
        <f t="shared" si="144"/>
        <v>0.73987339064765112</v>
      </c>
      <c r="BK255">
        <f t="shared" si="145"/>
        <v>0.37821511481619025</v>
      </c>
      <c r="BL255">
        <f t="shared" si="146"/>
        <v>0.69504397167622189</v>
      </c>
      <c r="BN255" s="1">
        <v>43131</v>
      </c>
      <c r="BP255">
        <f t="shared" si="130"/>
        <v>0.63007387369387535</v>
      </c>
      <c r="BQ255">
        <f t="shared" si="131"/>
        <v>-5.4879218251095575E-2</v>
      </c>
      <c r="BR255">
        <f t="shared" si="132"/>
        <v>0.4276201771614172</v>
      </c>
      <c r="BU255" s="1">
        <v>44165</v>
      </c>
      <c r="BV255" s="2">
        <v>2.612489209451696E-2</v>
      </c>
      <c r="BW255" s="2">
        <v>3.7121458940645669E-2</v>
      </c>
      <c r="BY255" s="1">
        <v>42704</v>
      </c>
      <c r="BZ255" s="2">
        <v>3.1890203558533337E-3</v>
      </c>
      <c r="CA255" s="2">
        <v>4.4017234164491992E-2</v>
      </c>
      <c r="CC255" s="1">
        <v>38656</v>
      </c>
      <c r="CD255" s="2">
        <v>3.5615027023651935E-2</v>
      </c>
      <c r="CE255" s="2">
        <v>4.7447447010890098E-2</v>
      </c>
      <c r="CU255" s="1">
        <v>43131</v>
      </c>
      <c r="CV255" s="2">
        <f t="shared" ref="CV255:CY270" si="158">(H255/H195)^(12/COUNTA(H196:H255))-1</f>
        <v>2.8119968029960862E-2</v>
      </c>
      <c r="CW255" s="2">
        <f t="shared" si="158"/>
        <v>0.12370509243598105</v>
      </c>
      <c r="CX255" s="2">
        <f t="shared" si="158"/>
        <v>0.13806424739146261</v>
      </c>
      <c r="CY255" s="2">
        <f t="shared" si="158"/>
        <v>0.10667994848790263</v>
      </c>
      <c r="DA255" s="1">
        <v>43131</v>
      </c>
      <c r="DB255" s="2">
        <f t="shared" si="150"/>
        <v>8.8987871389740736E-3</v>
      </c>
      <c r="DC255" s="2">
        <f t="shared" si="150"/>
        <v>8.8456909211237944E-2</v>
      </c>
      <c r="DD255" s="2">
        <f t="shared" si="150"/>
        <v>5.4919091769938255E-2</v>
      </c>
      <c r="DE255" s="2">
        <f t="shared" si="150"/>
        <v>7.0358373929611639E-2</v>
      </c>
      <c r="DG255" s="1">
        <v>43131</v>
      </c>
      <c r="DH255" s="2">
        <f t="shared" ref="DH255:DK270" si="159">(H255/H243)^(12/COUNTA(H$3:H$14))-1</f>
        <v>3.7580993520518025E-2</v>
      </c>
      <c r="DI255" s="2">
        <f t="shared" si="159"/>
        <v>0.14815716473439955</v>
      </c>
      <c r="DJ255" s="2">
        <f t="shared" si="159"/>
        <v>0.15425762364558593</v>
      </c>
      <c r="DK255" s="2">
        <f t="shared" si="159"/>
        <v>9.0698569318283351E-2</v>
      </c>
    </row>
    <row r="256" spans="1:115">
      <c r="A256" s="1">
        <v>43159</v>
      </c>
      <c r="B256">
        <v>-1.0824313072439584E-2</v>
      </c>
      <c r="C256">
        <v>-2.6884498624825115E-2</v>
      </c>
      <c r="D256">
        <v>-2.7820045753087164E-2</v>
      </c>
      <c r="E256">
        <v>1.1226885880602611E-2</v>
      </c>
      <c r="G256" s="1">
        <v>43159</v>
      </c>
      <c r="H256">
        <f t="shared" si="125"/>
        <v>1.640883977900552</v>
      </c>
      <c r="I256">
        <f t="shared" si="125"/>
        <v>3.3592019534171813</v>
      </c>
      <c r="J256">
        <f t="shared" si="125"/>
        <v>1.1704467730723878</v>
      </c>
      <c r="K256">
        <f t="shared" si="125"/>
        <v>4.1397482861632691</v>
      </c>
      <c r="M256" s="1">
        <v>43159</v>
      </c>
      <c r="N256" s="2">
        <f t="shared" si="154"/>
        <v>7.5885740065158649E-2</v>
      </c>
      <c r="O256" s="2">
        <f t="shared" si="155"/>
        <v>9.8406605599815941E-2</v>
      </c>
      <c r="P256" s="2">
        <f t="shared" si="156"/>
        <v>0.1619979763262667</v>
      </c>
      <c r="Q256" s="2">
        <f t="shared" si="157"/>
        <v>0.1378496796208859</v>
      </c>
      <c r="Y256" s="1">
        <v>43159</v>
      </c>
      <c r="Z256" s="2">
        <f>H256/MAX(H$2:H256)-1</f>
        <v>-3.8834912574227887E-2</v>
      </c>
      <c r="AA256" s="2">
        <f>I256/MAX(I$2:I256)-1</f>
        <v>-6.4784790116083291E-2</v>
      </c>
      <c r="AB256" s="2">
        <f>J256/MAX(J$2:J256)-1</f>
        <v>-7.1173595477832197E-2</v>
      </c>
      <c r="AC256" s="2">
        <f>K256/MAX(K$2:K256)-1</f>
        <v>-2.8920955553987437E-2</v>
      </c>
      <c r="AL256" s="1">
        <v>43159</v>
      </c>
      <c r="AM256" s="2">
        <f t="shared" si="151"/>
        <v>-3.0203275232491959E-3</v>
      </c>
      <c r="AN256" s="2">
        <f t="shared" si="152"/>
        <v>2.2986690561790316E-4</v>
      </c>
      <c r="AO256" s="2">
        <f t="shared" si="153"/>
        <v>-9.6358835217809575E-4</v>
      </c>
      <c r="AQ256" s="1">
        <v>43159</v>
      </c>
      <c r="AR256" s="2">
        <f t="shared" si="138"/>
        <v>-3.1051982450368029E-3</v>
      </c>
      <c r="AS256" s="2">
        <f t="shared" si="139"/>
        <v>6.0585440069939084E-5</v>
      </c>
      <c r="AT256" s="2">
        <f t="shared" si="140"/>
        <v>-1.5656848767311229E-3</v>
      </c>
      <c r="AV256" s="1">
        <v>43159</v>
      </c>
      <c r="AW256" s="2">
        <f t="shared" si="127"/>
        <v>-3.2987445219348861E-3</v>
      </c>
      <c r="AX256" s="2">
        <f t="shared" si="128"/>
        <v>1.949868398299833E-3</v>
      </c>
      <c r="AY256" s="2">
        <f t="shared" si="129"/>
        <v>-7.5171264694354114E-4</v>
      </c>
      <c r="BB256" s="1">
        <v>43159</v>
      </c>
      <c r="BD256">
        <f t="shared" si="141"/>
        <v>0.87323297309960624</v>
      </c>
      <c r="BE256">
        <f t="shared" si="142"/>
        <v>0.62520136706974117</v>
      </c>
      <c r="BF256">
        <f t="shared" si="143"/>
        <v>0.84898870161395046</v>
      </c>
      <c r="BH256" s="1">
        <v>43159</v>
      </c>
      <c r="BJ256">
        <f t="shared" si="144"/>
        <v>0.7424849644064383</v>
      </c>
      <c r="BK256">
        <f t="shared" si="145"/>
        <v>0.38833098000304628</v>
      </c>
      <c r="BL256">
        <f t="shared" si="146"/>
        <v>0.693010520015376</v>
      </c>
      <c r="BN256" s="1">
        <v>43159</v>
      </c>
      <c r="BP256">
        <f t="shared" si="130"/>
        <v>0.64445112050382891</v>
      </c>
      <c r="BQ256">
        <f t="shared" si="131"/>
        <v>1.9803728654532119E-2</v>
      </c>
      <c r="BR256">
        <f t="shared" si="132"/>
        <v>0.4159109919189613</v>
      </c>
      <c r="BU256" s="1">
        <v>42766</v>
      </c>
      <c r="BV256" s="2">
        <v>3.0721328171029683E-2</v>
      </c>
      <c r="BW256" s="2">
        <v>3.7198160337279074E-2</v>
      </c>
      <c r="BY256" s="1">
        <v>38929</v>
      </c>
      <c r="BZ256" s="2">
        <v>2.0876774530271369E-2</v>
      </c>
      <c r="CA256" s="2">
        <v>4.4249118351530559E-2</v>
      </c>
      <c r="CC256" s="1">
        <v>41060</v>
      </c>
      <c r="CD256" s="2">
        <v>2.7513227513227712E-2</v>
      </c>
      <c r="CE256" s="2">
        <v>4.8134707231441975E-2</v>
      </c>
      <c r="CU256" s="1">
        <v>43159</v>
      </c>
      <c r="CV256" s="2">
        <f t="shared" si="158"/>
        <v>2.1429458052612871E-2</v>
      </c>
      <c r="CW256" s="2">
        <f t="shared" si="158"/>
        <v>0.10972227965863635</v>
      </c>
      <c r="CX256" s="2">
        <f t="shared" si="158"/>
        <v>0.11592029488787792</v>
      </c>
      <c r="CY256" s="2">
        <f t="shared" si="158"/>
        <v>9.9564009163042533E-2</v>
      </c>
      <c r="DA256" s="1">
        <v>43159</v>
      </c>
      <c r="DB256" s="2">
        <f t="shared" si="150"/>
        <v>6.8261354707235267E-3</v>
      </c>
      <c r="DC256" s="2">
        <f t="shared" si="150"/>
        <v>8.4942055188276466E-2</v>
      </c>
      <c r="DD256" s="2">
        <f t="shared" si="150"/>
        <v>3.7572254381257331E-2</v>
      </c>
      <c r="DE256" s="2">
        <f t="shared" si="150"/>
        <v>6.877451487668429E-2</v>
      </c>
      <c r="DG256" s="1">
        <v>43159</v>
      </c>
      <c r="DH256" s="2">
        <f t="shared" si="159"/>
        <v>2.2815325010761667E-2</v>
      </c>
      <c r="DI256" s="2">
        <f t="shared" si="159"/>
        <v>0.11772455027003281</v>
      </c>
      <c r="DJ256" s="2">
        <f t="shared" si="159"/>
        <v>0.13459231331604782</v>
      </c>
      <c r="DK256" s="2">
        <f t="shared" si="159"/>
        <v>0.10354854929856261</v>
      </c>
    </row>
    <row r="257" spans="1:115">
      <c r="A257" s="1">
        <v>43190</v>
      </c>
      <c r="B257">
        <v>-8.417508417509767E-4</v>
      </c>
      <c r="C257">
        <v>2.718775131643536E-3</v>
      </c>
      <c r="D257">
        <v>4.7243131824534546E-2</v>
      </c>
      <c r="E257">
        <v>8.140255232620186E-3</v>
      </c>
      <c r="G257" s="1">
        <v>43190</v>
      </c>
      <c r="H257">
        <f t="shared" si="125"/>
        <v>1.6395027624309384</v>
      </c>
      <c r="I257">
        <f t="shared" si="125"/>
        <v>3.3683348681503005</v>
      </c>
      <c r="J257">
        <f t="shared" si="125"/>
        <v>1.2257423442662476</v>
      </c>
      <c r="K257">
        <f t="shared" si="125"/>
        <v>4.1734468938114402</v>
      </c>
      <c r="M257" s="1">
        <v>43190</v>
      </c>
      <c r="N257" s="2">
        <f t="shared" si="154"/>
        <v>7.5839459899867276E-2</v>
      </c>
      <c r="O257" s="2">
        <f t="shared" si="155"/>
        <v>9.8361408489926597E-2</v>
      </c>
      <c r="P257" s="2">
        <f t="shared" si="156"/>
        <v>0.15538204065546135</v>
      </c>
      <c r="Q257" s="2">
        <f t="shared" si="157"/>
        <v>0.13772321315384051</v>
      </c>
      <c r="Y257" s="1">
        <v>43190</v>
      </c>
      <c r="Z257" s="2">
        <f>H257/MAX(H$2:H257)-1</f>
        <v>-3.9643974095630252E-2</v>
      </c>
      <c r="AA257" s="2">
        <f>I257/MAX(I$2:I257)-1</f>
        <v>-6.2242150260716111E-2</v>
      </c>
      <c r="AB257" s="2">
        <f>J257/MAX(J$2:J257)-1</f>
        <v>-2.7292927206883033E-2</v>
      </c>
      <c r="AC257" s="2">
        <f>K257/MAX(K$2:K257)-1</f>
        <v>-2.1016124281147963E-2</v>
      </c>
      <c r="AL257" s="1">
        <v>43190</v>
      </c>
      <c r="AM257" s="2">
        <f t="shared" si="151"/>
        <v>-3.0301413163449022E-3</v>
      </c>
      <c r="AN257" s="2">
        <f t="shared" si="152"/>
        <v>2.046546042177974E-4</v>
      </c>
      <c r="AO257" s="2">
        <f t="shared" si="153"/>
        <v>-1.202444528717378E-3</v>
      </c>
      <c r="AQ257" s="1">
        <v>43190</v>
      </c>
      <c r="AR257" s="2">
        <f t="shared" si="138"/>
        <v>-3.0061530166507816E-3</v>
      </c>
      <c r="AS257" s="2">
        <f t="shared" si="139"/>
        <v>-5.5442148047190015E-5</v>
      </c>
      <c r="AT257" s="2">
        <f t="shared" si="140"/>
        <v>-1.9508538139077982E-3</v>
      </c>
      <c r="AV257" s="1">
        <v>43190</v>
      </c>
      <c r="AW257" s="2">
        <f t="shared" si="127"/>
        <v>-3.7438316786559712E-3</v>
      </c>
      <c r="AX257" s="2">
        <f t="shared" si="128"/>
        <v>1.2926210476566576E-3</v>
      </c>
      <c r="AY257" s="2">
        <f t="shared" si="129"/>
        <v>-1.4277159417959938E-3</v>
      </c>
      <c r="BB257" s="1">
        <v>43190</v>
      </c>
      <c r="BD257">
        <f t="shared" si="141"/>
        <v>0.89041708688276777</v>
      </c>
      <c r="BE257">
        <f t="shared" si="142"/>
        <v>0.63662136869994146</v>
      </c>
      <c r="BF257">
        <f t="shared" si="143"/>
        <v>0.86531207636513552</v>
      </c>
      <c r="BH257" s="1">
        <v>43190</v>
      </c>
      <c r="BJ257">
        <f t="shared" si="144"/>
        <v>0.74276167909645174</v>
      </c>
      <c r="BK257">
        <f t="shared" si="145"/>
        <v>0.38313711645804083</v>
      </c>
      <c r="BL257">
        <f t="shared" si="146"/>
        <v>0.69744480903176953</v>
      </c>
      <c r="BN257" s="1">
        <v>43190</v>
      </c>
      <c r="BP257">
        <f t="shared" si="130"/>
        <v>0.64777404650822934</v>
      </c>
      <c r="BQ257">
        <f t="shared" si="131"/>
        <v>5.7050508200207481E-3</v>
      </c>
      <c r="BR257">
        <f t="shared" si="132"/>
        <v>0.41556434554205623</v>
      </c>
      <c r="BU257" s="1">
        <v>41851</v>
      </c>
      <c r="BV257" s="2">
        <v>3.3022818246281949E-2</v>
      </c>
      <c r="BW257" s="2">
        <v>3.7655295489735119E-2</v>
      </c>
      <c r="BY257" s="1">
        <v>42429</v>
      </c>
      <c r="BZ257" s="2">
        <v>4.9407114624505866E-2</v>
      </c>
      <c r="CA257" s="2">
        <v>4.5668005678397572E-2</v>
      </c>
      <c r="CC257" s="1">
        <v>41851</v>
      </c>
      <c r="CD257" s="2">
        <v>3.3022818246281949E-2</v>
      </c>
      <c r="CE257" s="2">
        <v>4.846128600615085E-2</v>
      </c>
      <c r="CU257" s="1">
        <v>43190</v>
      </c>
      <c r="CV257" s="2">
        <f t="shared" si="158"/>
        <v>1.9545687647517518E-2</v>
      </c>
      <c r="CW257" s="2">
        <f t="shared" si="158"/>
        <v>0.10635183741152376</v>
      </c>
      <c r="CX257" s="2">
        <f t="shared" si="158"/>
        <v>0.10142350300091207</v>
      </c>
      <c r="CY257" s="2">
        <f t="shared" si="158"/>
        <v>0.10229525140410778</v>
      </c>
      <c r="DA257" s="1">
        <v>43190</v>
      </c>
      <c r="DB257" s="2">
        <f t="shared" si="150"/>
        <v>6.9763075622033544E-3</v>
      </c>
      <c r="DC257" s="2">
        <f t="shared" si="150"/>
        <v>8.2857486602061492E-2</v>
      </c>
      <c r="DD257" s="2">
        <f t="shared" si="150"/>
        <v>4.7998397059221043E-2</v>
      </c>
      <c r="DE257" s="2">
        <f t="shared" si="150"/>
        <v>8.1138889974966988E-2</v>
      </c>
      <c r="DG257" s="1">
        <v>43190</v>
      </c>
      <c r="DH257" s="2">
        <f t="shared" si="159"/>
        <v>1.3663535439794705E-2</v>
      </c>
      <c r="DI257" s="2">
        <f t="shared" si="159"/>
        <v>0.1106660948840863</v>
      </c>
      <c r="DJ257" s="2">
        <f t="shared" si="159"/>
        <v>0.17040022770149243</v>
      </c>
      <c r="DK257" s="2">
        <f t="shared" si="159"/>
        <v>0.10100465253225699</v>
      </c>
    </row>
    <row r="258" spans="1:115">
      <c r="A258" s="1">
        <v>43220</v>
      </c>
      <c r="B258">
        <v>2.0640269587194782E-2</v>
      </c>
      <c r="C258">
        <v>2.1608341965291933E-2</v>
      </c>
      <c r="D258">
        <v>-1.1841302187153402E-2</v>
      </c>
      <c r="E258">
        <v>5.9492294927321554E-2</v>
      </c>
      <c r="G258" s="1">
        <v>43220</v>
      </c>
      <c r="H258">
        <f t="shared" si="125"/>
        <v>1.6733425414364635</v>
      </c>
      <c r="I258">
        <f t="shared" si="125"/>
        <v>3.4411189998349085</v>
      </c>
      <c r="J258">
        <f t="shared" si="125"/>
        <v>1.2112279587642012</v>
      </c>
      <c r="K258">
        <f t="shared" si="125"/>
        <v>4.4217348272815844</v>
      </c>
      <c r="M258" s="1">
        <v>43220</v>
      </c>
      <c r="N258" s="2">
        <f t="shared" si="154"/>
        <v>7.6144481362923941E-2</v>
      </c>
      <c r="O258" s="2">
        <f t="shared" si="155"/>
        <v>9.8382958352917521E-2</v>
      </c>
      <c r="P258" s="2">
        <f t="shared" si="156"/>
        <v>0.15551473665286697</v>
      </c>
      <c r="Q258" s="2">
        <f t="shared" si="157"/>
        <v>0.13894494908207272</v>
      </c>
      <c r="Y258" s="1">
        <v>43220</v>
      </c>
      <c r="Z258" s="2">
        <f>H258/MAX(H$2:H258)-1</f>
        <v>-1.9821966821277015E-2</v>
      </c>
      <c r="AA258" s="2">
        <f>I258/MAX(I$2:I258)-1</f>
        <v>-4.1978757962912838E-2</v>
      </c>
      <c r="AB258" s="2">
        <f>J258/MAX(J$2:J258)-1</f>
        <v>-3.8811045595407712E-2</v>
      </c>
      <c r="AC258" s="2">
        <f>K258/MAX(K$2:K258)-1</f>
        <v>0</v>
      </c>
      <c r="AL258" s="1">
        <v>43220</v>
      </c>
      <c r="AM258" s="2">
        <f t="shared" si="151"/>
        <v>-2.9282256547401657E-3</v>
      </c>
      <c r="AN258" s="2">
        <f t="shared" si="152"/>
        <v>3.6860471377612091E-4</v>
      </c>
      <c r="AO258" s="2">
        <f t="shared" si="153"/>
        <v>-1.1979831365312261E-3</v>
      </c>
      <c r="AQ258" s="1">
        <v>43220</v>
      </c>
      <c r="AR258" s="2">
        <f t="shared" si="138"/>
        <v>-2.9441194207965355E-3</v>
      </c>
      <c r="AS258" s="2">
        <f t="shared" si="139"/>
        <v>5.3283379667415701E-4</v>
      </c>
      <c r="AT258" s="2">
        <f t="shared" si="140"/>
        <v>-2.0770742497370105E-3</v>
      </c>
      <c r="AV258" s="1">
        <v>43220</v>
      </c>
      <c r="AW258" s="2">
        <f t="shared" si="127"/>
        <v>-3.9509029284954681E-3</v>
      </c>
      <c r="AX258" s="2">
        <f t="shared" si="128"/>
        <v>2.234847517329084E-3</v>
      </c>
      <c r="AY258" s="2">
        <f t="shared" si="129"/>
        <v>-4.8572980928129261E-3</v>
      </c>
      <c r="BB258" s="1">
        <v>43220</v>
      </c>
      <c r="BD258">
        <f t="shared" si="141"/>
        <v>0.89197248079164548</v>
      </c>
      <c r="BE258">
        <f t="shared" si="142"/>
        <v>0.64869214202996206</v>
      </c>
      <c r="BF258">
        <f t="shared" si="143"/>
        <v>0.86773141369431994</v>
      </c>
      <c r="BH258" s="1">
        <v>43220</v>
      </c>
      <c r="BJ258">
        <f t="shared" si="144"/>
        <v>0.74507597492417221</v>
      </c>
      <c r="BK258">
        <f t="shared" si="145"/>
        <v>0.36234832785086557</v>
      </c>
      <c r="BL258">
        <f t="shared" si="146"/>
        <v>0.70485055193226442</v>
      </c>
      <c r="BN258" s="1">
        <v>43220</v>
      </c>
      <c r="BP258">
        <f t="shared" si="130"/>
        <v>0.66415403832638087</v>
      </c>
      <c r="BQ258">
        <f t="shared" si="131"/>
        <v>-6.8042644827680521E-2</v>
      </c>
      <c r="BR258">
        <f t="shared" si="132"/>
        <v>0.58068956146748196</v>
      </c>
      <c r="BU258" s="1">
        <v>36250</v>
      </c>
      <c r="BV258" s="2">
        <v>4.9649412987768038E-2</v>
      </c>
      <c r="BW258" s="2">
        <v>3.7944027915545409E-2</v>
      </c>
      <c r="BY258" s="1">
        <v>39964</v>
      </c>
      <c r="BZ258" s="2">
        <v>1.4144271570013522E-3</v>
      </c>
      <c r="CA258" s="2">
        <v>4.5780039905487069E-2</v>
      </c>
      <c r="CC258" s="1">
        <v>44196</v>
      </c>
      <c r="CD258" s="2">
        <v>-6.3649573421159511E-3</v>
      </c>
      <c r="CE258" s="2">
        <v>5.0018689299636598E-2</v>
      </c>
      <c r="CU258" s="1">
        <v>43220</v>
      </c>
      <c r="CV258" s="2">
        <f t="shared" si="158"/>
        <v>2.1080390242542268E-2</v>
      </c>
      <c r="CW258" s="2">
        <f t="shared" si="158"/>
        <v>0.10653506198358809</v>
      </c>
      <c r="CX258" s="2">
        <f t="shared" si="158"/>
        <v>0.10017632633118834</v>
      </c>
      <c r="CY258" s="2">
        <f t="shared" si="158"/>
        <v>0.10666815834636045</v>
      </c>
      <c r="DA258" s="1">
        <v>43220</v>
      </c>
      <c r="DB258" s="2">
        <f t="shared" si="150"/>
        <v>1.0105947727876874E-2</v>
      </c>
      <c r="DC258" s="2">
        <f t="shared" si="150"/>
        <v>8.6814045148585484E-2</v>
      </c>
      <c r="DD258" s="2">
        <f t="shared" si="150"/>
        <v>2.5887277304948331E-2</v>
      </c>
      <c r="DE258" s="2">
        <f t="shared" si="150"/>
        <v>9.433060362357315E-2</v>
      </c>
      <c r="DG258" s="1">
        <v>43220</v>
      </c>
      <c r="DH258" s="2">
        <f t="shared" si="159"/>
        <v>1.8923422248804611E-2</v>
      </c>
      <c r="DI258" s="2">
        <f t="shared" si="159"/>
        <v>0.1216808877343214</v>
      </c>
      <c r="DJ258" s="2">
        <f t="shared" si="159"/>
        <v>0.12983083744456003</v>
      </c>
      <c r="DK258" s="2">
        <f t="shared" si="159"/>
        <v>0.1922333302903203</v>
      </c>
    </row>
    <row r="259" spans="1:115">
      <c r="A259" s="1">
        <v>43251</v>
      </c>
      <c r="B259">
        <v>8.2542302930250777E-3</v>
      </c>
      <c r="C259">
        <v>4.8424360241865472E-3</v>
      </c>
      <c r="D259">
        <v>4.6252717818759947E-3</v>
      </c>
      <c r="E259">
        <v>5.7908320142889824E-3</v>
      </c>
      <c r="G259" s="1">
        <v>43251</v>
      </c>
      <c r="H259">
        <f t="shared" si="125"/>
        <v>1.6871546961325961</v>
      </c>
      <c r="I259">
        <f t="shared" si="125"/>
        <v>3.4577823984432219</v>
      </c>
      <c r="J259">
        <f t="shared" si="125"/>
        <v>1.2168302172632925</v>
      </c>
      <c r="K259">
        <f t="shared" ref="K259:K322" si="160">K258*(1+E259)</f>
        <v>4.4473403508781031</v>
      </c>
      <c r="M259" s="1">
        <v>43251</v>
      </c>
      <c r="N259" s="2">
        <f t="shared" si="154"/>
        <v>7.5772075044950718E-2</v>
      </c>
      <c r="O259" s="2">
        <f t="shared" si="155"/>
        <v>9.7802488210139288E-2</v>
      </c>
      <c r="P259" s="2">
        <f t="shared" si="156"/>
        <v>0.15535729447979363</v>
      </c>
      <c r="Q259" s="2">
        <f t="shared" si="157"/>
        <v>0.13876328770872828</v>
      </c>
      <c r="Y259" s="1">
        <v>43251</v>
      </c>
      <c r="Z259" s="2">
        <f>H259/MAX(H$2:H259)-1</f>
        <v>-1.1731351607255358E-2</v>
      </c>
      <c r="AA259" s="2">
        <f>I259/MAX(I$2:I259)-1</f>
        <v>-3.7339601388536536E-2</v>
      </c>
      <c r="AB259" s="2">
        <f>J259/MAX(J$2:J259)-1</f>
        <v>-3.4365285447549243E-2</v>
      </c>
      <c r="AC259" s="2">
        <f>K259/MAX(K$2:K259)-1</f>
        <v>0</v>
      </c>
      <c r="AL259" s="1">
        <v>43251</v>
      </c>
      <c r="AM259" s="2">
        <f t="shared" si="151"/>
        <v>-2.6862622013616106E-3</v>
      </c>
      <c r="AN259" s="2">
        <f t="shared" si="152"/>
        <v>7.5181187955426863E-4</v>
      </c>
      <c r="AO259" s="2">
        <f t="shared" si="153"/>
        <v>-8.50211876562017E-4</v>
      </c>
      <c r="AQ259" s="1">
        <v>43251</v>
      </c>
      <c r="AR259" s="2">
        <f t="shared" si="138"/>
        <v>-2.755216395323795E-3</v>
      </c>
      <c r="AS259" s="2">
        <f t="shared" si="139"/>
        <v>1.0329330238510544E-3</v>
      </c>
      <c r="AT259" s="2">
        <f t="shared" si="140"/>
        <v>-1.4841720229449083E-3</v>
      </c>
      <c r="AV259" s="1">
        <v>43251</v>
      </c>
      <c r="AW259" s="2">
        <f t="shared" si="127"/>
        <v>-3.3567266703658752E-3</v>
      </c>
      <c r="AX259" s="2">
        <f t="shared" si="128"/>
        <v>2.7538220387652284E-3</v>
      </c>
      <c r="AY259" s="2">
        <f t="shared" si="129"/>
        <v>-3.439537445963555E-3</v>
      </c>
      <c r="BB259" s="1">
        <v>43251</v>
      </c>
      <c r="BD259">
        <f t="shared" si="141"/>
        <v>0.89079221210253812</v>
      </c>
      <c r="BE259">
        <f t="shared" si="142"/>
        <v>0.64831389379692672</v>
      </c>
      <c r="BF259">
        <f t="shared" si="143"/>
        <v>0.8697070072609977</v>
      </c>
      <c r="BH259" s="1">
        <v>43251</v>
      </c>
      <c r="BJ259">
        <f t="shared" si="144"/>
        <v>0.73940451183443734</v>
      </c>
      <c r="BK259">
        <f t="shared" si="145"/>
        <v>0.35748301040797081</v>
      </c>
      <c r="BL259">
        <f t="shared" si="146"/>
        <v>0.7064521817657996</v>
      </c>
      <c r="BN259" s="1">
        <v>43251</v>
      </c>
      <c r="BP259">
        <f t="shared" si="130"/>
        <v>0.65618065411068827</v>
      </c>
      <c r="BQ259">
        <f t="shared" si="131"/>
        <v>-7.1605870491830592E-2</v>
      </c>
      <c r="BR259">
        <f t="shared" si="132"/>
        <v>0.58159096240182573</v>
      </c>
      <c r="BU259" s="1">
        <v>38291</v>
      </c>
      <c r="BV259" s="2">
        <v>3.9497429054304423E-2</v>
      </c>
      <c r="BW259" s="2">
        <v>3.8594936198152352E-2</v>
      </c>
      <c r="BY259" s="1">
        <v>44227</v>
      </c>
      <c r="BZ259" s="2">
        <v>2.4555195729537349E-2</v>
      </c>
      <c r="CA259" s="2">
        <v>4.7088195321320914E-2</v>
      </c>
      <c r="CC259" s="1">
        <v>43496</v>
      </c>
      <c r="CD259" s="2">
        <v>2.3171285779191253E-2</v>
      </c>
      <c r="CE259" s="2">
        <v>5.0772967391384372E-2</v>
      </c>
      <c r="CU259" s="1">
        <v>43251</v>
      </c>
      <c r="CV259" s="2">
        <f t="shared" si="158"/>
        <v>2.5976492736302648E-2</v>
      </c>
      <c r="CW259" s="2">
        <f t="shared" si="158"/>
        <v>0.11095755197629686</v>
      </c>
      <c r="CX259" s="2">
        <f t="shared" si="158"/>
        <v>0.10275321567012674</v>
      </c>
      <c r="CY259" s="2">
        <f t="shared" si="158"/>
        <v>0.10945485790885945</v>
      </c>
      <c r="DA259" s="1">
        <v>43251</v>
      </c>
      <c r="DB259" s="2">
        <f t="shared" si="150"/>
        <v>1.7222868395014634E-2</v>
      </c>
      <c r="DC259" s="2">
        <f t="shared" si="150"/>
        <v>9.6298265281421491E-2</v>
      </c>
      <c r="DD259" s="2">
        <f t="shared" si="150"/>
        <v>3.2978459525635495E-2</v>
      </c>
      <c r="DE259" s="2">
        <f t="shared" si="150"/>
        <v>9.4271990661265903E-2</v>
      </c>
      <c r="DG259" s="1">
        <v>43251</v>
      </c>
      <c r="DH259" s="2">
        <f t="shared" si="159"/>
        <v>2.5608732157850422E-2</v>
      </c>
      <c r="DI259" s="2">
        <f t="shared" si="159"/>
        <v>0.12171288214158293</v>
      </c>
      <c r="DJ259" s="2">
        <f t="shared" si="159"/>
        <v>0.113364516878524</v>
      </c>
      <c r="DK259" s="2">
        <f t="shared" si="159"/>
        <v>0.1608848373652445</v>
      </c>
    </row>
    <row r="260" spans="1:115">
      <c r="A260" s="1">
        <v>43281</v>
      </c>
      <c r="B260">
        <v>1.7601350798198911E-2</v>
      </c>
      <c r="C260">
        <v>3.6021556221367268E-2</v>
      </c>
      <c r="D260">
        <v>1.1173118782457525E-2</v>
      </c>
      <c r="E260">
        <v>1.6877007012092049E-2</v>
      </c>
      <c r="G260" s="1">
        <v>43281</v>
      </c>
      <c r="H260">
        <f t="shared" ref="H260:K323" si="161">H259*(1+B260)</f>
        <v>1.7168508977900545</v>
      </c>
      <c r="I260">
        <f t="shared" si="161"/>
        <v>3.5823371015099985</v>
      </c>
      <c r="J260">
        <f t="shared" si="161"/>
        <v>1.230426005818859</v>
      </c>
      <c r="K260">
        <f t="shared" si="160"/>
        <v>4.5223981451650328</v>
      </c>
      <c r="M260" s="1">
        <v>43281</v>
      </c>
      <c r="N260" s="2">
        <f t="shared" si="154"/>
        <v>7.4563956576337007E-2</v>
      </c>
      <c r="O260" s="2">
        <f t="shared" si="155"/>
        <v>9.6857161853412171E-2</v>
      </c>
      <c r="P260" s="2">
        <f t="shared" si="156"/>
        <v>0.15529500433176155</v>
      </c>
      <c r="Q260" s="2">
        <f t="shared" si="157"/>
        <v>0.1361183292487661</v>
      </c>
      <c r="Y260" s="1">
        <v>43281</v>
      </c>
      <c r="Z260" s="2">
        <f>H260/MAX(H$2:H260)-1</f>
        <v>0</v>
      </c>
      <c r="AA260" s="2">
        <f>I260/MAX(I$2:I260)-1</f>
        <v>-2.6630757178698339E-3</v>
      </c>
      <c r="AB260" s="2">
        <f>J260/MAX(J$2:J260)-1</f>
        <v>-2.3576134081390143E-2</v>
      </c>
      <c r="AC260" s="2">
        <f>K260/MAX(K$2:K260)-1</f>
        <v>0</v>
      </c>
      <c r="AL260" s="1">
        <v>43281</v>
      </c>
      <c r="AM260" s="2">
        <f t="shared" si="151"/>
        <v>-2.7802729344194497E-3</v>
      </c>
      <c r="AN260" s="2">
        <f t="shared" si="152"/>
        <v>3.8308577118377506E-4</v>
      </c>
      <c r="AO260" s="2">
        <f t="shared" si="153"/>
        <v>-7.913781439675689E-4</v>
      </c>
      <c r="AQ260" s="1">
        <v>43281</v>
      </c>
      <c r="AR260" s="2">
        <f t="shared" si="138"/>
        <v>-2.7022460532367784E-3</v>
      </c>
      <c r="AS260" s="2">
        <f t="shared" si="139"/>
        <v>1.3662165394717311E-3</v>
      </c>
      <c r="AT260" s="2">
        <f t="shared" si="140"/>
        <v>-1.5371996294370736E-3</v>
      </c>
      <c r="AV260" s="1">
        <v>43281</v>
      </c>
      <c r="AW260" s="2">
        <f t="shared" si="127"/>
        <v>-3.717999841372761E-3</v>
      </c>
      <c r="AX260" s="2">
        <f t="shared" si="128"/>
        <v>3.0595637129700766E-3</v>
      </c>
      <c r="AY260" s="2">
        <f t="shared" si="129"/>
        <v>-3.6374345427501115E-3</v>
      </c>
      <c r="BB260" s="1">
        <v>43281</v>
      </c>
      <c r="BD260">
        <f t="shared" si="141"/>
        <v>0.89324698958418391</v>
      </c>
      <c r="BE260">
        <f t="shared" si="142"/>
        <v>0.62754435604047643</v>
      </c>
      <c r="BF260">
        <f t="shared" si="143"/>
        <v>0.8672243376081733</v>
      </c>
      <c r="BH260" s="1">
        <v>43281</v>
      </c>
      <c r="BJ260">
        <f t="shared" si="144"/>
        <v>0.74369857084276103</v>
      </c>
      <c r="BK260">
        <f t="shared" si="145"/>
        <v>0.35678649434391602</v>
      </c>
      <c r="BL260">
        <f t="shared" si="146"/>
        <v>0.71121079695177547</v>
      </c>
      <c r="BN260" s="1">
        <v>43281</v>
      </c>
      <c r="BP260">
        <f t="shared" si="130"/>
        <v>0.66979413275368382</v>
      </c>
      <c r="BQ260">
        <f t="shared" si="131"/>
        <v>-5.0284893297766226E-2</v>
      </c>
      <c r="BR260">
        <f t="shared" si="132"/>
        <v>0.59373277864842022</v>
      </c>
      <c r="BU260" s="1">
        <v>36219</v>
      </c>
      <c r="BV260" s="2">
        <v>3.0084234050286707E-2</v>
      </c>
      <c r="BW260" s="2">
        <v>3.8794215360158812E-2</v>
      </c>
      <c r="BY260" s="1">
        <v>44926</v>
      </c>
      <c r="BZ260" s="2">
        <v>6.2827268760907495E-2</v>
      </c>
      <c r="CA260" s="2">
        <v>4.7236366858916634E-2</v>
      </c>
      <c r="CC260" s="1">
        <v>36891</v>
      </c>
      <c r="CD260" s="2">
        <v>3.1599736668861178E-2</v>
      </c>
      <c r="CE260" s="2">
        <v>5.1310150458730996E-2</v>
      </c>
      <c r="CU260" s="1">
        <v>43281</v>
      </c>
      <c r="CV260" s="2">
        <f t="shared" si="158"/>
        <v>2.233963054583521E-2</v>
      </c>
      <c r="CW260" s="2">
        <f t="shared" si="158"/>
        <v>0.10809724137802212</v>
      </c>
      <c r="CX260" s="2">
        <f t="shared" si="158"/>
        <v>0.10535202202528149</v>
      </c>
      <c r="CY260" s="2">
        <f t="shared" si="158"/>
        <v>9.8348165034950918E-2</v>
      </c>
      <c r="DA260" s="1">
        <v>43281</v>
      </c>
      <c r="DB260" s="2">
        <f t="shared" si="150"/>
        <v>2.0961647873609879E-2</v>
      </c>
      <c r="DC260" s="2">
        <f t="shared" si="150"/>
        <v>0.102101392124057</v>
      </c>
      <c r="DD260" s="2">
        <f t="shared" si="150"/>
        <v>3.0910000945802762E-2</v>
      </c>
      <c r="DE260" s="2">
        <f t="shared" si="150"/>
        <v>0.10489695912572672</v>
      </c>
      <c r="DG260" s="1">
        <v>43281</v>
      </c>
      <c r="DH260" s="2">
        <f t="shared" si="159"/>
        <v>3.0252881485821614E-2</v>
      </c>
      <c r="DI260" s="2">
        <f t="shared" si="159"/>
        <v>0.14005990492533904</v>
      </c>
      <c r="DJ260" s="2">
        <f t="shared" si="159"/>
        <v>0.13192056765154536</v>
      </c>
      <c r="DK260" s="2">
        <f t="shared" si="159"/>
        <v>0.17237606930853011</v>
      </c>
    </row>
    <row r="261" spans="1:115">
      <c r="A261" s="1">
        <v>43312</v>
      </c>
      <c r="B261">
        <v>1.8905831902420234E-2</v>
      </c>
      <c r="C261">
        <v>3.0263211466054596E-2</v>
      </c>
      <c r="D261">
        <v>1.3808350830494032E-2</v>
      </c>
      <c r="E261">
        <v>4.1866141338615659E-2</v>
      </c>
      <c r="G261" s="1">
        <v>43312</v>
      </c>
      <c r="H261">
        <f t="shared" si="161"/>
        <v>1.7493093922651926</v>
      </c>
      <c r="I261">
        <f t="shared" si="161"/>
        <v>3.6907501267556886</v>
      </c>
      <c r="J261">
        <f t="shared" si="161"/>
        <v>1.2474161597781692</v>
      </c>
      <c r="K261">
        <f t="shared" si="160"/>
        <v>4.7117335051000051</v>
      </c>
      <c r="M261" s="1">
        <v>43312</v>
      </c>
      <c r="N261" s="2">
        <f t="shared" si="154"/>
        <v>7.4345923391296212E-2</v>
      </c>
      <c r="O261" s="2">
        <f t="shared" si="155"/>
        <v>9.5555344021842917E-2</v>
      </c>
      <c r="P261" s="2">
        <f t="shared" si="156"/>
        <v>0.15471154215880872</v>
      </c>
      <c r="Q261" s="2">
        <f t="shared" si="157"/>
        <v>0.13558901635620216</v>
      </c>
      <c r="Y261" s="1">
        <v>43312</v>
      </c>
      <c r="Z261" s="2">
        <f>H261/MAX(H$2:H261)-1</f>
        <v>0</v>
      </c>
      <c r="AA261" s="2">
        <f>I261/MAX(I$2:I261)-1</f>
        <v>0</v>
      </c>
      <c r="AB261" s="2">
        <f>J261/MAX(J$2:J261)-1</f>
        <v>-1.009333078151875E-2</v>
      </c>
      <c r="AC261" s="2">
        <f>K261/MAX(K$2:K261)-1</f>
        <v>0</v>
      </c>
      <c r="AL261" s="1">
        <v>43312</v>
      </c>
      <c r="AM261" s="2">
        <f t="shared" si="151"/>
        <v>-2.7487917770676476E-3</v>
      </c>
      <c r="AN261" s="2">
        <f t="shared" si="152"/>
        <v>9.3601332014046717E-4</v>
      </c>
      <c r="AO261" s="2">
        <f t="shared" si="153"/>
        <v>-5.726360446333509E-4</v>
      </c>
      <c r="AQ261" s="1">
        <v>43312</v>
      </c>
      <c r="AR261" s="2">
        <f t="shared" si="138"/>
        <v>-2.168282112799836E-3</v>
      </c>
      <c r="AS261" s="2">
        <f t="shared" si="139"/>
        <v>2.9222633480675067E-3</v>
      </c>
      <c r="AT261" s="2">
        <f t="shared" si="140"/>
        <v>-6.263749796723405E-4</v>
      </c>
      <c r="AV261" s="1">
        <v>43312</v>
      </c>
      <c r="AW261" s="2">
        <f t="shared" si="127"/>
        <v>-4.418499337603795E-3</v>
      </c>
      <c r="AX261" s="2">
        <f t="shared" si="128"/>
        <v>4.1499966117662492E-3</v>
      </c>
      <c r="AY261" s="2">
        <f t="shared" si="129"/>
        <v>-5.9577815153818992E-3</v>
      </c>
      <c r="BB261" s="1">
        <v>43312</v>
      </c>
      <c r="BD261">
        <f t="shared" si="141"/>
        <v>0.89345889022002323</v>
      </c>
      <c r="BE261">
        <f t="shared" si="142"/>
        <v>0.62427079510743622</v>
      </c>
      <c r="BF261">
        <f t="shared" si="143"/>
        <v>0.86475877481655716</v>
      </c>
      <c r="BH261" s="1">
        <v>43312</v>
      </c>
      <c r="BJ261">
        <f t="shared" si="144"/>
        <v>0.70434612584744072</v>
      </c>
      <c r="BK261">
        <f t="shared" si="145"/>
        <v>0.27730609596493827</v>
      </c>
      <c r="BL261">
        <f t="shared" si="146"/>
        <v>0.68112018831946075</v>
      </c>
      <c r="BN261" s="1">
        <v>43312</v>
      </c>
      <c r="BP261">
        <f t="shared" si="130"/>
        <v>0.69523390767722226</v>
      </c>
      <c r="BQ261">
        <f t="shared" si="131"/>
        <v>-3.9360767821851571E-2</v>
      </c>
      <c r="BR261">
        <f t="shared" si="132"/>
        <v>0.65812860067612833</v>
      </c>
      <c r="BU261" s="1">
        <v>43555</v>
      </c>
      <c r="BV261" s="2">
        <v>2.8884026258205742E-2</v>
      </c>
      <c r="BW261" s="2">
        <v>3.9313498395682656E-2</v>
      </c>
      <c r="BY261" s="1">
        <v>43190</v>
      </c>
      <c r="BZ261" s="2">
        <v>-8.417508417509767E-4</v>
      </c>
      <c r="CA261" s="2">
        <v>4.7243131824534546E-2</v>
      </c>
      <c r="CC261" s="1">
        <v>41790</v>
      </c>
      <c r="CD261" s="2">
        <v>2.0797963531322683E-2</v>
      </c>
      <c r="CE261" s="2">
        <v>5.1529273688849742E-2</v>
      </c>
      <c r="CU261" s="1">
        <v>43312</v>
      </c>
      <c r="CV261" s="2">
        <f t="shared" si="158"/>
        <v>2.9998873441054119E-2</v>
      </c>
      <c r="CW261" s="2">
        <f t="shared" si="158"/>
        <v>0.12183626368633593</v>
      </c>
      <c r="CX261" s="2">
        <f t="shared" si="158"/>
        <v>0.11297674494499454</v>
      </c>
      <c r="CY261" s="2">
        <f t="shared" si="158"/>
        <v>0.11482227945450552</v>
      </c>
      <c r="DA261" s="1">
        <v>43312</v>
      </c>
      <c r="DB261" s="2">
        <f t="shared" si="150"/>
        <v>4.2914779988426854E-2</v>
      </c>
      <c r="DC261" s="2">
        <f t="shared" si="150"/>
        <v>0.1373470437167863</v>
      </c>
      <c r="DD261" s="2">
        <f t="shared" si="150"/>
        <v>6.5721398551298993E-2</v>
      </c>
      <c r="DE261" s="2">
        <f t="shared" si="150"/>
        <v>0.14505970618283892</v>
      </c>
      <c r="DG261" s="1">
        <v>43312</v>
      </c>
      <c r="DH261" s="2">
        <f t="shared" si="159"/>
        <v>4.3675319324268491E-2</v>
      </c>
      <c r="DI261" s="2">
        <f t="shared" si="159"/>
        <v>0.1739203103368967</v>
      </c>
      <c r="DJ261" s="2">
        <f t="shared" si="159"/>
        <v>0.16384357101718239</v>
      </c>
      <c r="DK261" s="2">
        <f t="shared" si="159"/>
        <v>0.23872108339767739</v>
      </c>
    </row>
    <row r="262" spans="1:115">
      <c r="A262" s="1">
        <v>43343</v>
      </c>
      <c r="B262">
        <v>-1.5791156731148615E-3</v>
      </c>
      <c r="C262">
        <v>4.2942871026614426E-3</v>
      </c>
      <c r="D262">
        <v>5.4882152557104602E-2</v>
      </c>
      <c r="E262">
        <v>-2.5379896021829662E-2</v>
      </c>
      <c r="G262" s="1">
        <v>43343</v>
      </c>
      <c r="H262">
        <f t="shared" si="161"/>
        <v>1.7465470303867396</v>
      </c>
      <c r="I262">
        <f t="shared" si="161"/>
        <v>3.7065992674241617</v>
      </c>
      <c r="J262">
        <f t="shared" si="161"/>
        <v>1.3158770437613123</v>
      </c>
      <c r="K262">
        <f t="shared" si="160"/>
        <v>4.592150198657996</v>
      </c>
      <c r="M262" s="1">
        <v>43343</v>
      </c>
      <c r="N262" s="2">
        <f t="shared" si="154"/>
        <v>7.334045915057133E-2</v>
      </c>
      <c r="O262" s="2">
        <f t="shared" si="155"/>
        <v>9.516249336100259E-2</v>
      </c>
      <c r="P262" s="2">
        <f t="shared" si="156"/>
        <v>0.15282341407141048</v>
      </c>
      <c r="Q262" s="2">
        <f t="shared" si="157"/>
        <v>0.13436210058130374</v>
      </c>
      <c r="Y262" s="1">
        <v>43343</v>
      </c>
      <c r="Z262" s="2">
        <f>H262/MAX(H$2:H262)-1</f>
        <v>-1.5791156731148615E-3</v>
      </c>
      <c r="AA262" s="2">
        <f>I262/MAX(I$2:I262)-1</f>
        <v>0</v>
      </c>
      <c r="AB262" s="2">
        <f>J262/MAX(J$2:J262)-1</f>
        <v>0</v>
      </c>
      <c r="AC262" s="2">
        <f>K262/MAX(K$2:K262)-1</f>
        <v>-2.5379896021829662E-2</v>
      </c>
      <c r="AL262" s="1">
        <v>43343</v>
      </c>
      <c r="AM262" s="2">
        <f t="shared" si="151"/>
        <v>-2.9705937940769276E-3</v>
      </c>
      <c r="AN262" s="2">
        <f t="shared" si="152"/>
        <v>6.1872724220043084E-4</v>
      </c>
      <c r="AO262" s="2">
        <f t="shared" si="153"/>
        <v>-5.3779704785306484E-4</v>
      </c>
      <c r="AQ262" s="1">
        <v>43343</v>
      </c>
      <c r="AR262" s="2">
        <f t="shared" si="138"/>
        <v>-1.7626680662311814E-3</v>
      </c>
      <c r="AS262" s="2">
        <f t="shared" si="139"/>
        <v>3.468260113637179E-3</v>
      </c>
      <c r="AT262" s="2">
        <f t="shared" si="140"/>
        <v>-4.9903257226075956E-6</v>
      </c>
      <c r="AV262" s="1">
        <v>43343</v>
      </c>
      <c r="AW262" s="2">
        <f t="shared" si="127"/>
        <v>-4.7710854590487257E-3</v>
      </c>
      <c r="AX262" s="2">
        <f t="shared" si="128"/>
        <v>3.4251675580400836E-3</v>
      </c>
      <c r="AY262" s="2">
        <f t="shared" si="129"/>
        <v>-3.3602196052260418E-3</v>
      </c>
      <c r="BB262" s="1">
        <v>43343</v>
      </c>
      <c r="BD262">
        <f t="shared" si="141"/>
        <v>0.89197581321485586</v>
      </c>
      <c r="BE262">
        <f t="shared" si="142"/>
        <v>0.61731323913486691</v>
      </c>
      <c r="BF262">
        <f t="shared" si="143"/>
        <v>0.86416636461951002</v>
      </c>
      <c r="BH262" s="1">
        <v>43343</v>
      </c>
      <c r="BJ262">
        <f t="shared" si="144"/>
        <v>0.68666978056105776</v>
      </c>
      <c r="BK262">
        <f t="shared" si="145"/>
        <v>0.20181365863831019</v>
      </c>
      <c r="BL262">
        <f t="shared" si="146"/>
        <v>0.65580523885275344</v>
      </c>
      <c r="BN262" s="1">
        <v>43343</v>
      </c>
      <c r="BP262">
        <f t="shared" si="130"/>
        <v>0.69504196107700478</v>
      </c>
      <c r="BQ262">
        <f t="shared" si="131"/>
        <v>-8.3530108757677593E-2</v>
      </c>
      <c r="BR262">
        <f t="shared" si="132"/>
        <v>0.64835858952403891</v>
      </c>
      <c r="BU262" s="1">
        <v>35946</v>
      </c>
      <c r="BV262" s="2">
        <v>1.146650573325303E-2</v>
      </c>
      <c r="BW262" s="2">
        <v>3.9438241075214098E-2</v>
      </c>
      <c r="BY262" s="1">
        <v>36160</v>
      </c>
      <c r="BZ262" s="2">
        <v>3.0543675592933583E-2</v>
      </c>
      <c r="CA262" s="2">
        <v>4.7469441691773584E-2</v>
      </c>
      <c r="CC262" s="1">
        <v>36099</v>
      </c>
      <c r="CD262" s="2">
        <v>3.7859007832898195E-2</v>
      </c>
      <c r="CE262" s="2">
        <v>5.1803458305442529E-2</v>
      </c>
      <c r="CU262" s="1">
        <v>43343</v>
      </c>
      <c r="CV262" s="2">
        <f t="shared" si="158"/>
        <v>2.3654183549518537E-2</v>
      </c>
      <c r="CW262" s="2">
        <f t="shared" si="158"/>
        <v>0.11623427330336744</v>
      </c>
      <c r="CX262" s="2">
        <f t="shared" si="158"/>
        <v>0.1078148343570291</v>
      </c>
      <c r="CY262" s="2">
        <f t="shared" si="158"/>
        <v>9.5797940075440735E-2</v>
      </c>
      <c r="DA262" s="1">
        <v>43343</v>
      </c>
      <c r="DB262" s="2">
        <f t="shared" si="150"/>
        <v>5.1549840250586509E-2</v>
      </c>
      <c r="DC262" s="2">
        <f t="shared" si="150"/>
        <v>0.14919267083851362</v>
      </c>
      <c r="DD262" s="2">
        <f t="shared" si="150"/>
        <v>0.11525678226158198</v>
      </c>
      <c r="DE262" s="2">
        <f t="shared" si="150"/>
        <v>0.15514257421652999</v>
      </c>
      <c r="DG262" s="1">
        <v>43343</v>
      </c>
      <c r="DH262" s="2">
        <f t="shared" si="159"/>
        <v>2.9304070004069871E-2</v>
      </c>
      <c r="DI262" s="2">
        <f t="shared" si="159"/>
        <v>0.15663496135528843</v>
      </c>
      <c r="DJ262" s="2">
        <f t="shared" si="159"/>
        <v>0.1848942879534321</v>
      </c>
      <c r="DK262" s="2">
        <f t="shared" si="159"/>
        <v>0.13798073801008193</v>
      </c>
    </row>
    <row r="263" spans="1:115">
      <c r="A263" s="1">
        <v>43373</v>
      </c>
      <c r="B263">
        <v>-0.12574139479077129</v>
      </c>
      <c r="C263">
        <v>-6.9403356024429486E-2</v>
      </c>
      <c r="D263">
        <v>-9.1192975237512797E-2</v>
      </c>
      <c r="E263">
        <v>-0.10913780032267528</v>
      </c>
      <c r="G263" s="1">
        <v>43373</v>
      </c>
      <c r="H263">
        <f t="shared" si="161"/>
        <v>1.5269337707182313</v>
      </c>
      <c r="I263">
        <f t="shared" si="161"/>
        <v>3.4493488388272331</v>
      </c>
      <c r="J263">
        <f t="shared" si="161"/>
        <v>1.1958783010939755</v>
      </c>
      <c r="K263">
        <f t="shared" si="160"/>
        <v>4.0909730272251261</v>
      </c>
      <c r="M263" s="1">
        <v>43373</v>
      </c>
      <c r="N263" s="2">
        <f t="shared" si="154"/>
        <v>9.2865910240691296E-2</v>
      </c>
      <c r="O263" s="2">
        <f t="shared" si="155"/>
        <v>0.10015495385181233</v>
      </c>
      <c r="P263" s="2">
        <f t="shared" si="156"/>
        <v>0.15914426489668049</v>
      </c>
      <c r="Q263" s="2">
        <f t="shared" si="157"/>
        <v>0.14404475621006804</v>
      </c>
      <c r="Y263" s="1">
        <v>43373</v>
      </c>
      <c r="Z263" s="2">
        <f>H263/MAX(H$2:H263)-1</f>
        <v>-0.12712195025661266</v>
      </c>
      <c r="AA263" s="2">
        <f>I263/MAX(I$2:I263)-1</f>
        <v>-6.9403356024429486E-2</v>
      </c>
      <c r="AB263" s="2">
        <f>J263/MAX(J$2:J263)-1</f>
        <v>-9.1192975237512686E-2</v>
      </c>
      <c r="AC263" s="2">
        <f>K263/MAX(K$2:K263)-1</f>
        <v>-0.13174779032026418</v>
      </c>
      <c r="AL263" s="1">
        <v>43373</v>
      </c>
      <c r="AM263" s="2">
        <f t="shared" si="151"/>
        <v>-5.0656772315780668E-3</v>
      </c>
      <c r="AN263" s="2">
        <f t="shared" si="152"/>
        <v>-1.7751701103185641E-3</v>
      </c>
      <c r="AO263" s="2">
        <f t="shared" si="153"/>
        <v>-2.3692648304419507E-3</v>
      </c>
      <c r="AQ263" s="1">
        <v>43373</v>
      </c>
      <c r="AR263" s="2">
        <f t="shared" si="138"/>
        <v>-6.0564814646164736E-3</v>
      </c>
      <c r="AS263" s="2">
        <f t="shared" si="139"/>
        <v>-2.786596261508264E-4</v>
      </c>
      <c r="AT263" s="2">
        <f t="shared" si="140"/>
        <v>-3.2430678485222426E-3</v>
      </c>
      <c r="AV263" s="1">
        <v>43373</v>
      </c>
      <c r="AW263" s="2">
        <f t="shared" si="127"/>
        <v>-1.0035509790220887E-2</v>
      </c>
      <c r="AX263" s="2">
        <f t="shared" si="128"/>
        <v>-5.0530522723134536E-3</v>
      </c>
      <c r="AY263" s="2">
        <f t="shared" si="129"/>
        <v>-5.9611371200192012E-3</v>
      </c>
      <c r="BB263" s="1">
        <v>43373</v>
      </c>
      <c r="BD263">
        <f t="shared" si="141"/>
        <v>0.92336836418876356</v>
      </c>
      <c r="BE263">
        <f t="shared" si="142"/>
        <v>0.64140351574133359</v>
      </c>
      <c r="BF263">
        <f t="shared" si="143"/>
        <v>0.84964544394164265</v>
      </c>
      <c r="BH263" s="1">
        <v>43373</v>
      </c>
      <c r="BJ263">
        <f t="shared" si="144"/>
        <v>0.85030970752916757</v>
      </c>
      <c r="BK263">
        <f t="shared" si="145"/>
        <v>0.4346730838306847</v>
      </c>
      <c r="BL263">
        <f t="shared" si="146"/>
        <v>0.76281949601370114</v>
      </c>
      <c r="BN263" s="1">
        <v>43373</v>
      </c>
      <c r="BP263">
        <f t="shared" si="130"/>
        <v>0.90142648053007457</v>
      </c>
      <c r="BQ263">
        <f t="shared" si="131"/>
        <v>0.75564487572282246</v>
      </c>
      <c r="BR263">
        <f t="shared" si="132"/>
        <v>0.91379349695877132</v>
      </c>
      <c r="BU263" s="1">
        <v>41060</v>
      </c>
      <c r="BV263" s="2">
        <v>2.7513227513227712E-2</v>
      </c>
      <c r="BW263" s="2">
        <v>3.9554982134591521E-2</v>
      </c>
      <c r="BY263" s="1">
        <v>35550</v>
      </c>
      <c r="BZ263" s="2">
        <v>4.9792531120331773E-2</v>
      </c>
      <c r="CA263" s="2">
        <v>4.791842185532369E-2</v>
      </c>
      <c r="CC263" s="1">
        <v>40574</v>
      </c>
      <c r="CD263" s="2">
        <v>2.2114346164274767E-2</v>
      </c>
      <c r="CE263" s="2">
        <v>5.4016015360000003E-2</v>
      </c>
      <c r="CU263" s="1">
        <v>43373</v>
      </c>
      <c r="CV263" s="2">
        <f t="shared" si="158"/>
        <v>-1.1717987639443539E-3</v>
      </c>
      <c r="CW263" s="2">
        <f t="shared" si="158"/>
        <v>9.073185863412081E-2</v>
      </c>
      <c r="CX263" s="2">
        <f t="shared" si="158"/>
        <v>8.8762572298466846E-2</v>
      </c>
      <c r="CY263" s="2">
        <f t="shared" si="158"/>
        <v>6.5580042027684415E-2</v>
      </c>
      <c r="DA263" s="1">
        <v>43373</v>
      </c>
      <c r="DB263" s="2">
        <f t="shared" ref="DB263:DE278" si="162">(H263/H227)^(12/COUNTA(H228:H263))-1</f>
        <v>8.1204871639968257E-3</v>
      </c>
      <c r="DC263" s="2">
        <f t="shared" si="162"/>
        <v>9.2545282189637312E-2</v>
      </c>
      <c r="DD263" s="2">
        <f t="shared" si="162"/>
        <v>4.7289915433945229E-2</v>
      </c>
      <c r="DE263" s="2">
        <f t="shared" si="162"/>
        <v>9.163177569078429E-2</v>
      </c>
      <c r="DG263" s="1">
        <v>43373</v>
      </c>
      <c r="DH263" s="2">
        <f t="shared" si="159"/>
        <v>-6.5116236786469384E-2</v>
      </c>
      <c r="DI263" s="2">
        <f t="shared" si="159"/>
        <v>5.2996582663511482E-2</v>
      </c>
      <c r="DJ263" s="2">
        <f t="shared" si="159"/>
        <v>-4.1409256109876669E-3</v>
      </c>
      <c r="DK263" s="2">
        <f t="shared" si="159"/>
        <v>5.9100349601064472E-3</v>
      </c>
    </row>
    <row r="264" spans="1:115">
      <c r="A264" s="1">
        <v>43404</v>
      </c>
      <c r="B264">
        <v>9.0455898215473507E-3</v>
      </c>
      <c r="C264">
        <v>1.7859356788848979E-2</v>
      </c>
      <c r="D264">
        <v>1.9643729674203136E-2</v>
      </c>
      <c r="E264">
        <v>1.446330612358504E-2</v>
      </c>
      <c r="G264" s="1">
        <v>43404</v>
      </c>
      <c r="H264">
        <f t="shared" si="161"/>
        <v>1.540745787292817</v>
      </c>
      <c r="I264">
        <f t="shared" si="161"/>
        <v>3.5109519904290507</v>
      </c>
      <c r="J264">
        <f t="shared" si="161"/>
        <v>1.2193698111639109</v>
      </c>
      <c r="K264">
        <f t="shared" si="160"/>
        <v>4.1501420224612122</v>
      </c>
      <c r="M264" s="1">
        <v>43404</v>
      </c>
      <c r="N264" s="2">
        <f t="shared" si="154"/>
        <v>9.2510778093891868E-2</v>
      </c>
      <c r="O264" s="2">
        <f t="shared" si="155"/>
        <v>9.9836484892599289E-2</v>
      </c>
      <c r="P264" s="2">
        <f t="shared" si="156"/>
        <v>0.15449294829137089</v>
      </c>
      <c r="Q264" s="2">
        <f t="shared" si="157"/>
        <v>0.14333032675578167</v>
      </c>
      <c r="Y264" s="1">
        <v>43404</v>
      </c>
      <c r="Z264" s="2">
        <f>H264/MAX(H$2:H264)-1</f>
        <v>-0.11922625345440185</v>
      </c>
      <c r="AA264" s="2">
        <f>I264/MAX(I$2:I264)-1</f>
        <v>-5.2783498533164219E-2</v>
      </c>
      <c r="AB264" s="2">
        <f>J264/MAX(J$2:J264)-1</f>
        <v>-7.334061571706163E-2</v>
      </c>
      <c r="AC264" s="2">
        <f>K264/MAX(K$2:K264)-1</f>
        <v>-0.11918999281918707</v>
      </c>
      <c r="AL264" s="1">
        <v>43404</v>
      </c>
      <c r="AM264" s="2">
        <f t="shared" si="151"/>
        <v>-5.1185433791335905E-3</v>
      </c>
      <c r="AN264" s="2">
        <f t="shared" si="152"/>
        <v>-1.6662269592225894E-3</v>
      </c>
      <c r="AO264" s="2">
        <f t="shared" si="153"/>
        <v>-2.3731295298519152E-3</v>
      </c>
      <c r="AQ264" s="1">
        <v>43404</v>
      </c>
      <c r="AR264" s="2">
        <f t="shared" si="138"/>
        <v>-6.4145635252350662E-3</v>
      </c>
      <c r="AS264" s="2">
        <f t="shared" si="139"/>
        <v>-6.0382170143028673E-5</v>
      </c>
      <c r="AT264" s="2">
        <f t="shared" si="140"/>
        <v>-2.9146755993816999E-3</v>
      </c>
      <c r="AV264" s="1">
        <v>43404</v>
      </c>
      <c r="AW264" s="2">
        <f t="shared" si="127"/>
        <v>-9.6923274193208668E-3</v>
      </c>
      <c r="AX264" s="2">
        <f t="shared" si="128"/>
        <v>-4.7574965416960794E-3</v>
      </c>
      <c r="AY264" s="2">
        <f t="shared" si="129"/>
        <v>-5.5439371906349936E-3</v>
      </c>
      <c r="BB264" s="1">
        <v>43404</v>
      </c>
      <c r="BD264">
        <f t="shared" si="141"/>
        <v>0.93005864956559503</v>
      </c>
      <c r="BE264">
        <f t="shared" si="142"/>
        <v>0.67781618179387926</v>
      </c>
      <c r="BF264">
        <f t="shared" si="143"/>
        <v>0.86277279681968488</v>
      </c>
      <c r="BH264" s="1">
        <v>43404</v>
      </c>
      <c r="BJ264">
        <f t="shared" si="144"/>
        <v>0.85283088290336129</v>
      </c>
      <c r="BK264">
        <f t="shared" si="145"/>
        <v>0.43652270294575285</v>
      </c>
      <c r="BL264">
        <f t="shared" si="146"/>
        <v>0.7643684019806638</v>
      </c>
      <c r="BN264" s="1">
        <v>43404</v>
      </c>
      <c r="BP264">
        <f t="shared" si="130"/>
        <v>0.9009618760644037</v>
      </c>
      <c r="BQ264">
        <f t="shared" si="131"/>
        <v>0.75313260306641761</v>
      </c>
      <c r="BR264">
        <f t="shared" si="132"/>
        <v>0.91287019923203838</v>
      </c>
      <c r="BU264" s="1">
        <v>40939</v>
      </c>
      <c r="BV264" s="2">
        <v>3.338627274052608E-2</v>
      </c>
      <c r="BW264" s="2">
        <v>4.0589464130841746E-2</v>
      </c>
      <c r="BY264" s="1">
        <v>44439</v>
      </c>
      <c r="BZ264" s="2">
        <v>-3.1026993484331244E-2</v>
      </c>
      <c r="CA264" s="2">
        <v>4.8527713108526216E-2</v>
      </c>
      <c r="CC264" s="1">
        <v>44043</v>
      </c>
      <c r="CD264" s="2">
        <v>4.9884959703950793E-2</v>
      </c>
      <c r="CE264" s="2">
        <v>5.5017763777443607E-2</v>
      </c>
      <c r="CU264" s="1">
        <v>43404</v>
      </c>
      <c r="CV264" s="2">
        <f t="shared" si="158"/>
        <v>-3.3721772440820086E-3</v>
      </c>
      <c r="CW264" s="2">
        <f t="shared" si="158"/>
        <v>8.8560948574559983E-2</v>
      </c>
      <c r="CX264" s="2">
        <f t="shared" si="158"/>
        <v>7.3719655545016138E-2</v>
      </c>
      <c r="CY264" s="2">
        <f t="shared" si="158"/>
        <v>6.0529713976386512E-2</v>
      </c>
      <c r="DA264" s="1">
        <v>43404</v>
      </c>
      <c r="DB264" s="2">
        <f t="shared" si="162"/>
        <v>9.4387980125343329E-3</v>
      </c>
      <c r="DC264" s="2">
        <f t="shared" si="162"/>
        <v>9.8826104386390723E-2</v>
      </c>
      <c r="DD264" s="2">
        <f t="shared" si="162"/>
        <v>4.2146767085271764E-2</v>
      </c>
      <c r="DE264" s="2">
        <f t="shared" si="162"/>
        <v>8.5693702685103235E-2</v>
      </c>
      <c r="DG264" s="1">
        <v>43404</v>
      </c>
      <c r="DH264" s="2">
        <f t="shared" si="159"/>
        <v>-7.1190716069941762E-2</v>
      </c>
      <c r="DI264" s="2">
        <f t="shared" si="159"/>
        <v>4.2525567001943765E-2</v>
      </c>
      <c r="DJ264" s="2">
        <f t="shared" si="159"/>
        <v>-1.6453290811812571E-2</v>
      </c>
      <c r="DK264" s="2">
        <f t="shared" si="159"/>
        <v>-7.0395138357968179E-3</v>
      </c>
    </row>
    <row r="265" spans="1:115">
      <c r="A265" s="1">
        <v>43434</v>
      </c>
      <c r="B265">
        <v>-7.4406054433261204E-2</v>
      </c>
      <c r="C265">
        <v>-9.1776894596563907E-2</v>
      </c>
      <c r="D265">
        <v>-0.10452707651555171</v>
      </c>
      <c r="E265">
        <v>-0.12046799232401351</v>
      </c>
      <c r="G265" s="1">
        <v>43434</v>
      </c>
      <c r="H265">
        <f t="shared" si="161"/>
        <v>1.4261049723756898</v>
      </c>
      <c r="I265">
        <f t="shared" si="161"/>
        <v>3.1887277196698474</v>
      </c>
      <c r="J265">
        <f t="shared" si="161"/>
        <v>1.0919126496116269</v>
      </c>
      <c r="K265">
        <f t="shared" si="160"/>
        <v>3.6501827451557891</v>
      </c>
      <c r="M265" s="1">
        <v>43434</v>
      </c>
      <c r="N265" s="2">
        <f t="shared" si="154"/>
        <v>9.8312083462947453E-2</v>
      </c>
      <c r="O265" s="2">
        <f t="shared" si="155"/>
        <v>0.10897035920594124</v>
      </c>
      <c r="P265" s="2">
        <f t="shared" si="156"/>
        <v>0.16155243145933318</v>
      </c>
      <c r="Q265" s="2">
        <f t="shared" si="157"/>
        <v>0.15390800562767026</v>
      </c>
      <c r="Y265" s="1">
        <v>43434</v>
      </c>
      <c r="Z265" s="2">
        <f>H265/MAX(H$2:H265)-1</f>
        <v>-0.184761152783261</v>
      </c>
      <c r="AA265" s="2">
        <f>I265/MAX(I$2:I265)-1</f>
        <v>-0.13971608754841214</v>
      </c>
      <c r="AB265" s="2">
        <f>J265/MAX(J$2:J265)-1</f>
        <v>-0.17020161208185836</v>
      </c>
      <c r="AC265" s="2">
        <f>K265/MAX(K$2:K265)-1</f>
        <v>-0.22529940600315956</v>
      </c>
      <c r="AL265" s="1">
        <v>43434</v>
      </c>
      <c r="AM265" s="2">
        <f t="shared" si="151"/>
        <v>-5.1383971090048376E-3</v>
      </c>
      <c r="AN265" s="2">
        <f t="shared" si="152"/>
        <v>-2.5286498172489868E-3</v>
      </c>
      <c r="AO265" s="2">
        <f t="shared" si="153"/>
        <v>-2.7490291822988883E-3</v>
      </c>
      <c r="AQ265" s="1">
        <v>43434</v>
      </c>
      <c r="AR265" s="2">
        <f t="shared" si="138"/>
        <v>-5.6751545163410038E-3</v>
      </c>
      <c r="AS265" s="2">
        <f t="shared" si="139"/>
        <v>-1.1098625177295867E-3</v>
      </c>
      <c r="AT265" s="2">
        <f t="shared" si="140"/>
        <v>-3.472915499760604E-3</v>
      </c>
      <c r="AV265" s="1">
        <v>43434</v>
      </c>
      <c r="AW265" s="2">
        <f t="shared" si="127"/>
        <v>-6.2057717377436141E-3</v>
      </c>
      <c r="AX265" s="2">
        <f t="shared" si="128"/>
        <v>-3.3059544161193246E-3</v>
      </c>
      <c r="AY265" s="2">
        <f t="shared" si="129"/>
        <v>-3.4053017374709189E-3</v>
      </c>
      <c r="BB265" s="1">
        <v>43434</v>
      </c>
      <c r="BD265">
        <f t="shared" si="141"/>
        <v>0.92992473021686162</v>
      </c>
      <c r="BE265">
        <f t="shared" si="142"/>
        <v>0.67652701590991027</v>
      </c>
      <c r="BF265">
        <f t="shared" si="143"/>
        <v>0.86014309988835203</v>
      </c>
      <c r="BH265" s="1">
        <v>43434</v>
      </c>
      <c r="BJ265">
        <f t="shared" si="144"/>
        <v>0.87241135151914706</v>
      </c>
      <c r="BK265">
        <f t="shared" si="145"/>
        <v>0.51412708568136078</v>
      </c>
      <c r="BL265">
        <f t="shared" si="146"/>
        <v>0.80402365074476378</v>
      </c>
      <c r="BN265" s="1">
        <v>43434</v>
      </c>
      <c r="BP265">
        <f t="shared" si="130"/>
        <v>0.90826879820448914</v>
      </c>
      <c r="BQ265">
        <f t="shared" si="131"/>
        <v>0.80386947256218311</v>
      </c>
      <c r="BR265">
        <f t="shared" si="132"/>
        <v>0.91195041050932801</v>
      </c>
      <c r="BU265" s="1">
        <v>36160</v>
      </c>
      <c r="BV265" s="2">
        <v>3.0543675592933583E-2</v>
      </c>
      <c r="BW265" s="2">
        <v>4.1009441536725255E-2</v>
      </c>
      <c r="BY265" s="1">
        <v>41882</v>
      </c>
      <c r="BZ265" s="2">
        <v>-1.065577868852452E-2</v>
      </c>
      <c r="CA265" s="2">
        <v>4.8554269162063068E-2</v>
      </c>
      <c r="CC265" s="1">
        <v>45322</v>
      </c>
      <c r="CD265" s="2">
        <v>3.2624595578277349E-2</v>
      </c>
      <c r="CE265" s="2">
        <v>5.5203571988929223E-2</v>
      </c>
      <c r="CU265" s="1">
        <v>43434</v>
      </c>
      <c r="CV265" s="2">
        <f t="shared" si="158"/>
        <v>-1.9183572833390228E-2</v>
      </c>
      <c r="CW265" s="2">
        <f t="shared" si="158"/>
        <v>6.2841152022725E-2</v>
      </c>
      <c r="CX265" s="2">
        <f t="shared" si="158"/>
        <v>4.2026873628289163E-2</v>
      </c>
      <c r="CY265" s="2">
        <f t="shared" si="158"/>
        <v>2.9936214697163122E-2</v>
      </c>
      <c r="DA265" s="1">
        <v>43434</v>
      </c>
      <c r="DB265" s="2">
        <f t="shared" si="162"/>
        <v>-9.035190676077054E-3</v>
      </c>
      <c r="DC265" s="2">
        <f t="shared" si="162"/>
        <v>7.041801997783792E-2</v>
      </c>
      <c r="DD265" s="2">
        <f t="shared" si="162"/>
        <v>1.6894054270225611E-2</v>
      </c>
      <c r="DE265" s="2">
        <f t="shared" si="162"/>
        <v>5.88749403858424E-2</v>
      </c>
      <c r="DG265" s="1">
        <v>43434</v>
      </c>
      <c r="DH265" s="2">
        <f t="shared" si="159"/>
        <v>-0.12979351032448394</v>
      </c>
      <c r="DI265" s="2">
        <f t="shared" si="159"/>
        <v>-6.2372598219684772E-2</v>
      </c>
      <c r="DJ265" s="2">
        <f t="shared" si="159"/>
        <v>-0.12080725835787665</v>
      </c>
      <c r="DK265" s="2">
        <f t="shared" si="159"/>
        <v>-0.12175104674179227</v>
      </c>
    </row>
    <row r="266" spans="1:115">
      <c r="A266" s="1">
        <v>43465</v>
      </c>
      <c r="B266">
        <v>6.5859564164649109E-2</v>
      </c>
      <c r="C266">
        <v>7.8684401655036762E-2</v>
      </c>
      <c r="D266">
        <v>3.7908040950701327E-2</v>
      </c>
      <c r="E266">
        <v>0.11186745743594662</v>
      </c>
      <c r="G266" s="1">
        <v>43465</v>
      </c>
      <c r="H266">
        <f t="shared" si="161"/>
        <v>1.5200276243093918</v>
      </c>
      <c r="I266">
        <f t="shared" si="161"/>
        <v>3.4396308523328991</v>
      </c>
      <c r="J266">
        <f t="shared" si="161"/>
        <v>1.1333049190476934</v>
      </c>
      <c r="K266">
        <f t="shared" si="160"/>
        <v>4.0585194080329314</v>
      </c>
      <c r="M266" s="1">
        <v>43465</v>
      </c>
      <c r="N266" s="2">
        <f t="shared" si="154"/>
        <v>0.10256432511545858</v>
      </c>
      <c r="O266" s="2">
        <f t="shared" si="155"/>
        <v>0.11212732076626389</v>
      </c>
      <c r="P266" s="2">
        <f t="shared" si="156"/>
        <v>0.15704361432972569</v>
      </c>
      <c r="Q266" s="2">
        <f t="shared" si="157"/>
        <v>0.1606519406376844</v>
      </c>
      <c r="Y266" s="1">
        <v>43465</v>
      </c>
      <c r="Z266" s="2">
        <f>H266/MAX(H$2:H266)-1</f>
        <v>-0.13106987761547562</v>
      </c>
      <c r="AA266" s="2">
        <f>I266/MAX(I$2:I266)-1</f>
        <v>-7.2025162643704843E-2</v>
      </c>
      <c r="AB266" s="2">
        <f>J266/MAX(J$2:J266)-1</f>
        <v>-0.13874558081183141</v>
      </c>
      <c r="AC266" s="2">
        <f>K266/MAX(K$2:K266)-1</f>
        <v>-0.13863562027861531</v>
      </c>
      <c r="AL266" s="1">
        <v>43465</v>
      </c>
      <c r="AM266" s="2">
        <f t="shared" si="151"/>
        <v>-5.3479456407349996E-3</v>
      </c>
      <c r="AN266" s="2">
        <f t="shared" si="152"/>
        <v>-1.9376976362149162E-3</v>
      </c>
      <c r="AO266" s="2">
        <f t="shared" si="153"/>
        <v>-2.5391421738988904E-3</v>
      </c>
      <c r="AQ266" s="1">
        <v>43465</v>
      </c>
      <c r="AR266" s="2">
        <f t="shared" si="138"/>
        <v>-6.0004153481114739E-3</v>
      </c>
      <c r="AS266" s="2">
        <f t="shared" si="139"/>
        <v>7.2386676993991617E-4</v>
      </c>
      <c r="AT266" s="2">
        <f t="shared" si="140"/>
        <v>-3.8099598251047253E-3</v>
      </c>
      <c r="AV266" s="1">
        <v>43465</v>
      </c>
      <c r="AW266" s="2">
        <f t="shared" si="127"/>
        <v>-5.9862579499412281E-3</v>
      </c>
      <c r="AX266" s="2">
        <f t="shared" si="128"/>
        <v>-2.4694550526383275E-3</v>
      </c>
      <c r="AY266" s="2">
        <f t="shared" si="129"/>
        <v>-6.9767451825910407E-3</v>
      </c>
      <c r="BB266" s="1">
        <v>43465</v>
      </c>
      <c r="BD266">
        <f t="shared" si="141"/>
        <v>0.92782008982668074</v>
      </c>
      <c r="BE266">
        <f t="shared" si="142"/>
        <v>0.66484790012421258</v>
      </c>
      <c r="BF266">
        <f t="shared" si="143"/>
        <v>0.84918702145621405</v>
      </c>
      <c r="BH266" s="1">
        <v>43465</v>
      </c>
      <c r="BJ266">
        <f t="shared" si="144"/>
        <v>0.8816748651450621</v>
      </c>
      <c r="BK266">
        <f t="shared" si="145"/>
        <v>0.48989273009792444</v>
      </c>
      <c r="BL266">
        <f t="shared" si="146"/>
        <v>0.81860456937575143</v>
      </c>
      <c r="BN266" s="1">
        <v>43465</v>
      </c>
      <c r="BP266">
        <f t="shared" si="130"/>
        <v>0.91960305751116633</v>
      </c>
      <c r="BQ266">
        <f t="shared" si="131"/>
        <v>0.81830828521269261</v>
      </c>
      <c r="BR266">
        <f t="shared" si="132"/>
        <v>0.93581669390933875</v>
      </c>
      <c r="BU266" s="1">
        <v>44255</v>
      </c>
      <c r="BV266" s="2">
        <v>2.6397984494686222E-2</v>
      </c>
      <c r="BW266" s="2">
        <v>4.2438632737883841E-2</v>
      </c>
      <c r="BY266" s="1">
        <v>44620</v>
      </c>
      <c r="BZ266" s="2">
        <v>1.5119549398046717E-2</v>
      </c>
      <c r="CA266" s="2">
        <v>4.8803790266771951E-2</v>
      </c>
      <c r="CC266" s="1">
        <v>42277</v>
      </c>
      <c r="CD266" s="2">
        <v>-7.8160919540231077E-3</v>
      </c>
      <c r="CE266" s="2">
        <v>5.5574273663685503E-2</v>
      </c>
      <c r="CU266" s="1">
        <v>43465</v>
      </c>
      <c r="CV266" s="2">
        <f t="shared" si="158"/>
        <v>-3.5955987527621636E-3</v>
      </c>
      <c r="CW266" s="2">
        <f t="shared" si="158"/>
        <v>8.6911693848219729E-2</v>
      </c>
      <c r="CX266" s="2">
        <f t="shared" si="158"/>
        <v>6.8513412556813647E-2</v>
      </c>
      <c r="CY266" s="2">
        <f t="shared" si="158"/>
        <v>5.8038222781418458E-2</v>
      </c>
      <c r="DA266" s="1">
        <v>43465</v>
      </c>
      <c r="DB266" s="2">
        <f t="shared" si="162"/>
        <v>2.69881827174967E-2</v>
      </c>
      <c r="DC266" s="2">
        <f t="shared" si="162"/>
        <v>0.11700668121237845</v>
      </c>
      <c r="DD266" s="2">
        <f t="shared" si="162"/>
        <v>5.8455239681741489E-2</v>
      </c>
      <c r="DE266" s="2">
        <f t="shared" si="162"/>
        <v>0.13137830384376104</v>
      </c>
      <c r="DG266" s="1">
        <v>43465</v>
      </c>
      <c r="DH266" s="2">
        <f t="shared" si="159"/>
        <v>-0.10962779569691727</v>
      </c>
      <c r="DI266" s="2">
        <f t="shared" si="159"/>
        <v>-4.2393064157577376E-2</v>
      </c>
      <c r="DJ266" s="2">
        <f t="shared" si="159"/>
        <v>-0.1006480966040022</v>
      </c>
      <c r="DK266" s="2">
        <f t="shared" si="159"/>
        <v>-4.7975172357428875E-2</v>
      </c>
    </row>
    <row r="267" spans="1:115">
      <c r="A267" s="1">
        <v>43496</v>
      </c>
      <c r="B267">
        <v>2.3171285779191253E-2</v>
      </c>
      <c r="C267">
        <v>2.9728889126352298E-2</v>
      </c>
      <c r="D267">
        <v>2.9444735338642225E-2</v>
      </c>
      <c r="E267">
        <v>5.0772967391384372E-2</v>
      </c>
      <c r="G267" s="1">
        <v>43496</v>
      </c>
      <c r="H267">
        <f t="shared" si="161"/>
        <v>1.5552486187845298</v>
      </c>
      <c r="I267">
        <f t="shared" si="161"/>
        <v>3.5418872565774846</v>
      </c>
      <c r="J267">
        <f t="shared" si="161"/>
        <v>1.166674782447034</v>
      </c>
      <c r="K267">
        <f t="shared" si="160"/>
        <v>4.2645824815942879</v>
      </c>
      <c r="M267" s="1">
        <v>43496</v>
      </c>
      <c r="N267" s="2">
        <f t="shared" si="154"/>
        <v>0.10166691702029237</v>
      </c>
      <c r="O267" s="2">
        <f t="shared" si="155"/>
        <v>0.11141965278414341</v>
      </c>
      <c r="P267" s="2">
        <f t="shared" si="156"/>
        <v>0.15728412564776148</v>
      </c>
      <c r="Q267" s="2">
        <f t="shared" si="157"/>
        <v>0.1609031373016549</v>
      </c>
      <c r="Y267" s="1">
        <v>43496</v>
      </c>
      <c r="Z267" s="2">
        <f>H267/MAX(H$2:H267)-1</f>
        <v>-0.11093564942755618</v>
      </c>
      <c r="AA267" s="2">
        <f>I267/MAX(I$2:I267)-1</f>
        <v>-4.4437501591894746E-2</v>
      </c>
      <c r="AB267" s="2">
        <f>J267/MAX(J$2:J267)-1</f>
        <v>-0.11338617237959969</v>
      </c>
      <c r="AC267" s="2">
        <f>K267/MAX(K$2:K267)-1</f>
        <v>-9.4901594714921544E-2</v>
      </c>
      <c r="AL267" s="1">
        <v>43496</v>
      </c>
      <c r="AM267" s="2">
        <f t="shared" si="151"/>
        <v>-5.3984732251863045E-3</v>
      </c>
      <c r="AN267" s="2">
        <f t="shared" si="152"/>
        <v>-2.4152595542451315E-3</v>
      </c>
      <c r="AO267" s="2">
        <f t="shared" si="153"/>
        <v>-2.7902730694483197E-3</v>
      </c>
      <c r="AQ267" s="1">
        <v>43496</v>
      </c>
      <c r="AR267" s="2">
        <f t="shared" si="138"/>
        <v>-6.1300438972497623E-3</v>
      </c>
      <c r="AS267" s="2">
        <f t="shared" si="139"/>
        <v>-1.8592438974717688E-5</v>
      </c>
      <c r="AT267" s="2">
        <f t="shared" si="140"/>
        <v>-3.8803463565574175E-3</v>
      </c>
      <c r="AV267" s="1">
        <v>43496</v>
      </c>
      <c r="AW267" s="2">
        <f t="shared" si="127"/>
        <v>-7.2901133506848327E-3</v>
      </c>
      <c r="AX267" s="2">
        <f t="shared" si="128"/>
        <v>-3.0378908666896581E-3</v>
      </c>
      <c r="AY267" s="2">
        <f t="shared" si="129"/>
        <v>-8.0312870159379348E-3</v>
      </c>
      <c r="BB267" s="1">
        <v>43496</v>
      </c>
      <c r="BD267">
        <f t="shared" si="141"/>
        <v>0.92776699161020726</v>
      </c>
      <c r="BE267">
        <f t="shared" si="142"/>
        <v>0.67922625907443446</v>
      </c>
      <c r="BF267">
        <f t="shared" si="143"/>
        <v>0.84934957662240196</v>
      </c>
      <c r="BH267" s="1">
        <v>43496</v>
      </c>
      <c r="BJ267">
        <f t="shared" si="144"/>
        <v>0.88325907738166243</v>
      </c>
      <c r="BK267">
        <f t="shared" si="145"/>
        <v>0.51315520343746124</v>
      </c>
      <c r="BL267">
        <f t="shared" si="146"/>
        <v>0.82039817830996853</v>
      </c>
      <c r="BN267" s="1">
        <v>43496</v>
      </c>
      <c r="BP267">
        <f t="shared" si="130"/>
        <v>0.92602097960173047</v>
      </c>
      <c r="BQ267">
        <f t="shared" si="131"/>
        <v>0.82326941600493264</v>
      </c>
      <c r="BR267">
        <f t="shared" si="132"/>
        <v>0.93724371652541838</v>
      </c>
      <c r="BU267" s="1">
        <v>41670</v>
      </c>
      <c r="BV267" s="2">
        <v>3.7929495760821164E-2</v>
      </c>
      <c r="BW267" s="2">
        <v>4.3117029976595278E-2</v>
      </c>
      <c r="BY267" s="1">
        <v>43555</v>
      </c>
      <c r="BZ267" s="2">
        <v>2.8884026258205742E-2</v>
      </c>
      <c r="CA267" s="2">
        <v>4.9652425200457762E-2</v>
      </c>
      <c r="CC267" s="1">
        <v>39782</v>
      </c>
      <c r="CD267" s="2">
        <v>1.6266460108443015E-2</v>
      </c>
      <c r="CE267" s="2">
        <v>5.5607211746822927E-2</v>
      </c>
      <c r="CU267" s="1">
        <v>43496</v>
      </c>
      <c r="CV267" s="2">
        <f t="shared" si="158"/>
        <v>-6.4454074371438352E-3</v>
      </c>
      <c r="CW267" s="2">
        <f t="shared" si="158"/>
        <v>8.410721188958914E-2</v>
      </c>
      <c r="CX267" s="2">
        <f t="shared" si="158"/>
        <v>7.5794840020399379E-2</v>
      </c>
      <c r="CY267" s="2">
        <f t="shared" si="158"/>
        <v>5.8978851394107412E-2</v>
      </c>
      <c r="DA267" s="1">
        <v>43496</v>
      </c>
      <c r="DB267" s="2">
        <f t="shared" si="162"/>
        <v>3.622156446396696E-2</v>
      </c>
      <c r="DC267" s="2">
        <f t="shared" si="162"/>
        <v>0.12952439459825982</v>
      </c>
      <c r="DD267" s="2">
        <f t="shared" si="162"/>
        <v>0.10091957379958405</v>
      </c>
      <c r="DE267" s="2">
        <f t="shared" si="162"/>
        <v>0.15075945720902761</v>
      </c>
      <c r="DG267" s="1">
        <v>43496</v>
      </c>
      <c r="DH267" s="2">
        <f t="shared" si="159"/>
        <v>-6.244796003330555E-2</v>
      </c>
      <c r="DI267" s="2">
        <f t="shared" si="159"/>
        <v>2.6036969879881022E-2</v>
      </c>
      <c r="DJ267" s="2">
        <f t="shared" si="159"/>
        <v>-3.0953083288788319E-2</v>
      </c>
      <c r="DK267" s="2">
        <f t="shared" si="159"/>
        <v>4.1720453598004914E-2</v>
      </c>
    </row>
    <row r="268" spans="1:115">
      <c r="A268" s="1">
        <v>43524</v>
      </c>
      <c r="B268">
        <v>1.4653641207815316E-2</v>
      </c>
      <c r="C268">
        <v>1.7924256211817147E-2</v>
      </c>
      <c r="D268">
        <v>-8.386638570470617E-3</v>
      </c>
      <c r="E268">
        <v>-2.2728607715590154E-2</v>
      </c>
      <c r="G268" s="1">
        <v>43524</v>
      </c>
      <c r="H268">
        <f t="shared" si="161"/>
        <v>1.5780386740331487</v>
      </c>
      <c r="I268">
        <f t="shared" si="161"/>
        <v>3.6053729512377495</v>
      </c>
      <c r="J268">
        <f t="shared" si="161"/>
        <v>1.1568903027173683</v>
      </c>
      <c r="K268">
        <f t="shared" si="160"/>
        <v>4.167654459299353</v>
      </c>
      <c r="M268" s="1">
        <v>43524</v>
      </c>
      <c r="N268" s="2">
        <f t="shared" si="154"/>
        <v>0.10187559269586541</v>
      </c>
      <c r="O268" s="2">
        <f t="shared" si="155"/>
        <v>0.11152140595109848</v>
      </c>
      <c r="P268" s="2">
        <f t="shared" si="156"/>
        <v>0.15739762692983145</v>
      </c>
      <c r="Q268" s="2">
        <f t="shared" si="157"/>
        <v>0.16128770902669365</v>
      </c>
      <c r="Y268" s="1">
        <v>43524</v>
      </c>
      <c r="Z268" s="2">
        <f>H268/MAX(H$2:H268)-1</f>
        <v>-9.7907619423608261E-2</v>
      </c>
      <c r="AA268" s="2">
        <f>I268/MAX(I$2:I268)-1</f>
        <v>-2.7309754544023734E-2</v>
      </c>
      <c r="AB268" s="2">
        <f>J268/MAX(J$2:J268)-1</f>
        <v>-0.12082188210343359</v>
      </c>
      <c r="AC268" s="2">
        <f>K268/MAX(K$2:K268)-1</f>
        <v>-0.11547322131265236</v>
      </c>
      <c r="AL268" s="1">
        <v>43524</v>
      </c>
      <c r="AM268" s="2">
        <f t="shared" si="151"/>
        <v>-5.2608056132566403E-3</v>
      </c>
      <c r="AN268" s="2">
        <f t="shared" si="152"/>
        <v>-2.0774362169740136E-3</v>
      </c>
      <c r="AO268" s="2">
        <f t="shared" si="153"/>
        <v>-2.3690232242852861E-3</v>
      </c>
      <c r="AQ268" s="1">
        <v>43524</v>
      </c>
      <c r="AR268" s="2">
        <f t="shared" si="138"/>
        <v>-5.9660884598380405E-3</v>
      </c>
      <c r="AS268" s="2">
        <f t="shared" si="139"/>
        <v>-2.1483669339610219E-4</v>
      </c>
      <c r="AT268" s="2">
        <f t="shared" si="140"/>
        <v>-3.0213632808377328E-3</v>
      </c>
      <c r="AV268" s="1">
        <v>43524</v>
      </c>
      <c r="AW268" s="2">
        <f t="shared" si="127"/>
        <v>-9.109108285193096E-3</v>
      </c>
      <c r="AX268" s="2">
        <f t="shared" si="128"/>
        <v>-2.2253459002410949E-3</v>
      </c>
      <c r="AY268" s="2">
        <f t="shared" si="129"/>
        <v>-3.8529856719918872E-3</v>
      </c>
      <c r="BB268" s="1">
        <v>43524</v>
      </c>
      <c r="BD268">
        <f t="shared" si="141"/>
        <v>0.92631821016891402</v>
      </c>
      <c r="BE268">
        <f t="shared" si="142"/>
        <v>0.67343854134464831</v>
      </c>
      <c r="BF268">
        <f t="shared" si="143"/>
        <v>0.84347735060508156</v>
      </c>
      <c r="BH268" s="1">
        <v>43524</v>
      </c>
      <c r="BJ268">
        <f t="shared" si="144"/>
        <v>0.87619821242241214</v>
      </c>
      <c r="BK268">
        <f t="shared" si="145"/>
        <v>0.4914262066539854</v>
      </c>
      <c r="BL268">
        <f t="shared" si="146"/>
        <v>0.79391104892981257</v>
      </c>
      <c r="BN268" s="1">
        <v>43524</v>
      </c>
      <c r="BP268">
        <f t="shared" si="130"/>
        <v>0.93787095129554177</v>
      </c>
      <c r="BQ268">
        <f t="shared" si="131"/>
        <v>0.81684878885568157</v>
      </c>
      <c r="BR268">
        <f t="shared" si="132"/>
        <v>0.91501061967378305</v>
      </c>
      <c r="BU268" s="1">
        <v>39172</v>
      </c>
      <c r="BV268" s="2">
        <v>2.6959509387942671E-2</v>
      </c>
      <c r="BW268" s="2">
        <v>4.3290690602424187E-2</v>
      </c>
      <c r="BY268" s="1">
        <v>42674</v>
      </c>
      <c r="BZ268" s="2">
        <v>1.1987090272610024E-2</v>
      </c>
      <c r="CA268" s="2">
        <v>5.0700714362372779E-2</v>
      </c>
      <c r="CC268" s="1">
        <v>40268</v>
      </c>
      <c r="CD268" s="2">
        <v>1.408450621569779E-2</v>
      </c>
      <c r="CE268" s="2">
        <v>5.5935341507971748E-2</v>
      </c>
      <c r="CU268" s="1">
        <v>43524</v>
      </c>
      <c r="CV268" s="2">
        <f t="shared" si="158"/>
        <v>-3.1215298355229404E-3</v>
      </c>
      <c r="CW268" s="2">
        <f t="shared" si="158"/>
        <v>8.646385689353453E-2</v>
      </c>
      <c r="CX268" s="2">
        <f t="shared" si="158"/>
        <v>7.4176025927539913E-2</v>
      </c>
      <c r="CY268" s="2">
        <f t="shared" si="158"/>
        <v>5.5910018938468919E-2</v>
      </c>
      <c r="DA268" s="1">
        <v>43524</v>
      </c>
      <c r="DB268" s="2">
        <f t="shared" si="162"/>
        <v>2.4653978510199126E-2</v>
      </c>
      <c r="DC268" s="2">
        <f t="shared" si="162"/>
        <v>0.11228541144979887</v>
      </c>
      <c r="DD268" s="2">
        <f t="shared" si="162"/>
        <v>8.1612696604851598E-2</v>
      </c>
      <c r="DE268" s="2">
        <f t="shared" si="162"/>
        <v>0.11391015686325412</v>
      </c>
      <c r="DG268" s="1">
        <v>43524</v>
      </c>
      <c r="DH268" s="2">
        <f t="shared" si="159"/>
        <v>-3.8299663299663278E-2</v>
      </c>
      <c r="DI268" s="2">
        <f t="shared" si="159"/>
        <v>7.328258355236672E-2</v>
      </c>
      <c r="DJ268" s="2">
        <f t="shared" si="159"/>
        <v>-1.1582304011513611E-2</v>
      </c>
      <c r="DK268" s="2">
        <f t="shared" si="159"/>
        <v>6.7410313881541839E-3</v>
      </c>
    </row>
    <row r="269" spans="1:115">
      <c r="A269" s="1">
        <v>43555</v>
      </c>
      <c r="B269">
        <v>2.8884026258205742E-2</v>
      </c>
      <c r="C269">
        <v>3.9313498395682656E-2</v>
      </c>
      <c r="D269">
        <v>4.9652425200457762E-2</v>
      </c>
      <c r="E269">
        <v>3.3427702946131843E-2</v>
      </c>
      <c r="G269" s="1">
        <v>43555</v>
      </c>
      <c r="H269">
        <f t="shared" si="161"/>
        <v>1.6236187845303862</v>
      </c>
      <c r="I269">
        <f t="shared" si="161"/>
        <v>3.7471127749720723</v>
      </c>
      <c r="J269">
        <f t="shared" si="161"/>
        <v>1.2143327119381773</v>
      </c>
      <c r="K269">
        <f t="shared" si="160"/>
        <v>4.3069695745469332</v>
      </c>
      <c r="M269" s="1">
        <v>43555</v>
      </c>
      <c r="N269" s="2">
        <f t="shared" si="154"/>
        <v>0.10264739843588069</v>
      </c>
      <c r="O269" s="2">
        <f t="shared" si="155"/>
        <v>0.11242569181145456</v>
      </c>
      <c r="P269" s="2">
        <f t="shared" si="156"/>
        <v>0.1573365840234722</v>
      </c>
      <c r="Q269" s="2">
        <f t="shared" si="157"/>
        <v>0.16044136196036554</v>
      </c>
      <c r="Y269" s="1">
        <v>43555</v>
      </c>
      <c r="Z269" s="2">
        <f>H269/MAX(H$2:H269)-1</f>
        <v>-7.1851559415712418E-2</v>
      </c>
      <c r="AA269" s="2">
        <f>I269/MAX(I$2:I269)-1</f>
        <v>0</v>
      </c>
      <c r="AB269" s="2">
        <f>J269/MAX(J$2:J269)-1</f>
        <v>-7.7168556366695173E-2</v>
      </c>
      <c r="AC269" s="2">
        <f>K269/MAX(K$2:K269)-1</f>
        <v>-8.5905522906792875E-2</v>
      </c>
      <c r="AL269" s="1">
        <v>43555</v>
      </c>
      <c r="AM269" s="2">
        <f t="shared" si="151"/>
        <v>-5.1171840706939207E-3</v>
      </c>
      <c r="AN269" s="2">
        <f t="shared" si="152"/>
        <v>-2.0331283973114753E-3</v>
      </c>
      <c r="AO269" s="2">
        <f t="shared" si="153"/>
        <v>-2.4120628608961399E-3</v>
      </c>
      <c r="AQ269" s="1">
        <v>43555</v>
      </c>
      <c r="AR269" s="2">
        <f t="shared" si="138"/>
        <v>-6.3292585858269104E-3</v>
      </c>
      <c r="AS269" s="2">
        <f t="shared" si="139"/>
        <v>-2.8532774785987574E-4</v>
      </c>
      <c r="AT269" s="2">
        <f t="shared" si="140"/>
        <v>-2.7651881331226271E-3</v>
      </c>
      <c r="AV269" s="1">
        <v>43555</v>
      </c>
      <c r="AW269" s="2">
        <f t="shared" si="127"/>
        <v>-9.7473501522456728E-3</v>
      </c>
      <c r="AX269" s="2">
        <f t="shared" si="128"/>
        <v>6.8310700993143877E-5</v>
      </c>
      <c r="AY269" s="2">
        <f t="shared" si="129"/>
        <v>-2.8589967538275012E-3</v>
      </c>
      <c r="BB269" s="1">
        <v>43555</v>
      </c>
      <c r="BD269">
        <f t="shared" si="141"/>
        <v>0.92755536722581355</v>
      </c>
      <c r="BE269">
        <f t="shared" si="142"/>
        <v>0.6635211020249564</v>
      </c>
      <c r="BF269">
        <f t="shared" si="143"/>
        <v>0.84072504834584716</v>
      </c>
      <c r="BH269" s="1">
        <v>43555</v>
      </c>
      <c r="BJ269">
        <f t="shared" si="144"/>
        <v>0.88068233281516972</v>
      </c>
      <c r="BK269">
        <f t="shared" si="145"/>
        <v>0.50493080126116985</v>
      </c>
      <c r="BL269">
        <f t="shared" si="146"/>
        <v>0.79516772439799788</v>
      </c>
      <c r="BN269" s="1">
        <v>43555</v>
      </c>
      <c r="BP269">
        <f t="shared" si="130"/>
        <v>0.94040676987013783</v>
      </c>
      <c r="BQ269">
        <f t="shared" si="131"/>
        <v>0.8527134409259558</v>
      </c>
      <c r="BR269">
        <f t="shared" si="132"/>
        <v>0.91637722649441355</v>
      </c>
      <c r="BU269" s="1">
        <v>35581</v>
      </c>
      <c r="BV269" s="2">
        <v>2.4374176548089599E-2</v>
      </c>
      <c r="BW269" s="2">
        <v>4.3452615574897546E-2</v>
      </c>
      <c r="BY269" s="1">
        <v>43708</v>
      </c>
      <c r="BZ269" s="2">
        <v>8.4926118255885807E-3</v>
      </c>
      <c r="CA269" s="2">
        <v>5.0784966971914036E-2</v>
      </c>
      <c r="CC269" s="1">
        <v>40056</v>
      </c>
      <c r="CD269" s="2">
        <v>3.6363636363636376E-2</v>
      </c>
      <c r="CE269" s="2">
        <v>5.630433619289521E-2</v>
      </c>
      <c r="CU269" s="1">
        <v>43555</v>
      </c>
      <c r="CV269" s="2">
        <f t="shared" si="158"/>
        <v>3.6117545601981327E-3</v>
      </c>
      <c r="CW269" s="2">
        <f t="shared" si="158"/>
        <v>9.3522356027318843E-2</v>
      </c>
      <c r="CX269" s="2">
        <f t="shared" si="158"/>
        <v>9.2465944940694378E-2</v>
      </c>
      <c r="CY269" s="2">
        <f t="shared" si="158"/>
        <v>7.1449006065824161E-2</v>
      </c>
      <c r="DA269" s="1">
        <v>43555</v>
      </c>
      <c r="DB269" s="2">
        <f t="shared" si="162"/>
        <v>3.1680734412789402E-2</v>
      </c>
      <c r="DC269" s="2">
        <f t="shared" si="162"/>
        <v>0.12566244964488726</v>
      </c>
      <c r="DD269" s="2">
        <f t="shared" si="162"/>
        <v>0.10125838955205979</v>
      </c>
      <c r="DE269" s="2">
        <f t="shared" si="162"/>
        <v>0.12057474906715182</v>
      </c>
      <c r="DG269" s="1">
        <v>43555</v>
      </c>
      <c r="DH269" s="2">
        <f t="shared" si="159"/>
        <v>-9.6882898062340406E-3</v>
      </c>
      <c r="DI269" s="2">
        <f t="shared" si="159"/>
        <v>0.11245256830113659</v>
      </c>
      <c r="DJ269" s="2">
        <f t="shared" si="159"/>
        <v>-9.3083447605788461E-3</v>
      </c>
      <c r="DK269" s="2">
        <f t="shared" si="159"/>
        <v>3.1993382001214821E-2</v>
      </c>
    </row>
    <row r="270" spans="1:115">
      <c r="A270" s="1">
        <v>43585</v>
      </c>
      <c r="B270">
        <v>-4.3811144193960039E-2</v>
      </c>
      <c r="C270">
        <v>-6.577773118928687E-2</v>
      </c>
      <c r="D270">
        <v>-7.4467006027521543E-2</v>
      </c>
      <c r="E270">
        <v>-7.9009039712767404E-2</v>
      </c>
      <c r="G270" s="1">
        <v>43585</v>
      </c>
      <c r="H270">
        <f t="shared" si="161"/>
        <v>1.5524861878453033</v>
      </c>
      <c r="I270">
        <f t="shared" si="161"/>
        <v>3.5006361981240164</v>
      </c>
      <c r="J270">
        <f t="shared" si="161"/>
        <v>1.1239049905588605</v>
      </c>
      <c r="K270">
        <f t="shared" si="160"/>
        <v>3.9666800443898738</v>
      </c>
      <c r="M270" s="1">
        <v>43585</v>
      </c>
      <c r="N270" s="2">
        <f t="shared" si="154"/>
        <v>0.10415426566203999</v>
      </c>
      <c r="O270" s="2">
        <f t="shared" si="155"/>
        <v>0.1169892322133041</v>
      </c>
      <c r="P270" s="2">
        <f t="shared" si="156"/>
        <v>0.16148509771169225</v>
      </c>
      <c r="Q270" s="2">
        <f t="shared" si="157"/>
        <v>0.1649702969613267</v>
      </c>
      <c r="Y270" s="1">
        <v>43585</v>
      </c>
      <c r="Z270" s="2">
        <f>H270/MAX(H$2:H270)-1</f>
        <v>-0.11251480457954988</v>
      </c>
      <c r="AA270" s="2">
        <f>I270/MAX(I$2:I270)-1</f>
        <v>-6.577773118928687E-2</v>
      </c>
      <c r="AB270" s="2">
        <f>J270/MAX(J$2:J270)-1</f>
        <v>-0.1458890510421228</v>
      </c>
      <c r="AC270" s="2">
        <f>K270/MAX(K$2:K270)-1</f>
        <v>-0.15812724974867143</v>
      </c>
      <c r="AL270" s="1">
        <v>43585</v>
      </c>
      <c r="AM270" s="2">
        <f t="shared" si="151"/>
        <v>-5.0448943337719852E-3</v>
      </c>
      <c r="AN270" s="2">
        <f t="shared" si="152"/>
        <v>-2.6290495702076594E-3</v>
      </c>
      <c r="AO270" s="2">
        <f t="shared" si="153"/>
        <v>-2.8362185025159014E-3</v>
      </c>
      <c r="AQ270" s="1">
        <v>43585</v>
      </c>
      <c r="AR270" s="2">
        <f t="shared" si="138"/>
        <v>-5.438694373127646E-3</v>
      </c>
      <c r="AS270" s="2">
        <f t="shared" si="139"/>
        <v>-7.4975235850345697E-4</v>
      </c>
      <c r="AT270" s="2">
        <f t="shared" si="140"/>
        <v>-2.6891426895445866E-3</v>
      </c>
      <c r="AV270" s="1">
        <v>43585</v>
      </c>
      <c r="AW270" s="2">
        <f t="shared" ref="AW270:AW333" si="163">INTERCEPT($B259:$B270,C259:C270)</f>
        <v>-7.4354967466660387E-3</v>
      </c>
      <c r="AX270" s="2">
        <f t="shared" ref="AX270:AX333" si="164">INTERCEPT($B259:$B270,D259:D270)</f>
        <v>-9.8092262578178008E-4</v>
      </c>
      <c r="AY270" s="2">
        <f t="shared" ref="AY270:AY333" si="165">INTERCEPT($B259:$B270,E259:E270)</f>
        <v>-1.6724971092740241E-4</v>
      </c>
      <c r="BB270" s="1">
        <v>43585</v>
      </c>
      <c r="BD270">
        <f t="shared" si="141"/>
        <v>0.92734881828411064</v>
      </c>
      <c r="BE270">
        <f t="shared" si="142"/>
        <v>0.6639931766910333</v>
      </c>
      <c r="BF270">
        <f t="shared" si="143"/>
        <v>0.8404186571769775</v>
      </c>
      <c r="BH270" s="1">
        <v>43585</v>
      </c>
      <c r="BJ270">
        <f t="shared" si="144"/>
        <v>0.88144775070369819</v>
      </c>
      <c r="BK270">
        <f t="shared" si="145"/>
        <v>0.53837620017199084</v>
      </c>
      <c r="BL270">
        <f t="shared" si="146"/>
        <v>0.80738022312993651</v>
      </c>
      <c r="BN270" s="1">
        <v>43585</v>
      </c>
      <c r="BP270">
        <f t="shared" si="130"/>
        <v>0.92879116643932969</v>
      </c>
      <c r="BQ270">
        <f t="shared" si="131"/>
        <v>0.87062867333181382</v>
      </c>
      <c r="BR270">
        <f t="shared" si="132"/>
        <v>0.92373880519003826</v>
      </c>
      <c r="BU270" s="1">
        <v>40908</v>
      </c>
      <c r="BV270" s="2">
        <v>3.7383175514943634E-2</v>
      </c>
      <c r="BW270" s="2">
        <v>4.3583062218506274E-2</v>
      </c>
      <c r="BY270" s="1">
        <v>38776</v>
      </c>
      <c r="BZ270" s="2">
        <v>1.2396641921661011E-2</v>
      </c>
      <c r="CA270" s="2">
        <v>5.2712608332289523E-2</v>
      </c>
      <c r="CC270" s="1">
        <v>38990</v>
      </c>
      <c r="CD270" s="2">
        <v>2.1197614138971144E-2</v>
      </c>
      <c r="CE270" s="2">
        <v>5.6850285236899945E-2</v>
      </c>
      <c r="CU270" s="1">
        <v>43585</v>
      </c>
      <c r="CV270" s="2">
        <f t="shared" si="158"/>
        <v>-9.3409579204764004E-3</v>
      </c>
      <c r="CW270" s="2">
        <f t="shared" si="158"/>
        <v>7.4261434112223412E-2</v>
      </c>
      <c r="CX270" s="2">
        <f t="shared" si="158"/>
        <v>7.0817513722738035E-2</v>
      </c>
      <c r="CY270" s="2">
        <f t="shared" si="158"/>
        <v>5.253287905635462E-2</v>
      </c>
      <c r="DA270" s="1">
        <v>43585</v>
      </c>
      <c r="DB270" s="2">
        <f t="shared" si="162"/>
        <v>1.2931170843226925E-2</v>
      </c>
      <c r="DC270" s="2">
        <f t="shared" si="162"/>
        <v>9.4855020323737937E-2</v>
      </c>
      <c r="DD270" s="2">
        <f t="shared" si="162"/>
        <v>6.12731255560508E-2</v>
      </c>
      <c r="DE270" s="2">
        <f t="shared" si="162"/>
        <v>8.2662951966055331E-2</v>
      </c>
      <c r="DG270" s="1">
        <v>43585</v>
      </c>
      <c r="DH270" s="2">
        <f t="shared" si="159"/>
        <v>-7.2224515063970318E-2</v>
      </c>
      <c r="DI270" s="2">
        <f t="shared" si="159"/>
        <v>1.7295884940905282E-2</v>
      </c>
      <c r="DJ270" s="2">
        <f t="shared" si="159"/>
        <v>-7.2094577716349195E-2</v>
      </c>
      <c r="DK270" s="2">
        <f t="shared" si="159"/>
        <v>-0.10291317789662013</v>
      </c>
    </row>
    <row r="271" spans="1:115">
      <c r="A271" s="1">
        <v>43616</v>
      </c>
      <c r="B271">
        <v>4.9822064056939563E-2</v>
      </c>
      <c r="C271">
        <v>6.8930163925612131E-2</v>
      </c>
      <c r="D271">
        <v>3.2752015146472413E-2</v>
      </c>
      <c r="E271">
        <v>6.8973487836651914E-2</v>
      </c>
      <c r="G271" s="1">
        <v>43616</v>
      </c>
      <c r="H271">
        <f t="shared" si="161"/>
        <v>1.6298342541436459</v>
      </c>
      <c r="I271">
        <f t="shared" si="161"/>
        <v>3.7419356251046363</v>
      </c>
      <c r="J271">
        <f t="shared" si="161"/>
        <v>1.1607151438328402</v>
      </c>
      <c r="K271">
        <f t="shared" si="160"/>
        <v>4.240275802183489</v>
      </c>
      <c r="M271" s="1">
        <v>43616</v>
      </c>
      <c r="N271" s="2">
        <f t="shared" si="154"/>
        <v>0.10614124510523079</v>
      </c>
      <c r="O271" s="2">
        <f t="shared" si="155"/>
        <v>0.12015675019354659</v>
      </c>
      <c r="P271" s="2">
        <f t="shared" si="156"/>
        <v>0.16136469720021437</v>
      </c>
      <c r="Q271" s="2">
        <f t="shared" si="157"/>
        <v>0.16614263224899153</v>
      </c>
      <c r="Y271" s="1">
        <v>43616</v>
      </c>
      <c r="Z271" s="2">
        <f>H271/MAX(H$2:H271)-1</f>
        <v>-6.8298460323726662E-2</v>
      </c>
      <c r="AA271" s="2">
        <f>I271/MAX(I$2:I271)-1</f>
        <v>-1.3816370572071746E-3</v>
      </c>
      <c r="AB271" s="2">
        <f>J271/MAX(J$2:J271)-1</f>
        <v>-0.11791519630508651</v>
      </c>
      <c r="AC271" s="2">
        <f>K271/MAX(K$2:K271)-1</f>
        <v>-0.10006034984920265</v>
      </c>
      <c r="AL271" s="1">
        <v>43616</v>
      </c>
      <c r="AM271" s="2">
        <f t="shared" si="151"/>
        <v>-5.1786756955780298E-3</v>
      </c>
      <c r="AN271" s="2">
        <f t="shared" si="152"/>
        <v>-2.1651988972091565E-3</v>
      </c>
      <c r="AO271" s="2">
        <f t="shared" si="153"/>
        <v>-2.5429600555355557E-3</v>
      </c>
      <c r="AQ271" s="1">
        <v>43616</v>
      </c>
      <c r="AR271" s="2">
        <f t="shared" si="138"/>
        <v>-5.6560907099317721E-3</v>
      </c>
      <c r="AS271" s="2">
        <f t="shared" si="139"/>
        <v>-1.6110562956191763E-3</v>
      </c>
      <c r="AT271" s="2">
        <f t="shared" si="140"/>
        <v>-2.5214888867172497E-3</v>
      </c>
      <c r="AV271" s="1">
        <v>43616</v>
      </c>
      <c r="AW271" s="2">
        <f t="shared" si="163"/>
        <v>-8.8901234707082413E-3</v>
      </c>
      <c r="AX271" s="2">
        <f t="shared" si="164"/>
        <v>6.0588020314289231E-4</v>
      </c>
      <c r="AY271" s="2">
        <f t="shared" si="165"/>
        <v>-3.8617732982686604E-4</v>
      </c>
      <c r="BB271" s="1">
        <v>43616</v>
      </c>
      <c r="BD271">
        <f t="shared" si="141"/>
        <v>0.9273959244252743</v>
      </c>
      <c r="BE271">
        <f t="shared" si="142"/>
        <v>0.68450263715965942</v>
      </c>
      <c r="BF271">
        <f t="shared" si="143"/>
        <v>0.84005304853321672</v>
      </c>
      <c r="BH271" s="1">
        <v>43616</v>
      </c>
      <c r="BJ271">
        <f t="shared" si="144"/>
        <v>0.88852543898387737</v>
      </c>
      <c r="BK271">
        <f t="shared" si="145"/>
        <v>0.58599687134916323</v>
      </c>
      <c r="BL271">
        <f t="shared" si="146"/>
        <v>0.81662767481747356</v>
      </c>
      <c r="BN271" s="1">
        <v>43616</v>
      </c>
      <c r="BP271">
        <f t="shared" ref="BP271:BP329" si="166">CORREL($B260:$B271,C260:C271)</f>
        <v>0.93656200171812798</v>
      </c>
      <c r="BQ271">
        <f t="shared" ref="BQ271:BQ329" si="167">CORREL($B260:$B271,D260:D271)</f>
        <v>0.8734455017921765</v>
      </c>
      <c r="BR271">
        <f t="shared" ref="BR271:BR329" si="168">CORREL($B260:$B271,E260:E271)</f>
        <v>0.93056432382133503</v>
      </c>
      <c r="BU271" s="1">
        <v>44530</v>
      </c>
      <c r="BV271" s="2">
        <v>1.8102614817298024E-2</v>
      </c>
      <c r="BW271" s="2">
        <v>4.361291350996277E-2</v>
      </c>
      <c r="BY271" s="1">
        <v>37802</v>
      </c>
      <c r="BZ271" s="2">
        <v>4.0376850605652326E-3</v>
      </c>
      <c r="CA271" s="2">
        <v>5.2856300363485875E-2</v>
      </c>
      <c r="CC271" s="1">
        <v>37164</v>
      </c>
      <c r="CD271" s="2">
        <v>1.6370106761565806E-2</v>
      </c>
      <c r="CE271" s="2">
        <v>5.7549381993595272E-2</v>
      </c>
      <c r="CU271" s="1">
        <v>43616</v>
      </c>
      <c r="CV271" s="2">
        <f t="shared" ref="CV271:CY286" si="169">(H271/H211)^(12/COUNTA(H212:H271))-1</f>
        <v>-3.7705222500298285E-3</v>
      </c>
      <c r="CW271" s="2">
        <f t="shared" si="169"/>
        <v>8.4576131443271585E-2</v>
      </c>
      <c r="CX271" s="2">
        <f t="shared" si="169"/>
        <v>7.0103538952219102E-2</v>
      </c>
      <c r="CY271" s="2">
        <f t="shared" si="169"/>
        <v>5.6002106549517094E-2</v>
      </c>
      <c r="DA271" s="1">
        <v>43616</v>
      </c>
      <c r="DB271" s="2">
        <f t="shared" si="162"/>
        <v>2.9322790880093041E-2</v>
      </c>
      <c r="DC271" s="2">
        <f t="shared" si="162"/>
        <v>0.11911465336779603</v>
      </c>
      <c r="DD271" s="2">
        <f t="shared" si="162"/>
        <v>0.1095448971912496</v>
      </c>
      <c r="DE271" s="2">
        <f t="shared" si="162"/>
        <v>0.10792191200361079</v>
      </c>
      <c r="DG271" s="1">
        <v>43616</v>
      </c>
      <c r="DH271" s="2">
        <f t="shared" ref="DH271:DK286" si="170">(H271/H259)^(12/COUNTA(H$3:H$14))-1</f>
        <v>-3.3974621367171443E-2</v>
      </c>
      <c r="DI271" s="2">
        <f t="shared" si="170"/>
        <v>8.2177879900524387E-2</v>
      </c>
      <c r="DJ271" s="2">
        <f t="shared" si="170"/>
        <v>-4.6115779041596805E-2</v>
      </c>
      <c r="DK271" s="2">
        <f t="shared" si="170"/>
        <v>-4.6559186470567782E-2</v>
      </c>
    </row>
    <row r="272" spans="1:115">
      <c r="A272" s="1">
        <v>43646</v>
      </c>
      <c r="B272">
        <v>5.0847033898304694E-3</v>
      </c>
      <c r="C272">
        <v>1.3128152149977756E-2</v>
      </c>
      <c r="D272">
        <v>1.1544007304992387E-2</v>
      </c>
      <c r="E272">
        <v>5.1322566352871579E-3</v>
      </c>
      <c r="G272" s="1">
        <v>43646</v>
      </c>
      <c r="H272">
        <f t="shared" si="161"/>
        <v>1.638121477900552</v>
      </c>
      <c r="I272">
        <f t="shared" si="161"/>
        <v>3.7910603253264319</v>
      </c>
      <c r="J272">
        <f t="shared" si="161"/>
        <v>1.1741144479322618</v>
      </c>
      <c r="K272">
        <f t="shared" si="160"/>
        <v>4.2620379858046924</v>
      </c>
      <c r="M272" s="1">
        <v>43646</v>
      </c>
      <c r="N272" s="2">
        <f t="shared" si="154"/>
        <v>0.10584386485847454</v>
      </c>
      <c r="O272" s="2">
        <f t="shared" si="155"/>
        <v>0.11974572192607337</v>
      </c>
      <c r="P272" s="2">
        <f t="shared" si="156"/>
        <v>0.16102705910645917</v>
      </c>
      <c r="Q272" s="2">
        <f t="shared" si="157"/>
        <v>0.16334375118483807</v>
      </c>
      <c r="Y272" s="1">
        <v>43646</v>
      </c>
      <c r="Z272" s="2">
        <f>H272/MAX(H$2:H272)-1</f>
        <v>-6.3561034346624412E-2</v>
      </c>
      <c r="AA272" s="2">
        <f>I272/MAX(I$2:I272)-1</f>
        <v>0</v>
      </c>
      <c r="AB272" s="2">
        <f>J272/MAX(J$2:J272)-1</f>
        <v>-0.10773240288760966</v>
      </c>
      <c r="AC272" s="2">
        <f>K272/MAX(K$2:K272)-1</f>
        <v>-9.5441628608358253E-2</v>
      </c>
      <c r="AL272" s="1">
        <v>43646</v>
      </c>
      <c r="AM272" s="2">
        <f t="shared" si="151"/>
        <v>-5.1317661535525121E-3</v>
      </c>
      <c r="AN272" s="2">
        <f t="shared" si="152"/>
        <v>-1.7073245002758941E-3</v>
      </c>
      <c r="AO272" s="2">
        <f t="shared" si="153"/>
        <v>-2.7319539285276394E-3</v>
      </c>
      <c r="AQ272" s="1">
        <v>43646</v>
      </c>
      <c r="AR272" s="2">
        <f t="shared" si="138"/>
        <v>-5.6998249058680985E-3</v>
      </c>
      <c r="AS272" s="2">
        <f t="shared" si="139"/>
        <v>-1.5239255444139473E-3</v>
      </c>
      <c r="AT272" s="2">
        <f t="shared" si="140"/>
        <v>-2.28724512366787E-3</v>
      </c>
      <c r="AV272" s="1">
        <v>43646</v>
      </c>
      <c r="AW272" s="2">
        <f t="shared" si="163"/>
        <v>-8.205434948592067E-3</v>
      </c>
      <c r="AX272" s="2">
        <f t="shared" si="164"/>
        <v>-4.7576949413945724E-4</v>
      </c>
      <c r="AY272" s="2">
        <f t="shared" si="165"/>
        <v>-7.4732228834308652E-4</v>
      </c>
      <c r="BB272" s="1">
        <v>43646</v>
      </c>
      <c r="BD272">
        <f t="shared" si="141"/>
        <v>0.9268657412542356</v>
      </c>
      <c r="BE272">
        <f t="shared" si="142"/>
        <v>0.67144065076100612</v>
      </c>
      <c r="BF272">
        <f t="shared" si="143"/>
        <v>0.83376696716383014</v>
      </c>
      <c r="BH272" s="1">
        <v>43646</v>
      </c>
      <c r="BJ272">
        <f t="shared" si="144"/>
        <v>0.88691729924690343</v>
      </c>
      <c r="BK272">
        <f t="shared" si="145"/>
        <v>0.57842145499739783</v>
      </c>
      <c r="BL272">
        <f t="shared" si="146"/>
        <v>0.81383744836540672</v>
      </c>
      <c r="BN272" s="1">
        <v>43646</v>
      </c>
      <c r="BP272">
        <f t="shared" si="166"/>
        <v>0.93675181459718337</v>
      </c>
      <c r="BQ272">
        <f t="shared" si="167"/>
        <v>0.87279819612101195</v>
      </c>
      <c r="BR272">
        <f t="shared" si="168"/>
        <v>0.93041834472687024</v>
      </c>
      <c r="BU272" s="1">
        <v>45260</v>
      </c>
      <c r="BV272" s="2">
        <v>2.9827915869981014E-2</v>
      </c>
      <c r="BW272" s="2">
        <v>4.4229231057555163E-2</v>
      </c>
      <c r="BY272" s="1">
        <v>44742</v>
      </c>
      <c r="BZ272" s="2">
        <v>6.6049093838099093E-2</v>
      </c>
      <c r="CA272" s="2">
        <v>5.3370191990307569E-2</v>
      </c>
      <c r="CC272" s="1">
        <v>42035</v>
      </c>
      <c r="CD272" s="2">
        <v>3.9093691692581034E-2</v>
      </c>
      <c r="CE272" s="2">
        <v>5.8332385832222888E-2</v>
      </c>
      <c r="CU272" s="1">
        <v>43646</v>
      </c>
      <c r="CV272" s="2">
        <f t="shared" si="169"/>
        <v>8.452928317450592E-4</v>
      </c>
      <c r="CW272" s="2">
        <f t="shared" si="169"/>
        <v>9.0718584469883012E-2</v>
      </c>
      <c r="CX272" s="2">
        <f t="shared" si="169"/>
        <v>6.6188860566058993E-2</v>
      </c>
      <c r="CY272" s="2">
        <f t="shared" si="169"/>
        <v>7.0497287926040597E-2</v>
      </c>
      <c r="DA272" s="1">
        <v>43646</v>
      </c>
      <c r="DB272" s="2">
        <f t="shared" si="162"/>
        <v>2.2167439030422953E-2</v>
      </c>
      <c r="DC272" s="2">
        <f t="shared" si="162"/>
        <v>0.11095719537245441</v>
      </c>
      <c r="DD272" s="2">
        <f t="shared" si="162"/>
        <v>9.1079983982589541E-2</v>
      </c>
      <c r="DE272" s="2">
        <f t="shared" si="162"/>
        <v>8.8791822101428775E-2</v>
      </c>
      <c r="DG272" s="1">
        <v>43646</v>
      </c>
      <c r="DH272" s="2">
        <f t="shared" si="170"/>
        <v>-4.5856876675105407E-2</v>
      </c>
      <c r="DI272" s="2">
        <f t="shared" si="170"/>
        <v>5.8264540131763187E-2</v>
      </c>
      <c r="DJ272" s="2">
        <f t="shared" si="170"/>
        <v>-4.5765903532834828E-2</v>
      </c>
      <c r="DK272" s="2">
        <f t="shared" si="170"/>
        <v>-5.7571259982647782E-2</v>
      </c>
    </row>
    <row r="273" spans="1:115">
      <c r="A273" s="1">
        <v>43677</v>
      </c>
      <c r="B273">
        <v>-7.166948025588149E-3</v>
      </c>
      <c r="C273">
        <v>-1.8091627281326739E-2</v>
      </c>
      <c r="D273">
        <v>-3.7969427949244738E-2</v>
      </c>
      <c r="E273">
        <v>-5.0660176018126779E-2</v>
      </c>
      <c r="G273" s="1">
        <v>43677</v>
      </c>
      <c r="H273">
        <f t="shared" si="161"/>
        <v>1.6263811464088391</v>
      </c>
      <c r="I273">
        <f t="shared" si="161"/>
        <v>3.7224738749196007</v>
      </c>
      <c r="J273">
        <f t="shared" si="161"/>
        <v>1.1295339939973306</v>
      </c>
      <c r="K273">
        <f t="shared" si="160"/>
        <v>4.0461223912478843</v>
      </c>
      <c r="M273" s="1">
        <v>43677</v>
      </c>
      <c r="N273" s="2">
        <f t="shared" si="154"/>
        <v>0.1048568936480868</v>
      </c>
      <c r="O273" s="2">
        <f t="shared" si="155"/>
        <v>0.11951886775822082</v>
      </c>
      <c r="P273" s="2">
        <f t="shared" si="156"/>
        <v>0.16203458274425536</v>
      </c>
      <c r="Q273" s="2">
        <f t="shared" si="157"/>
        <v>0.16421406380452558</v>
      </c>
      <c r="Y273" s="1">
        <v>43677</v>
      </c>
      <c r="Z273" s="2">
        <f>H273/MAX(H$2:H273)-1</f>
        <v>-7.0272443742597668E-2</v>
      </c>
      <c r="AA273" s="2">
        <f>I273/MAX(I$2:I273)-1</f>
        <v>-1.8091627281326739E-2</v>
      </c>
      <c r="AB273" s="2">
        <f>J273/MAX(J$2:J273)-1</f>
        <v>-0.14161129312761433</v>
      </c>
      <c r="AC273" s="2">
        <f>K273/MAX(K$2:K273)-1</f>
        <v>-0.14126671492172893</v>
      </c>
      <c r="AL273" s="1">
        <v>43677</v>
      </c>
      <c r="AM273" s="2">
        <f t="shared" si="151"/>
        <v>-5.0698490896370681E-3</v>
      </c>
      <c r="AN273" s="2">
        <f t="shared" si="152"/>
        <v>-2.2469727171317397E-3</v>
      </c>
      <c r="AO273" s="2">
        <f t="shared" si="153"/>
        <v>-2.5417764186546877E-3</v>
      </c>
      <c r="AQ273" s="1">
        <v>43677</v>
      </c>
      <c r="AR273" s="2">
        <f t="shared" si="138"/>
        <v>-5.5781099858790307E-3</v>
      </c>
      <c r="AS273" s="2">
        <f t="shared" si="139"/>
        <v>-1.0304900535130874E-3</v>
      </c>
      <c r="AT273" s="2">
        <f t="shared" si="140"/>
        <v>-1.4674376972658239E-3</v>
      </c>
      <c r="AV273" s="1">
        <v>43677</v>
      </c>
      <c r="AW273" s="2">
        <f t="shared" si="163"/>
        <v>-6.5924931046012023E-3</v>
      </c>
      <c r="AX273" s="2">
        <f t="shared" si="164"/>
        <v>8.0797867435956211E-4</v>
      </c>
      <c r="AY273" s="2">
        <f t="shared" si="165"/>
        <v>2.3526443397717403E-3</v>
      </c>
      <c r="BB273" s="1">
        <v>43677</v>
      </c>
      <c r="BD273">
        <f t="shared" si="141"/>
        <v>0.92757925939979124</v>
      </c>
      <c r="BE273">
        <f t="shared" si="142"/>
        <v>0.67252492659250551</v>
      </c>
      <c r="BF273">
        <f t="shared" si="143"/>
        <v>0.83384421228883632</v>
      </c>
      <c r="BH273" s="1">
        <v>43677</v>
      </c>
      <c r="BJ273">
        <f t="shared" si="144"/>
        <v>0.886308470538265</v>
      </c>
      <c r="BK273">
        <f t="shared" si="145"/>
        <v>0.57648991035575115</v>
      </c>
      <c r="BL273">
        <f t="shared" si="146"/>
        <v>0.8062152650850658</v>
      </c>
      <c r="BN273" s="1">
        <v>43677</v>
      </c>
      <c r="BP273">
        <f t="shared" si="166"/>
        <v>0.93086379474604164</v>
      </c>
      <c r="BQ273">
        <f t="shared" si="167"/>
        <v>0.86096631091994824</v>
      </c>
      <c r="BR273">
        <f t="shared" si="168"/>
        <v>0.91871460850029929</v>
      </c>
      <c r="BU273" s="1">
        <v>35734</v>
      </c>
      <c r="BV273" s="2">
        <v>1.8052869116698789E-2</v>
      </c>
      <c r="BW273" s="2">
        <v>4.4586854893763794E-2</v>
      </c>
      <c r="BY273" s="1">
        <v>42124</v>
      </c>
      <c r="BZ273" s="2">
        <v>1.1182795698924775E-2</v>
      </c>
      <c r="CA273" s="2">
        <v>5.3439554462567207E-2</v>
      </c>
      <c r="CC273" s="1">
        <v>42551</v>
      </c>
      <c r="CD273" s="2">
        <v>2.6340112122925641E-2</v>
      </c>
      <c r="CE273" s="2">
        <v>5.9049147859085327E-2</v>
      </c>
      <c r="CU273" s="1">
        <v>43677</v>
      </c>
      <c r="CV273" s="2">
        <f t="shared" si="169"/>
        <v>-7.0663857123262064E-3</v>
      </c>
      <c r="CW273" s="2">
        <f t="shared" si="169"/>
        <v>7.8738761857407136E-2</v>
      </c>
      <c r="CX273" s="2">
        <f t="shared" si="169"/>
        <v>6.0644087918188205E-2</v>
      </c>
      <c r="CY273" s="2">
        <f t="shared" si="169"/>
        <v>4.9444392868371212E-2</v>
      </c>
      <c r="DA273" s="1">
        <v>43677</v>
      </c>
      <c r="DB273" s="2">
        <f t="shared" si="162"/>
        <v>1.8041700204491473E-2</v>
      </c>
      <c r="DC273" s="2">
        <f t="shared" si="162"/>
        <v>0.10466584181867122</v>
      </c>
      <c r="DD273" s="2">
        <f t="shared" si="162"/>
        <v>7.0285727182894941E-2</v>
      </c>
      <c r="DE273" s="2">
        <f t="shared" si="162"/>
        <v>6.4310080034929884E-2</v>
      </c>
      <c r="DG273" s="1">
        <v>43677</v>
      </c>
      <c r="DH273" s="2">
        <f t="shared" si="170"/>
        <v>-7.0272443742597668E-2</v>
      </c>
      <c r="DI273" s="2">
        <f t="shared" si="170"/>
        <v>8.5954743817344692E-3</v>
      </c>
      <c r="DJ273" s="2">
        <f t="shared" si="170"/>
        <v>-9.4501073163748228E-2</v>
      </c>
      <c r="DK273" s="2">
        <f t="shared" si="170"/>
        <v>-0.14126671492172893</v>
      </c>
    </row>
    <row r="274" spans="1:115">
      <c r="A274" s="1">
        <v>43708</v>
      </c>
      <c r="B274">
        <v>8.4926118255885807E-3</v>
      </c>
      <c r="C274">
        <v>1.7181177829208583E-2</v>
      </c>
      <c r="D274">
        <v>5.0784966971914036E-2</v>
      </c>
      <c r="E274">
        <v>1.9085674486174486E-2</v>
      </c>
      <c r="G274" s="1">
        <v>43708</v>
      </c>
      <c r="H274">
        <f t="shared" si="161"/>
        <v>1.6401933701657452</v>
      </c>
      <c r="I274">
        <f t="shared" si="161"/>
        <v>3.7864303605291774</v>
      </c>
      <c r="J274">
        <f t="shared" si="161"/>
        <v>1.1868973405761392</v>
      </c>
      <c r="K274">
        <f t="shared" si="160"/>
        <v>4.1233453661384631</v>
      </c>
      <c r="M274" s="1">
        <v>43708</v>
      </c>
      <c r="N274" s="2">
        <f t="shared" si="154"/>
        <v>0.10481551244572784</v>
      </c>
      <c r="O274" s="2">
        <f t="shared" si="155"/>
        <v>0.1191643428706301</v>
      </c>
      <c r="P274" s="2">
        <f t="shared" si="156"/>
        <v>0.16215672235492928</v>
      </c>
      <c r="Q274" s="2">
        <f t="shared" si="157"/>
        <v>0.16146158868459409</v>
      </c>
      <c r="Y274" s="1">
        <v>43708</v>
      </c>
      <c r="Z274" s="2">
        <f>H274/MAX(H$2:H274)-1</f>
        <v>-6.2376628503750475E-2</v>
      </c>
      <c r="AA274" s="2">
        <f>I274/MAX(I$2:I274)-1</f>
        <v>-1.2212849176584939E-3</v>
      </c>
      <c r="AB274" s="2">
        <f>J274/MAX(J$2:J274)-1</f>
        <v>-9.8018051000036133E-2</v>
      </c>
      <c r="AC274" s="2">
        <f>K274/MAX(K$2:K274)-1</f>
        <v>-0.12487721097228177</v>
      </c>
      <c r="AL274" s="1">
        <v>43708</v>
      </c>
      <c r="AM274" s="2">
        <f t="shared" si="151"/>
        <v>-5.1545502252503816E-3</v>
      </c>
      <c r="AN274" s="2">
        <f t="shared" si="152"/>
        <v>-1.9767178792744087E-3</v>
      </c>
      <c r="AO274" s="2">
        <f t="shared" si="153"/>
        <v>-2.9297764968400711E-3</v>
      </c>
      <c r="AQ274" s="1">
        <v>43708</v>
      </c>
      <c r="AR274" s="2">
        <f t="shared" si="138"/>
        <v>-5.8484801913256685E-3</v>
      </c>
      <c r="AS274" s="2">
        <f t="shared" si="139"/>
        <v>-1.846183740628329E-3</v>
      </c>
      <c r="AT274" s="2">
        <f t="shared" si="140"/>
        <v>-1.428613640065773E-3</v>
      </c>
      <c r="AV274" s="1">
        <v>43708</v>
      </c>
      <c r="AW274" s="2">
        <f t="shared" si="163"/>
        <v>-6.7442138592126583E-3</v>
      </c>
      <c r="AX274" s="2">
        <f t="shared" si="164"/>
        <v>2.1237626409875568E-3</v>
      </c>
      <c r="AY274" s="2">
        <f t="shared" si="165"/>
        <v>6.5235906176022533E-4</v>
      </c>
      <c r="BB274" s="1">
        <v>43708</v>
      </c>
      <c r="BD274">
        <f t="shared" si="141"/>
        <v>0.92832066389401313</v>
      </c>
      <c r="BE274">
        <f t="shared" si="142"/>
        <v>0.65101228415255374</v>
      </c>
      <c r="BF274">
        <f t="shared" si="143"/>
        <v>0.83517854699082406</v>
      </c>
      <c r="BH274" s="1">
        <v>43708</v>
      </c>
      <c r="BJ274">
        <f t="shared" si="144"/>
        <v>0.88744718596192429</v>
      </c>
      <c r="BK274">
        <f t="shared" si="145"/>
        <v>0.57790791008045306</v>
      </c>
      <c r="BL274">
        <f t="shared" si="146"/>
        <v>0.80648455180656309</v>
      </c>
      <c r="BN274" s="1">
        <v>43708</v>
      </c>
      <c r="BP274">
        <f t="shared" si="166"/>
        <v>0.93122793583662189</v>
      </c>
      <c r="BQ274">
        <f t="shared" si="167"/>
        <v>0.8820931401279003</v>
      </c>
      <c r="BR274">
        <f t="shared" si="168"/>
        <v>0.92202732945233346</v>
      </c>
      <c r="BU274" s="1">
        <v>41547</v>
      </c>
      <c r="BV274" s="2">
        <v>-1.1555555555555652E-2</v>
      </c>
      <c r="BW274" s="2">
        <v>4.4595752618006079E-2</v>
      </c>
      <c r="BY274" s="1">
        <v>43738</v>
      </c>
      <c r="BZ274" s="2">
        <v>9.6842105263157396E-3</v>
      </c>
      <c r="CA274" s="2">
        <v>5.383378565930208E-2</v>
      </c>
      <c r="CC274" s="1">
        <v>36464</v>
      </c>
      <c r="CD274" s="2">
        <v>-1.9620667102681066E-3</v>
      </c>
      <c r="CE274" s="2">
        <v>5.9350436519558292E-2</v>
      </c>
      <c r="CU274" s="1">
        <v>43708</v>
      </c>
      <c r="CV274" s="2">
        <f t="shared" si="169"/>
        <v>-3.2522287624741075E-3</v>
      </c>
      <c r="CW274" s="2">
        <f t="shared" si="169"/>
        <v>8.5810467641025845E-2</v>
      </c>
      <c r="CX274" s="2">
        <f t="shared" si="169"/>
        <v>6.1094987928831168E-2</v>
      </c>
      <c r="CY274" s="2">
        <f t="shared" si="169"/>
        <v>6.6964530231132802E-2</v>
      </c>
      <c r="DA274" s="1">
        <v>43708</v>
      </c>
      <c r="DB274" s="2">
        <f t="shared" si="162"/>
        <v>2.0306370900174286E-2</v>
      </c>
      <c r="DC274" s="2">
        <f t="shared" si="162"/>
        <v>0.11141395528250642</v>
      </c>
      <c r="DD274" s="2">
        <f t="shared" si="162"/>
        <v>9.7668984448930019E-2</v>
      </c>
      <c r="DE274" s="2">
        <f t="shared" si="162"/>
        <v>6.7679313878351577E-2</v>
      </c>
      <c r="DG274" s="1">
        <v>43708</v>
      </c>
      <c r="DH274" s="2">
        <f t="shared" si="170"/>
        <v>-6.0893670980875059E-2</v>
      </c>
      <c r="DI274" s="2">
        <f t="shared" si="170"/>
        <v>2.1537557028789012E-2</v>
      </c>
      <c r="DJ274" s="2">
        <f t="shared" si="170"/>
        <v>-9.8018051000036133E-2</v>
      </c>
      <c r="DK274" s="2">
        <f t="shared" si="170"/>
        <v>-0.10208830552984438</v>
      </c>
    </row>
    <row r="275" spans="1:115">
      <c r="A275" s="1">
        <v>43738</v>
      </c>
      <c r="B275">
        <v>9.6842105263157396E-3</v>
      </c>
      <c r="C275">
        <v>2.0431770730503063E-2</v>
      </c>
      <c r="D275">
        <v>5.383378565930208E-2</v>
      </c>
      <c r="E275">
        <v>2.5653620675389455E-2</v>
      </c>
      <c r="G275" s="1">
        <v>43738</v>
      </c>
      <c r="H275">
        <f t="shared" si="161"/>
        <v>1.6560773480662976</v>
      </c>
      <c r="I275">
        <f t="shared" si="161"/>
        <v>3.8637938375425254</v>
      </c>
      <c r="J275">
        <f t="shared" si="161"/>
        <v>1.2507925176083108</v>
      </c>
      <c r="K275">
        <f t="shared" si="160"/>
        <v>4.2291241040750043</v>
      </c>
      <c r="M275" s="1">
        <v>43738</v>
      </c>
      <c r="N275" s="2">
        <f t="shared" si="154"/>
        <v>0.10268626881269524</v>
      </c>
      <c r="O275" s="2">
        <f t="shared" si="155"/>
        <v>0.11909638700380494</v>
      </c>
      <c r="P275" s="2">
        <f t="shared" si="156"/>
        <v>0.16351841222132474</v>
      </c>
      <c r="Q275" s="2">
        <f t="shared" si="157"/>
        <v>0.15949369676338704</v>
      </c>
      <c r="Y275" s="1">
        <v>43738</v>
      </c>
      <c r="Z275" s="2">
        <f>H275/MAX(H$2:H275)-1</f>
        <v>-5.3296486379786789E-2</v>
      </c>
      <c r="AA275" s="2">
        <f>I275/MAX(I$2:I275)-1</f>
        <v>0</v>
      </c>
      <c r="AB275" s="2">
        <f>J275/MAX(J$2:J275)-1</f>
        <v>-4.946094808901258E-2</v>
      </c>
      <c r="AC275" s="2">
        <f>K275/MAX(K$2:K275)-1</f>
        <v>-0.10242714289817578</v>
      </c>
      <c r="AL275" s="1">
        <v>43738</v>
      </c>
      <c r="AM275" s="2">
        <f t="shared" si="151"/>
        <v>-4.2780763109264734E-3</v>
      </c>
      <c r="AN275" s="2">
        <f t="shared" si="152"/>
        <v>-1.2704881090473948E-3</v>
      </c>
      <c r="AO275" s="2">
        <f t="shared" si="153"/>
        <v>-1.8799767083886654E-3</v>
      </c>
      <c r="AQ275" s="1">
        <v>43738</v>
      </c>
      <c r="AR275" s="2">
        <f t="shared" si="138"/>
        <v>-5.6366174143721425E-3</v>
      </c>
      <c r="AS275" s="2">
        <f t="shared" si="139"/>
        <v>-9.9126613885123539E-4</v>
      </c>
      <c r="AT275" s="2">
        <f t="shared" si="140"/>
        <v>-1.4414075878126636E-3</v>
      </c>
      <c r="AV275" s="1">
        <v>43738</v>
      </c>
      <c r="AW275" s="2">
        <f t="shared" si="163"/>
        <v>-6.0898127703148952E-4</v>
      </c>
      <c r="AX275" s="2">
        <f t="shared" si="164"/>
        <v>4.353394032759356E-3</v>
      </c>
      <c r="AY275" s="2">
        <f t="shared" si="165"/>
        <v>4.8157445011340772E-3</v>
      </c>
      <c r="BB275" s="1">
        <v>43738</v>
      </c>
      <c r="BD275">
        <f t="shared" si="141"/>
        <v>0.88614151829992616</v>
      </c>
      <c r="BE275">
        <f t="shared" si="142"/>
        <v>0.68248426261655748</v>
      </c>
      <c r="BF275">
        <f t="shared" si="143"/>
        <v>0.8154278836660428</v>
      </c>
      <c r="BH275" s="1">
        <v>43738</v>
      </c>
      <c r="BJ275">
        <f t="shared" si="144"/>
        <v>0.88509121725000295</v>
      </c>
      <c r="BK275">
        <f t="shared" si="145"/>
        <v>0.62881932393934759</v>
      </c>
      <c r="BL275">
        <f t="shared" si="146"/>
        <v>0.80073251595707451</v>
      </c>
      <c r="BN275" s="1">
        <v>43738</v>
      </c>
      <c r="BP275">
        <f t="shared" si="166"/>
        <v>0.99213077365202751</v>
      </c>
      <c r="BQ275">
        <f t="shared" si="167"/>
        <v>0.84908022369612091</v>
      </c>
      <c r="BR275">
        <f t="shared" si="168"/>
        <v>0.9582295636779411</v>
      </c>
      <c r="BU275" s="1">
        <v>43951</v>
      </c>
      <c r="BV275" s="2">
        <v>4.3833304684142593E-2</v>
      </c>
      <c r="BW275" s="2">
        <v>4.5281819676065593E-2</v>
      </c>
      <c r="BY275" s="1">
        <v>38321</v>
      </c>
      <c r="BZ275" s="2">
        <v>2.590667668931057E-2</v>
      </c>
      <c r="CA275" s="2">
        <v>5.4087186366034379E-2</v>
      </c>
      <c r="CC275" s="1">
        <v>43220</v>
      </c>
      <c r="CD275" s="2">
        <v>2.0640269587194782E-2</v>
      </c>
      <c r="CE275" s="2">
        <v>5.9492294927321554E-2</v>
      </c>
      <c r="CU275" s="1">
        <v>43738</v>
      </c>
      <c r="CV275" s="2">
        <f t="shared" si="169"/>
        <v>8.2924425106640776E-3</v>
      </c>
      <c r="CW275" s="2">
        <f t="shared" si="169"/>
        <v>8.5221997022052909E-2</v>
      </c>
      <c r="CX275" s="2">
        <f t="shared" si="169"/>
        <v>6.912375583092123E-2</v>
      </c>
      <c r="CY275" s="2">
        <f t="shared" si="169"/>
        <v>5.8921736723626106E-2</v>
      </c>
      <c r="DA275" s="1">
        <v>43738</v>
      </c>
      <c r="DB275" s="2">
        <f t="shared" si="162"/>
        <v>3.4022214142350737E-2</v>
      </c>
      <c r="DC275" s="2">
        <f t="shared" si="162"/>
        <v>0.12627297753231903</v>
      </c>
      <c r="DD275" s="2">
        <f t="shared" si="162"/>
        <v>9.5783859446847419E-2</v>
      </c>
      <c r="DE275" s="2">
        <f t="shared" si="162"/>
        <v>9.4588093112303984E-2</v>
      </c>
      <c r="DG275" s="1">
        <v>43738</v>
      </c>
      <c r="DH275" s="2">
        <f t="shared" si="170"/>
        <v>8.4577065374171534E-2</v>
      </c>
      <c r="DI275" s="2">
        <f t="shared" si="170"/>
        <v>0.12015166284434198</v>
      </c>
      <c r="DJ275" s="2">
        <f t="shared" si="170"/>
        <v>4.5919569294049722E-2</v>
      </c>
      <c r="DK275" s="2">
        <f t="shared" si="170"/>
        <v>3.3769735446919968E-2</v>
      </c>
    </row>
    <row r="276" spans="1:115">
      <c r="A276" s="1">
        <v>43769</v>
      </c>
      <c r="B276">
        <v>2.7105879899916641E-2</v>
      </c>
      <c r="C276">
        <v>3.4047037421886195E-2</v>
      </c>
      <c r="D276">
        <v>1.6001677843872297E-2</v>
      </c>
      <c r="E276">
        <v>3.9713303431119007E-2</v>
      </c>
      <c r="G276" s="1">
        <v>43769</v>
      </c>
      <c r="H276">
        <f t="shared" si="161"/>
        <v>1.700966781767955</v>
      </c>
      <c r="I276">
        <f t="shared" si="161"/>
        <v>3.995344570919789</v>
      </c>
      <c r="J276">
        <f t="shared" si="161"/>
        <v>1.2708072965246049</v>
      </c>
      <c r="K276">
        <f t="shared" si="160"/>
        <v>4.397076592867994</v>
      </c>
      <c r="M276" s="1">
        <v>43769</v>
      </c>
      <c r="N276" s="2">
        <f t="shared" si="154"/>
        <v>0.10314257715602512</v>
      </c>
      <c r="O276" s="2">
        <f t="shared" si="155"/>
        <v>0.11944985759464517</v>
      </c>
      <c r="P276" s="2">
        <f t="shared" si="156"/>
        <v>0.16151343492023851</v>
      </c>
      <c r="Q276" s="2">
        <f t="shared" si="157"/>
        <v>0.16018352559992508</v>
      </c>
      <c r="Y276" s="1">
        <v>43769</v>
      </c>
      <c r="Z276" s="2">
        <f>H276/MAX(H$2:H276)-1</f>
        <v>-2.7635254638768258E-2</v>
      </c>
      <c r="AA276" s="2">
        <f>I276/MAX(I$2:I276)-1</f>
        <v>0</v>
      </c>
      <c r="AB276" s="2">
        <f>J276/MAX(J$2:J276)-1</f>
        <v>-3.4250728402313135E-2</v>
      </c>
      <c r="AC276" s="2">
        <f>K276/MAX(K$2:K276)-1</f>
        <v>-6.6781559672554613E-2</v>
      </c>
      <c r="AL276" s="1">
        <v>43769</v>
      </c>
      <c r="AM276" s="2">
        <f t="shared" si="151"/>
        <v>-4.2177031272994884E-3</v>
      </c>
      <c r="AN276" s="2">
        <f t="shared" si="152"/>
        <v>-8.2043523302062341E-4</v>
      </c>
      <c r="AO276" s="2">
        <f t="shared" si="153"/>
        <v>-2.0534799546978672E-3</v>
      </c>
      <c r="AQ276" s="1">
        <v>43769</v>
      </c>
      <c r="AR276" s="2">
        <f t="shared" si="138"/>
        <v>-5.3029081292269055E-3</v>
      </c>
      <c r="AS276" s="2">
        <f t="shared" si="139"/>
        <v>-1.7284587728429515E-4</v>
      </c>
      <c r="AT276" s="2">
        <f t="shared" si="140"/>
        <v>-4.1334071682607235E-4</v>
      </c>
      <c r="AV276" s="1">
        <v>43769</v>
      </c>
      <c r="AW276" s="2">
        <f t="shared" si="163"/>
        <v>-1.5476228686362413E-4</v>
      </c>
      <c r="AX276" s="2">
        <f t="shared" si="164"/>
        <v>6.0042481651915803E-3</v>
      </c>
      <c r="AY276" s="2">
        <f t="shared" si="165"/>
        <v>5.1420354521640203E-3</v>
      </c>
      <c r="BB276" s="1">
        <v>43769</v>
      </c>
      <c r="BD276">
        <f t="shared" si="141"/>
        <v>0.88721366649679523</v>
      </c>
      <c r="BE276">
        <f t="shared" si="142"/>
        <v>0.68652076140347851</v>
      </c>
      <c r="BF276">
        <f t="shared" si="143"/>
        <v>0.83036224422484761</v>
      </c>
      <c r="BH276" s="1">
        <v>43769</v>
      </c>
      <c r="BJ276">
        <f t="shared" si="144"/>
        <v>0.88838037570800965</v>
      </c>
      <c r="BK276">
        <f t="shared" si="145"/>
        <v>0.63090648702760144</v>
      </c>
      <c r="BL276">
        <f t="shared" si="146"/>
        <v>0.84293917464915546</v>
      </c>
      <c r="BN276" s="1">
        <v>43769</v>
      </c>
      <c r="BP276">
        <f t="shared" si="166"/>
        <v>0.99276166727545778</v>
      </c>
      <c r="BQ276">
        <f t="shared" si="167"/>
        <v>0.84999001884181846</v>
      </c>
      <c r="BR276">
        <f t="shared" si="168"/>
        <v>0.95971537288762543</v>
      </c>
      <c r="BU276" s="1">
        <v>39538</v>
      </c>
      <c r="BV276" s="2">
        <v>4.1254125412541365E-2</v>
      </c>
      <c r="BW276" s="2">
        <v>4.7546697913198877E-2</v>
      </c>
      <c r="BY276" s="1">
        <v>41060</v>
      </c>
      <c r="BZ276" s="2">
        <v>2.7513227513227712E-2</v>
      </c>
      <c r="CA276" s="2">
        <v>5.4321016644965248E-2</v>
      </c>
      <c r="CC276" s="1">
        <v>37225</v>
      </c>
      <c r="CD276" s="2">
        <v>5.3981106612686069E-3</v>
      </c>
      <c r="CE276" s="2">
        <v>6.0158863362469894E-2</v>
      </c>
      <c r="CU276" s="1">
        <v>43769</v>
      </c>
      <c r="CV276" s="2">
        <f t="shared" si="169"/>
        <v>1.0557739777050212E-2</v>
      </c>
      <c r="CW276" s="2">
        <f t="shared" si="169"/>
        <v>8.7229948621335263E-2</v>
      </c>
      <c r="CX276" s="2">
        <f t="shared" si="169"/>
        <v>5.9352216238433897E-2</v>
      </c>
      <c r="CY276" s="2">
        <f t="shared" si="169"/>
        <v>6.7252824163344993E-2</v>
      </c>
      <c r="DA276" s="1">
        <v>43769</v>
      </c>
      <c r="DB276" s="2">
        <f t="shared" si="162"/>
        <v>3.914611102423593E-2</v>
      </c>
      <c r="DC276" s="2">
        <f t="shared" si="162"/>
        <v>0.126226696321599</v>
      </c>
      <c r="DD276" s="2">
        <f t="shared" si="162"/>
        <v>8.3585949381018709E-2</v>
      </c>
      <c r="DE276" s="2">
        <f t="shared" si="162"/>
        <v>7.1006723401268568E-2</v>
      </c>
      <c r="DG276" s="1">
        <v>43769</v>
      </c>
      <c r="DH276" s="2">
        <f t="shared" si="170"/>
        <v>0.10398924715326063</v>
      </c>
      <c r="DI276" s="2">
        <f t="shared" si="170"/>
        <v>0.13796616467875533</v>
      </c>
      <c r="DJ276" s="2">
        <f t="shared" si="170"/>
        <v>4.2183663142845829E-2</v>
      </c>
      <c r="DK276" s="2">
        <f t="shared" si="170"/>
        <v>5.9500269887231338E-2</v>
      </c>
    </row>
    <row r="277" spans="1:115">
      <c r="A277" s="1">
        <v>43799</v>
      </c>
      <c r="B277">
        <v>-1.2179862451476842E-3</v>
      </c>
      <c r="C277">
        <v>2.8589818964716907E-2</v>
      </c>
      <c r="D277">
        <v>1.5570978962781368E-2</v>
      </c>
      <c r="E277">
        <v>2.706677192982454E-2</v>
      </c>
      <c r="G277" s="1">
        <v>43799</v>
      </c>
      <c r="H277">
        <f t="shared" si="161"/>
        <v>1.6988950276243084</v>
      </c>
      <c r="I277">
        <f t="shared" si="161"/>
        <v>4.1095707489040505</v>
      </c>
      <c r="J277">
        <f t="shared" si="161"/>
        <v>1.2905950102045385</v>
      </c>
      <c r="K277">
        <f t="shared" si="160"/>
        <v>4.5160912621651219</v>
      </c>
      <c r="M277" s="1">
        <v>43799</v>
      </c>
      <c r="N277" s="2">
        <f t="shared" si="154"/>
        <v>0.10241788985487972</v>
      </c>
      <c r="O277" s="2">
        <f t="shared" si="155"/>
        <v>0.11969219725695311</v>
      </c>
      <c r="P277" s="2">
        <f t="shared" si="156"/>
        <v>0.16154354941614224</v>
      </c>
      <c r="Q277" s="2">
        <f t="shared" si="157"/>
        <v>0.16018984341933595</v>
      </c>
      <c r="Y277" s="1">
        <v>43799</v>
      </c>
      <c r="Z277" s="2">
        <f>H277/MAX(H$2:H277)-1</f>
        <v>-2.8819581523884863E-2</v>
      </c>
      <c r="AA277" s="2">
        <f>I277/MAX(I$2:I277)-1</f>
        <v>0</v>
      </c>
      <c r="AB277" s="2">
        <f>J277/MAX(J$2:J277)-1</f>
        <v>-1.9213066810944146E-2</v>
      </c>
      <c r="AC277" s="2">
        <f>K277/MAX(K$2:K277)-1</f>
        <v>-4.1522348987505175E-2</v>
      </c>
      <c r="AL277" s="1">
        <v>43799</v>
      </c>
      <c r="AM277" s="2">
        <f t="shared" si="151"/>
        <v>-4.1410818691123858E-3</v>
      </c>
      <c r="AN277" s="2">
        <f t="shared" si="152"/>
        <v>-4.9956904317912873E-4</v>
      </c>
      <c r="AO277" s="2">
        <f t="shared" si="153"/>
        <v>-1.6733097386202843E-3</v>
      </c>
      <c r="AQ277" s="1">
        <v>43799</v>
      </c>
      <c r="AR277" s="2">
        <f t="shared" si="138"/>
        <v>-5.5946845938425463E-3</v>
      </c>
      <c r="AS277" s="2">
        <f t="shared" si="139"/>
        <v>4.127152905691444E-5</v>
      </c>
      <c r="AT277" s="2">
        <f t="shared" si="140"/>
        <v>-5.3881442606456588E-4</v>
      </c>
      <c r="AV277" s="1">
        <v>43799</v>
      </c>
      <c r="AW277" s="2">
        <f t="shared" si="163"/>
        <v>-7.3278950095053211E-4</v>
      </c>
      <c r="AX277" s="2">
        <f t="shared" si="164"/>
        <v>7.4876161470017371E-3</v>
      </c>
      <c r="AY277" s="2">
        <f t="shared" si="165"/>
        <v>5.6021226286495588E-3</v>
      </c>
      <c r="BB277" s="1">
        <v>43799</v>
      </c>
      <c r="BD277">
        <f t="shared" si="141"/>
        <v>0.88690954666308464</v>
      </c>
      <c r="BE277">
        <f t="shared" si="142"/>
        <v>0.69164318184822038</v>
      </c>
      <c r="BF277">
        <f t="shared" si="143"/>
        <v>0.83127714694849275</v>
      </c>
      <c r="BH277" s="1">
        <v>43799</v>
      </c>
      <c r="BJ277">
        <f t="shared" si="144"/>
        <v>0.88332244862021525</v>
      </c>
      <c r="BK277">
        <f t="shared" si="145"/>
        <v>0.6374405788033829</v>
      </c>
      <c r="BL277">
        <f t="shared" si="146"/>
        <v>0.84086257632232753</v>
      </c>
      <c r="BN277" s="1">
        <v>43799</v>
      </c>
      <c r="BP277">
        <f t="shared" si="166"/>
        <v>0.96008254135178506</v>
      </c>
      <c r="BQ277">
        <f t="shared" si="167"/>
        <v>0.70971103619770559</v>
      </c>
      <c r="BR277">
        <f t="shared" si="168"/>
        <v>0.9125325646033754</v>
      </c>
      <c r="BU277" s="1">
        <v>41455</v>
      </c>
      <c r="BV277" s="2">
        <v>3.5830618892508381E-2</v>
      </c>
      <c r="BW277" s="2">
        <v>4.9462079815224991E-2</v>
      </c>
      <c r="BY277" s="1">
        <v>36250</v>
      </c>
      <c r="BZ277" s="2">
        <v>4.9649412987768038E-2</v>
      </c>
      <c r="CA277" s="2">
        <v>5.4616521708283017E-2</v>
      </c>
      <c r="CC277" s="1">
        <v>45107</v>
      </c>
      <c r="CD277" s="2">
        <v>1.5757109915449652E-2</v>
      </c>
      <c r="CE277" s="2">
        <v>6.0596313507979449E-2</v>
      </c>
      <c r="CU277" s="1">
        <v>43799</v>
      </c>
      <c r="CV277" s="2">
        <f t="shared" si="169"/>
        <v>1.558064459948505E-2</v>
      </c>
      <c r="CW277" s="2">
        <f t="shared" si="169"/>
        <v>9.4295041499844912E-2</v>
      </c>
      <c r="CX277" s="2">
        <f t="shared" si="169"/>
        <v>6.2741448453616622E-2</v>
      </c>
      <c r="CY277" s="2">
        <f t="shared" si="169"/>
        <v>6.7303418383615421E-2</v>
      </c>
      <c r="DA277" s="1">
        <v>43799</v>
      </c>
      <c r="DB277" s="2">
        <f t="shared" si="162"/>
        <v>3.7622222027235308E-2</v>
      </c>
      <c r="DC277" s="2">
        <f t="shared" si="162"/>
        <v>0.1300441695997594</v>
      </c>
      <c r="DD277" s="2">
        <f t="shared" si="162"/>
        <v>7.3653727841857641E-2</v>
      </c>
      <c r="DE277" s="2">
        <f t="shared" si="162"/>
        <v>7.127009296365161E-2</v>
      </c>
      <c r="DG277" s="1">
        <v>43799</v>
      </c>
      <c r="DH277" s="2">
        <f t="shared" si="170"/>
        <v>0.19128329297820823</v>
      </c>
      <c r="DI277" s="2">
        <f t="shared" si="170"/>
        <v>0.28878070195643568</v>
      </c>
      <c r="DJ277" s="2">
        <f t="shared" si="170"/>
        <v>0.18195810870363971</v>
      </c>
      <c r="DK277" s="2">
        <f t="shared" si="170"/>
        <v>0.23722333303955612</v>
      </c>
    </row>
    <row r="278" spans="1:115">
      <c r="A278" s="1">
        <v>43830</v>
      </c>
      <c r="B278">
        <v>8.9430894308941689E-3</v>
      </c>
      <c r="C278">
        <v>-1.6280925822201864E-3</v>
      </c>
      <c r="D278">
        <v>-1.9083008028716875E-2</v>
      </c>
      <c r="E278">
        <v>-3.2610663030027132E-2</v>
      </c>
      <c r="G278" s="1">
        <v>43830</v>
      </c>
      <c r="H278">
        <f t="shared" si="161"/>
        <v>1.7140883977900541</v>
      </c>
      <c r="I278">
        <f t="shared" si="161"/>
        <v>4.1028799872516508</v>
      </c>
      <c r="J278">
        <f t="shared" si="161"/>
        <v>1.2659665752629834</v>
      </c>
      <c r="K278">
        <f t="shared" si="160"/>
        <v>4.3688185318018053</v>
      </c>
      <c r="M278" s="1">
        <v>43830</v>
      </c>
      <c r="N278" s="2">
        <f t="shared" si="154"/>
        <v>0.10229086346738954</v>
      </c>
      <c r="O278" s="2">
        <f t="shared" si="155"/>
        <v>0.11845090414875334</v>
      </c>
      <c r="P278" s="2">
        <f t="shared" si="156"/>
        <v>0.16190625917286655</v>
      </c>
      <c r="Q278" s="2">
        <f t="shared" si="157"/>
        <v>0.16018885903200766</v>
      </c>
      <c r="Y278" s="1">
        <v>43830</v>
      </c>
      <c r="Z278" s="2">
        <f>H278/MAX(H$2:H278)-1</f>
        <v>-2.0134228187919656E-2</v>
      </c>
      <c r="AA278" s="2">
        <f>I278/MAX(I$2:I278)-1</f>
        <v>-1.6280925822201864E-3</v>
      </c>
      <c r="AB278" s="2">
        <f>J278/MAX(J$2:J278)-1</f>
        <v>-3.7929431731451468E-2</v>
      </c>
      <c r="AC278" s="2">
        <f>K278/MAX(K$2:K278)-1</f>
        <v>-7.2778940686485494E-2</v>
      </c>
      <c r="AL278" s="1">
        <v>43830</v>
      </c>
      <c r="AM278" s="2">
        <f t="shared" si="151"/>
        <v>-4.2127933547592717E-3</v>
      </c>
      <c r="AN278" s="2">
        <f t="shared" si="152"/>
        <v>4.4778614737611168E-5</v>
      </c>
      <c r="AO278" s="2">
        <f t="shared" si="153"/>
        <v>-1.2930824109917112E-3</v>
      </c>
      <c r="AQ278" s="1">
        <v>43830</v>
      </c>
      <c r="AR278" s="2">
        <f t="shared" si="138"/>
        <v>-5.3742376481407342E-3</v>
      </c>
      <c r="AS278" s="2">
        <f t="shared" si="139"/>
        <v>-8.4356215449836632E-6</v>
      </c>
      <c r="AT278" s="2">
        <f t="shared" si="140"/>
        <v>-1.4353540889427453E-4</v>
      </c>
      <c r="AV278" s="1">
        <v>43830</v>
      </c>
      <c r="AW278" s="2">
        <f t="shared" si="163"/>
        <v>3.6243481916002455E-4</v>
      </c>
      <c r="AX278" s="2">
        <f t="shared" si="164"/>
        <v>6.0253195268741714E-3</v>
      </c>
      <c r="AY278" s="2">
        <f t="shared" si="165"/>
        <v>7.2330200235786856E-3</v>
      </c>
      <c r="BB278" s="1">
        <v>43830</v>
      </c>
      <c r="BD278">
        <f t="shared" si="141"/>
        <v>0.89103732132681479</v>
      </c>
      <c r="BE278">
        <f t="shared" si="142"/>
        <v>0.70462895341294118</v>
      </c>
      <c r="BF278">
        <f t="shared" si="143"/>
        <v>0.83853287626946427</v>
      </c>
      <c r="BH278" s="1">
        <v>43830</v>
      </c>
      <c r="BJ278">
        <f t="shared" si="144"/>
        <v>0.8804921015632422</v>
      </c>
      <c r="BK278">
        <f t="shared" si="145"/>
        <v>0.63694263898162373</v>
      </c>
      <c r="BL278">
        <f t="shared" si="146"/>
        <v>0.83197478729874685</v>
      </c>
      <c r="BN278" s="1">
        <v>43830</v>
      </c>
      <c r="BP278">
        <f t="shared" si="166"/>
        <v>0.943888090541675</v>
      </c>
      <c r="BQ278">
        <f t="shared" si="167"/>
        <v>0.73056660548823427</v>
      </c>
      <c r="BR278">
        <f t="shared" si="168"/>
        <v>0.84038746749682836</v>
      </c>
      <c r="BU278" s="1">
        <v>35854</v>
      </c>
      <c r="BV278" s="2">
        <v>2.7397324246408727E-2</v>
      </c>
      <c r="BW278" s="2">
        <v>4.9945714161429455E-2</v>
      </c>
      <c r="BY278" s="1">
        <v>43343</v>
      </c>
      <c r="BZ278" s="2">
        <v>-1.5791156731148615E-3</v>
      </c>
      <c r="CA278" s="2">
        <v>5.4882152557104602E-2</v>
      </c>
      <c r="CC278" s="1">
        <v>36129</v>
      </c>
      <c r="CD278" s="2">
        <v>2.9559811320754692E-2</v>
      </c>
      <c r="CE278" s="2">
        <v>6.0867356379635362E-2</v>
      </c>
      <c r="CU278" s="1">
        <v>43830</v>
      </c>
      <c r="CV278" s="2">
        <f t="shared" si="169"/>
        <v>1.9730141333081708E-2</v>
      </c>
      <c r="CW278" s="2">
        <f t="shared" si="169"/>
        <v>0.10085927086711455</v>
      </c>
      <c r="CX278" s="2">
        <f t="shared" si="169"/>
        <v>5.5961531723150992E-2</v>
      </c>
      <c r="CY278" s="2">
        <f t="shared" si="169"/>
        <v>6.7307790875807516E-2</v>
      </c>
      <c r="DA278" s="1">
        <v>43830</v>
      </c>
      <c r="DB278" s="2">
        <f t="shared" si="162"/>
        <v>3.3865432530543194E-2</v>
      </c>
      <c r="DC278" s="2">
        <f t="shared" si="162"/>
        <v>0.12277669459235518</v>
      </c>
      <c r="DD278" s="2">
        <f t="shared" si="162"/>
        <v>6.814237307271731E-2</v>
      </c>
      <c r="DE278" s="2">
        <f t="shared" si="162"/>
        <v>5.8278565524808146E-2</v>
      </c>
      <c r="DG278" s="1">
        <v>43830</v>
      </c>
      <c r="DH278" s="2">
        <f t="shared" si="170"/>
        <v>0.12766924125397505</v>
      </c>
      <c r="DI278" s="2">
        <f t="shared" si="170"/>
        <v>0.19282567327505773</v>
      </c>
      <c r="DJ278" s="2">
        <f t="shared" si="170"/>
        <v>0.11705733733756718</v>
      </c>
      <c r="DK278" s="2">
        <f t="shared" si="170"/>
        <v>7.6456237502451341E-2</v>
      </c>
    </row>
    <row r="279" spans="1:115">
      <c r="A279" s="1">
        <v>43861</v>
      </c>
      <c r="B279">
        <v>-4.8348066075745488E-2</v>
      </c>
      <c r="C279">
        <v>-8.411048367946572E-2</v>
      </c>
      <c r="D279">
        <v>-8.8868898139428221E-2</v>
      </c>
      <c r="E279">
        <v>-8.5269444735079691E-2</v>
      </c>
      <c r="G279" s="1">
        <v>43861</v>
      </c>
      <c r="H279">
        <f t="shared" si="161"/>
        <v>1.6312155386740319</v>
      </c>
      <c r="I279">
        <f t="shared" si="161"/>
        <v>3.7577847670451141</v>
      </c>
      <c r="J279">
        <f t="shared" si="161"/>
        <v>1.1534615206380165</v>
      </c>
      <c r="K279">
        <f t="shared" si="160"/>
        <v>3.9962918014467395</v>
      </c>
      <c r="M279" s="1">
        <v>43861</v>
      </c>
      <c r="N279" s="2">
        <f t="shared" si="154"/>
        <v>0.10332361353439744</v>
      </c>
      <c r="O279" s="2">
        <f t="shared" si="155"/>
        <v>0.12360594800458065</v>
      </c>
      <c r="P279" s="2">
        <f t="shared" si="156"/>
        <v>0.16513356232315132</v>
      </c>
      <c r="Q279" s="2">
        <f t="shared" si="157"/>
        <v>0.16357668087916996</v>
      </c>
      <c r="Y279" s="1">
        <v>43861</v>
      </c>
      <c r="Z279" s="2">
        <f>H279/MAX(H$2:H279)-1</f>
        <v>-6.7508843268851426E-2</v>
      </c>
      <c r="AA279" s="2">
        <f>I279/MAX(I$2:I279)-1</f>
        <v>-8.5601636607120501E-2</v>
      </c>
      <c r="AB279" s="2">
        <f>J279/MAX(J$2:J279)-1</f>
        <v>-0.123427583065851</v>
      </c>
      <c r="AC279" s="2">
        <f>K279/MAX(K$2:K279)-1</f>
        <v>-0.15184256556082121</v>
      </c>
      <c r="AL279" s="1">
        <v>43861</v>
      </c>
      <c r="AM279" s="2">
        <f t="shared" si="151"/>
        <v>-3.8369169250025764E-3</v>
      </c>
      <c r="AN279" s="2">
        <f t="shared" si="152"/>
        <v>-5.1225315662292974E-4</v>
      </c>
      <c r="AO279" s="2">
        <f t="shared" si="153"/>
        <v>-1.5035589343454544E-3</v>
      </c>
      <c r="AQ279" s="1">
        <v>43861</v>
      </c>
      <c r="AR279" s="2">
        <f t="shared" si="138"/>
        <v>-4.3443174720015432E-3</v>
      </c>
      <c r="AS279" s="2">
        <f t="shared" si="139"/>
        <v>-8.354569421645129E-4</v>
      </c>
      <c r="AT279" s="2">
        <f t="shared" si="140"/>
        <v>-5.8721762889755178E-4</v>
      </c>
      <c r="AV279" s="1">
        <v>43861</v>
      </c>
      <c r="AW279" s="2">
        <f t="shared" si="163"/>
        <v>7.324579172239996E-4</v>
      </c>
      <c r="AX279" s="2">
        <f t="shared" si="164"/>
        <v>4.2890623514974056E-3</v>
      </c>
      <c r="AY279" s="2">
        <f t="shared" si="165"/>
        <v>6.4925986489252942E-3</v>
      </c>
      <c r="BB279" s="1">
        <v>43861</v>
      </c>
      <c r="BD279">
        <f t="shared" si="141"/>
        <v>0.89045187169769657</v>
      </c>
      <c r="BE279">
        <f t="shared" si="142"/>
        <v>0.70953073920606491</v>
      </c>
      <c r="BF279">
        <f t="shared" si="143"/>
        <v>0.83751843708957319</v>
      </c>
      <c r="BH279" s="1">
        <v>43861</v>
      </c>
      <c r="BJ279">
        <f t="shared" si="144"/>
        <v>0.87740831058166657</v>
      </c>
      <c r="BK279">
        <f t="shared" si="145"/>
        <v>0.67163445430389346</v>
      </c>
      <c r="BL279">
        <f t="shared" si="146"/>
        <v>0.84544569075783393</v>
      </c>
      <c r="BN279" s="1">
        <v>43861</v>
      </c>
      <c r="BP279">
        <f t="shared" si="166"/>
        <v>0.96255999461990094</v>
      </c>
      <c r="BQ279">
        <f t="shared" si="167"/>
        <v>0.81956937743068103</v>
      </c>
      <c r="BR279">
        <f t="shared" si="168"/>
        <v>0.88542470345130486</v>
      </c>
      <c r="BU279" s="1">
        <v>41274</v>
      </c>
      <c r="BV279" s="2">
        <v>2.9236868186323095E-2</v>
      </c>
      <c r="BW279" s="2">
        <v>5.0428096519578469E-2</v>
      </c>
      <c r="BY279" s="1">
        <v>38138</v>
      </c>
      <c r="BZ279" s="2">
        <v>2.028639618138417E-2</v>
      </c>
      <c r="CA279" s="2">
        <v>5.5400453484367951E-2</v>
      </c>
      <c r="CC279" s="1">
        <v>42978</v>
      </c>
      <c r="CD279" s="2">
        <v>1.2360939431396822E-2</v>
      </c>
      <c r="CE279" s="2">
        <v>6.0898863026537686E-2</v>
      </c>
      <c r="CU279" s="1">
        <v>43861</v>
      </c>
      <c r="CV279" s="2">
        <f t="shared" si="169"/>
        <v>1.9589793504861674E-3</v>
      </c>
      <c r="CW279" s="2">
        <f t="shared" si="169"/>
        <v>7.0184803932159978E-2</v>
      </c>
      <c r="CX279" s="2">
        <f t="shared" si="169"/>
        <v>2.3790539815269129E-2</v>
      </c>
      <c r="CY279" s="2">
        <f t="shared" si="169"/>
        <v>3.6630301951630306E-2</v>
      </c>
      <c r="DA279" s="1">
        <v>43861</v>
      </c>
      <c r="DB279" s="2">
        <f t="shared" ref="DB279:DE294" si="171">(H279/H243)^(12/COUNTA(H244:H279))-1</f>
        <v>6.7221839910760472E-3</v>
      </c>
      <c r="DC279" s="2">
        <f t="shared" si="171"/>
        <v>7.7177250683620136E-2</v>
      </c>
      <c r="DD279" s="2">
        <f t="shared" si="171"/>
        <v>3.4110509991134297E-2</v>
      </c>
      <c r="DE279" s="2">
        <f t="shared" si="171"/>
        <v>2.1124906843948965E-2</v>
      </c>
      <c r="DG279" s="1">
        <v>43861</v>
      </c>
      <c r="DH279" s="2">
        <f t="shared" si="170"/>
        <v>4.8845515097690528E-2</v>
      </c>
      <c r="DI279" s="2">
        <f t="shared" si="170"/>
        <v>6.0955500508011795E-2</v>
      </c>
      <c r="DJ279" s="2">
        <f t="shared" si="170"/>
        <v>-1.1325574194124166E-2</v>
      </c>
      <c r="DK279" s="2">
        <f t="shared" si="170"/>
        <v>-6.2911359155433555E-2</v>
      </c>
    </row>
    <row r="280" spans="1:115">
      <c r="A280" s="1">
        <v>43890</v>
      </c>
      <c r="B280">
        <v>-0.1024555418096722</v>
      </c>
      <c r="C280">
        <v>-0.12511928245982329</v>
      </c>
      <c r="D280">
        <v>-0.10528095750294486</v>
      </c>
      <c r="E280">
        <v>-0.2189945112022218</v>
      </c>
      <c r="G280" s="1">
        <v>43890</v>
      </c>
      <c r="H280">
        <f t="shared" si="161"/>
        <v>1.4640884668508276</v>
      </c>
      <c r="I280">
        <f t="shared" si="161"/>
        <v>3.2876134333539753</v>
      </c>
      <c r="J280">
        <f t="shared" si="161"/>
        <v>1.0320239873024433</v>
      </c>
      <c r="K280">
        <f t="shared" si="160"/>
        <v>3.1211258317674644</v>
      </c>
      <c r="M280" s="1">
        <v>43890</v>
      </c>
      <c r="N280" s="2">
        <f t="shared" si="154"/>
        <v>0.11312960917767743</v>
      </c>
      <c r="O280" s="2">
        <f t="shared" si="155"/>
        <v>0.13651987765646961</v>
      </c>
      <c r="P280" s="2">
        <f t="shared" si="156"/>
        <v>0.17185085380028861</v>
      </c>
      <c r="Q280" s="2">
        <f t="shared" si="157"/>
        <v>0.1914867041474537</v>
      </c>
      <c r="Y280" s="1">
        <v>43890</v>
      </c>
      <c r="Z280" s="2">
        <f>H280/MAX(H$2:H280)-1</f>
        <v>-0.16304772996446926</v>
      </c>
      <c r="AA280" s="2">
        <f>I280/MAX(I$2:I280)-1</f>
        <v>-0.20001050371727425</v>
      </c>
      <c r="AB280" s="2">
        <f>J280/MAX(J$2:J280)-1</f>
        <v>-0.21571396644134888</v>
      </c>
      <c r="AC280" s="2">
        <f>K280/MAX(K$2:K280)-1</f>
        <v>-0.33758438833835969</v>
      </c>
      <c r="AL280" s="1">
        <v>43890</v>
      </c>
      <c r="AM280" s="2">
        <f t="shared" si="151"/>
        <v>-4.2753565440600064E-3</v>
      </c>
      <c r="AN280" s="2">
        <f t="shared" si="152"/>
        <v>-1.4199589805658698E-3</v>
      </c>
      <c r="AO280" s="2">
        <f t="shared" si="153"/>
        <v>-1.1154329397760165E-3</v>
      </c>
      <c r="AQ280" s="1">
        <v>43890</v>
      </c>
      <c r="AR280" s="2">
        <f t="shared" si="138"/>
        <v>-4.5307569445399007E-3</v>
      </c>
      <c r="AS280" s="2">
        <f t="shared" si="139"/>
        <v>-2.4511591990981651E-3</v>
      </c>
      <c r="AT280" s="2">
        <f t="shared" si="140"/>
        <v>-6.383970284848774E-5</v>
      </c>
      <c r="AV280" s="1">
        <v>43890</v>
      </c>
      <c r="AW280" s="2">
        <f t="shared" si="163"/>
        <v>-1.1363067337633532E-3</v>
      </c>
      <c r="AX280" s="2">
        <f t="shared" si="164"/>
        <v>-3.4714606325564421E-4</v>
      </c>
      <c r="AY280" s="2">
        <f t="shared" si="165"/>
        <v>4.9025832688381092E-3</v>
      </c>
      <c r="BB280" s="1">
        <v>43890</v>
      </c>
      <c r="BD280">
        <f t="shared" si="141"/>
        <v>0.89069593940763259</v>
      </c>
      <c r="BE280">
        <f t="shared" si="142"/>
        <v>0.7093213694655095</v>
      </c>
      <c r="BF280">
        <f t="shared" si="143"/>
        <v>0.83722770929343715</v>
      </c>
      <c r="BH280" s="1">
        <v>43890</v>
      </c>
      <c r="BJ280">
        <f t="shared" si="144"/>
        <v>0.90410048300415846</v>
      </c>
      <c r="BK280">
        <f t="shared" si="145"/>
        <v>0.72898086487364333</v>
      </c>
      <c r="BL280">
        <f t="shared" si="146"/>
        <v>0.87332877648424712</v>
      </c>
      <c r="BN280" s="1">
        <v>43890</v>
      </c>
      <c r="BP280">
        <f t="shared" si="166"/>
        <v>0.97384927510664943</v>
      </c>
      <c r="BQ280">
        <f t="shared" si="167"/>
        <v>0.8718797116873146</v>
      </c>
      <c r="BR280">
        <f t="shared" si="168"/>
        <v>0.96058327762481943</v>
      </c>
      <c r="BU280" s="1">
        <v>37955</v>
      </c>
      <c r="BV280" s="2">
        <v>3.0135301353013455E-2</v>
      </c>
      <c r="BW280" s="2">
        <v>5.0765541001239312E-2</v>
      </c>
      <c r="BY280" s="1">
        <v>37955</v>
      </c>
      <c r="BZ280" s="2">
        <v>3.0135301353013455E-2</v>
      </c>
      <c r="CA280" s="2">
        <v>5.7033347340651241E-2</v>
      </c>
      <c r="CC280" s="1">
        <v>44227</v>
      </c>
      <c r="CD280" s="2">
        <v>2.4555195729537349E-2</v>
      </c>
      <c r="CE280" s="2">
        <v>6.1442758904330042E-2</v>
      </c>
      <c r="CU280" s="1">
        <v>43890</v>
      </c>
      <c r="CV280" s="2">
        <f t="shared" si="169"/>
        <v>-1.8544580806672761E-2</v>
      </c>
      <c r="CW280" s="2">
        <f t="shared" si="169"/>
        <v>4.5617523031183493E-2</v>
      </c>
      <c r="CX280" s="2">
        <f t="shared" si="169"/>
        <v>-3.0379326203260337E-3</v>
      </c>
      <c r="CY280" s="2">
        <f t="shared" si="169"/>
        <v>-1.6443931589644967E-2</v>
      </c>
      <c r="DA280" s="1">
        <v>43890</v>
      </c>
      <c r="DB280" s="2">
        <f t="shared" si="171"/>
        <v>-3.0021241306090629E-2</v>
      </c>
      <c r="DC280" s="2">
        <f t="shared" si="171"/>
        <v>3.0369846645791343E-2</v>
      </c>
      <c r="DD280" s="2">
        <f t="shared" si="171"/>
        <v>1.3659870970261778E-4</v>
      </c>
      <c r="DE280" s="2">
        <f t="shared" si="171"/>
        <v>-5.9462182702594624E-2</v>
      </c>
      <c r="DG280" s="1">
        <v>43890</v>
      </c>
      <c r="DH280" s="2">
        <f t="shared" si="170"/>
        <v>-7.2210021881838449E-2</v>
      </c>
      <c r="DI280" s="2">
        <f t="shared" si="170"/>
        <v>-8.8134992463036355E-2</v>
      </c>
      <c r="DJ280" s="2">
        <f t="shared" si="170"/>
        <v>-0.10793271853142172</v>
      </c>
      <c r="DK280" s="2">
        <f t="shared" si="170"/>
        <v>-0.2511073405322154</v>
      </c>
    </row>
    <row r="281" spans="1:115">
      <c r="A281" s="1">
        <v>43921</v>
      </c>
      <c r="B281">
        <v>9.7641457658421693E-2</v>
      </c>
      <c r="C281">
        <v>0.12684403825663826</v>
      </c>
      <c r="D281">
        <v>6.7488451018014928E-2</v>
      </c>
      <c r="E281">
        <v>0.13664041390978232</v>
      </c>
      <c r="G281" s="1">
        <v>43921</v>
      </c>
      <c r="H281">
        <f t="shared" si="161"/>
        <v>1.6070441988950261</v>
      </c>
      <c r="I281">
        <f t="shared" si="161"/>
        <v>3.7046275974673648</v>
      </c>
      <c r="J281">
        <f t="shared" si="161"/>
        <v>1.1016736876189206</v>
      </c>
      <c r="K281">
        <f t="shared" si="160"/>
        <v>3.5475977572846844</v>
      </c>
      <c r="M281" s="1">
        <v>43921</v>
      </c>
      <c r="N281" s="2">
        <f t="shared" si="154"/>
        <v>0.12142789818192951</v>
      </c>
      <c r="O281" s="2">
        <f t="shared" si="155"/>
        <v>0.14707487860921792</v>
      </c>
      <c r="P281" s="2">
        <f t="shared" si="156"/>
        <v>0.1742862823653227</v>
      </c>
      <c r="Q281" s="2">
        <f t="shared" si="157"/>
        <v>0.20055807282507168</v>
      </c>
      <c r="Y281" s="1">
        <v>43921</v>
      </c>
      <c r="Z281" s="2">
        <f>H281/MAX(H$2:H281)-1</f>
        <v>-8.1326490327675138E-2</v>
      </c>
      <c r="AA281" s="2">
        <f>I281/MAX(I$2:I281)-1</f>
        <v>-9.8536605445879388E-2</v>
      </c>
      <c r="AB281" s="2">
        <f>J281/MAX(J$2:J281)-1</f>
        <v>-0.16278371688141269</v>
      </c>
      <c r="AC281" s="2">
        <f>K281/MAX(K$2:K281)-1</f>
        <v>-0.24707164498061152</v>
      </c>
      <c r="AL281" s="1">
        <v>43921</v>
      </c>
      <c r="AM281" s="2">
        <f t="shared" si="151"/>
        <v>-4.1281964235902399E-3</v>
      </c>
      <c r="AN281" s="2">
        <f t="shared" si="152"/>
        <v>-1.8099853003402083E-4</v>
      </c>
      <c r="AO281" s="2">
        <f t="shared" si="153"/>
        <v>-8.9166578971719911E-4</v>
      </c>
      <c r="AQ281" s="1">
        <v>43921</v>
      </c>
      <c r="AR281" s="2">
        <f t="shared" si="138"/>
        <v>-4.6515282779731057E-3</v>
      </c>
      <c r="AS281" s="2">
        <f t="shared" si="139"/>
        <v>-9.5652647673659559E-4</v>
      </c>
      <c r="AT281" s="2">
        <f t="shared" si="140"/>
        <v>4.91610190555668E-4</v>
      </c>
      <c r="AV281" s="1">
        <v>43921</v>
      </c>
      <c r="AW281" s="2">
        <f t="shared" si="163"/>
        <v>-5.5626452345059743E-4</v>
      </c>
      <c r="AX281" s="2">
        <f t="shared" si="164"/>
        <v>5.1608002324690034E-3</v>
      </c>
      <c r="AY281" s="2">
        <f t="shared" si="165"/>
        <v>6.7688405523107413E-3</v>
      </c>
      <c r="BB281" s="1">
        <v>43921</v>
      </c>
      <c r="BD281">
        <f t="shared" si="141"/>
        <v>0.89885646024955601</v>
      </c>
      <c r="BE281">
        <f t="shared" si="142"/>
        <v>0.70958816838941807</v>
      </c>
      <c r="BF281">
        <f t="shared" si="143"/>
        <v>0.84603386602750552</v>
      </c>
      <c r="BH281" s="1">
        <v>43921</v>
      </c>
      <c r="BJ281">
        <f t="shared" si="144"/>
        <v>0.91995231762221696</v>
      </c>
      <c r="BK281">
        <f t="shared" si="145"/>
        <v>0.74219515147050152</v>
      </c>
      <c r="BL281">
        <f t="shared" si="146"/>
        <v>0.89025349212478944</v>
      </c>
      <c r="BN281" s="1">
        <v>43921</v>
      </c>
      <c r="BP281">
        <f t="shared" si="166"/>
        <v>0.98135411367225633</v>
      </c>
      <c r="BQ281">
        <f t="shared" si="167"/>
        <v>0.86968187807357034</v>
      </c>
      <c r="BR281">
        <f t="shared" si="168"/>
        <v>0.96622479223890789</v>
      </c>
      <c r="BU281" s="1">
        <v>37741</v>
      </c>
      <c r="BV281" s="2">
        <v>6.8542568542568683E-2</v>
      </c>
      <c r="BW281" s="2">
        <v>5.0898709664177977E-2</v>
      </c>
      <c r="BY281" s="1">
        <v>41213</v>
      </c>
      <c r="BZ281" s="2">
        <v>7.9880175742377268E-3</v>
      </c>
      <c r="CA281" s="2">
        <v>5.7986436903206373E-2</v>
      </c>
      <c r="CC281" s="1">
        <v>37802</v>
      </c>
      <c r="CD281" s="2">
        <v>4.0376850605652326E-3</v>
      </c>
      <c r="CE281" s="2">
        <v>6.1667806294665173E-2</v>
      </c>
      <c r="CU281" s="1">
        <v>43921</v>
      </c>
      <c r="CV281" s="2">
        <f t="shared" si="169"/>
        <v>1.7198384369265796E-4</v>
      </c>
      <c r="CW281" s="2">
        <f t="shared" si="169"/>
        <v>6.9076151057303914E-2</v>
      </c>
      <c r="CX281" s="2">
        <f t="shared" si="169"/>
        <v>6.8090913634821781E-3</v>
      </c>
      <c r="CY281" s="2">
        <f t="shared" si="169"/>
        <v>1.4417633474057778E-2</v>
      </c>
      <c r="DA281" s="1">
        <v>43921</v>
      </c>
      <c r="DB281" s="2">
        <f t="shared" si="171"/>
        <v>-2.1395016151299906E-3</v>
      </c>
      <c r="DC281" s="2">
        <f t="shared" si="171"/>
        <v>6.8983340492269507E-2</v>
      </c>
      <c r="DD281" s="2">
        <f t="shared" si="171"/>
        <v>1.7019769296676479E-2</v>
      </c>
      <c r="DE281" s="2">
        <f t="shared" si="171"/>
        <v>-2.1840798297442121E-2</v>
      </c>
      <c r="DG281" s="1">
        <v>43921</v>
      </c>
      <c r="DH281" s="2">
        <f t="shared" si="170"/>
        <v>-1.0208421948107782E-2</v>
      </c>
      <c r="DI281" s="2">
        <f t="shared" si="170"/>
        <v>-1.1338110181384642E-2</v>
      </c>
      <c r="DJ281" s="2">
        <f t="shared" si="170"/>
        <v>-9.2774429290835236E-2</v>
      </c>
      <c r="DK281" s="2">
        <f t="shared" si="170"/>
        <v>-0.17631232450536405</v>
      </c>
    </row>
    <row r="282" spans="1:115">
      <c r="A282" s="1">
        <v>43951</v>
      </c>
      <c r="B282">
        <v>4.3833304684142593E-2</v>
      </c>
      <c r="C282">
        <v>4.5281819676065593E-2</v>
      </c>
      <c r="D282">
        <v>8.3402350814590465E-2</v>
      </c>
      <c r="E282">
        <v>6.3616805912310337E-2</v>
      </c>
      <c r="G282" s="1">
        <v>43951</v>
      </c>
      <c r="H282">
        <f t="shared" si="161"/>
        <v>1.6774862569060758</v>
      </c>
      <c r="I282">
        <f t="shared" si="161"/>
        <v>3.8723798763028583</v>
      </c>
      <c r="J282">
        <f t="shared" si="161"/>
        <v>1.1935558629969174</v>
      </c>
      <c r="K282">
        <f t="shared" si="160"/>
        <v>3.7732845952648115</v>
      </c>
      <c r="M282" s="1">
        <v>43951</v>
      </c>
      <c r="N282" s="2">
        <f t="shared" si="154"/>
        <v>0.12287413884945589</v>
      </c>
      <c r="O282" s="2">
        <f t="shared" si="155"/>
        <v>0.14808747256882998</v>
      </c>
      <c r="P282" s="2">
        <f t="shared" si="156"/>
        <v>0.17659051373145557</v>
      </c>
      <c r="Q282" s="2">
        <f t="shared" si="157"/>
        <v>0.20222701759547357</v>
      </c>
      <c r="Y282" s="1">
        <v>43951</v>
      </c>
      <c r="Z282" s="2">
        <f>H282/MAX(H$2:H282)-1</f>
        <v>-4.1057994472957438E-2</v>
      </c>
      <c r="AA282" s="2">
        <f>I282/MAX(I$2:I282)-1</f>
        <v>-5.7716702569105771E-2</v>
      </c>
      <c r="AB282" s="2">
        <f>J282/MAX(J$2:J282)-1</f>
        <v>-9.2957910729068671E-2</v>
      </c>
      <c r="AC282" s="2">
        <f>K282/MAX(K$2:K282)-1</f>
        <v>-0.19917274795346795</v>
      </c>
      <c r="AL282" s="1">
        <v>43951</v>
      </c>
      <c r="AM282" s="2">
        <f t="shared" si="151"/>
        <v>-4.0452909923457247E-3</v>
      </c>
      <c r="AN282" s="2">
        <f t="shared" si="152"/>
        <v>1.233984847167904E-4</v>
      </c>
      <c r="AO282" s="2">
        <f t="shared" si="153"/>
        <v>-7.2608824773527344E-4</v>
      </c>
      <c r="AQ282" s="1">
        <v>43951</v>
      </c>
      <c r="AR282" s="2">
        <f t="shared" si="138"/>
        <v>-4.6437184675492214E-3</v>
      </c>
      <c r="AS282" s="2">
        <f t="shared" si="139"/>
        <v>-1.2017797104058306E-3</v>
      </c>
      <c r="AT282" s="2">
        <f t="shared" si="140"/>
        <v>-8.363840135393384E-5</v>
      </c>
      <c r="AV282" s="1">
        <v>43951</v>
      </c>
      <c r="AW282" s="2">
        <f t="shared" si="163"/>
        <v>-1.1949775078780572E-4</v>
      </c>
      <c r="AX282" s="2">
        <f t="shared" si="164"/>
        <v>2.8355647844481137E-3</v>
      </c>
      <c r="AY282" s="2">
        <f t="shared" si="165"/>
        <v>7.6914510115711002E-3</v>
      </c>
      <c r="BB282" s="1">
        <v>43951</v>
      </c>
      <c r="BD282">
        <f t="shared" si="141"/>
        <v>0.89946777341181894</v>
      </c>
      <c r="BE282">
        <f t="shared" si="142"/>
        <v>0.70824798694723434</v>
      </c>
      <c r="BF282">
        <f t="shared" si="143"/>
        <v>0.85070171958931184</v>
      </c>
      <c r="BH282" s="1">
        <v>43951</v>
      </c>
      <c r="BJ282">
        <f t="shared" si="144"/>
        <v>0.92178033529354375</v>
      </c>
      <c r="BK282">
        <f t="shared" si="145"/>
        <v>0.74919006933353582</v>
      </c>
      <c r="BL282">
        <f t="shared" si="146"/>
        <v>0.89949466215725771</v>
      </c>
      <c r="BN282" s="1">
        <v>43951</v>
      </c>
      <c r="BP282">
        <f t="shared" si="166"/>
        <v>0.97900861333192146</v>
      </c>
      <c r="BQ282">
        <f t="shared" si="167"/>
        <v>0.85755884889908163</v>
      </c>
      <c r="BR282">
        <f t="shared" si="168"/>
        <v>0.96669623249037306</v>
      </c>
      <c r="BU282" s="1">
        <v>45322</v>
      </c>
      <c r="BV282" s="2">
        <v>3.2624595578277349E-2</v>
      </c>
      <c r="BW282" s="2">
        <v>5.1720640795068329E-2</v>
      </c>
      <c r="BY282" s="1">
        <v>39051</v>
      </c>
      <c r="BZ282" s="2">
        <v>-1.5205271160669054E-2</v>
      </c>
      <c r="CA282" s="2">
        <v>5.8466308317431492E-2</v>
      </c>
      <c r="CC282" s="1">
        <v>45412</v>
      </c>
      <c r="CD282" s="2">
        <v>3.9554154604608094E-2</v>
      </c>
      <c r="CE282" s="2">
        <v>6.1709974062576833E-2</v>
      </c>
      <c r="CU282" s="1">
        <v>43951</v>
      </c>
      <c r="CV282" s="2">
        <f t="shared" si="169"/>
        <v>6.5491367464125538E-3</v>
      </c>
      <c r="CW282" s="2">
        <f t="shared" si="169"/>
        <v>7.6338309045334896E-2</v>
      </c>
      <c r="CX282" s="2">
        <f t="shared" si="169"/>
        <v>1.2472320328370756E-2</v>
      </c>
      <c r="CY282" s="2">
        <f t="shared" si="169"/>
        <v>2.2620513897895433E-2</v>
      </c>
      <c r="DA282" s="1">
        <v>43951</v>
      </c>
      <c r="DB282" s="2">
        <f t="shared" si="171"/>
        <v>7.0983583788624127E-3</v>
      </c>
      <c r="DC282" s="2">
        <f t="shared" si="171"/>
        <v>8.0726649992204136E-2</v>
      </c>
      <c r="DD282" s="2">
        <f t="shared" si="171"/>
        <v>3.6438242413487476E-2</v>
      </c>
      <c r="DE282" s="2">
        <f t="shared" si="171"/>
        <v>5.7638977045149087E-3</v>
      </c>
      <c r="DG282" s="1">
        <v>43951</v>
      </c>
      <c r="DH282" s="2">
        <f t="shared" si="170"/>
        <v>8.0516058718860473E-2</v>
      </c>
      <c r="DI282" s="2">
        <f t="shared" si="170"/>
        <v>0.10619317665116368</v>
      </c>
      <c r="DJ282" s="2">
        <f t="shared" si="170"/>
        <v>6.1972206746250924E-2</v>
      </c>
      <c r="DK282" s="2">
        <f t="shared" si="170"/>
        <v>-4.8754990813686616E-2</v>
      </c>
    </row>
    <row r="283" spans="1:115">
      <c r="A283" s="1">
        <v>43982</v>
      </c>
      <c r="B283">
        <v>2.6759982430630602E-2</v>
      </c>
      <c r="C283">
        <v>1.8388396357494674E-2</v>
      </c>
      <c r="D283">
        <v>1.8751807796826947E-2</v>
      </c>
      <c r="E283">
        <v>3.3951647496403004E-2</v>
      </c>
      <c r="G283" s="1">
        <v>43982</v>
      </c>
      <c r="H283">
        <f t="shared" si="161"/>
        <v>1.7223757596685068</v>
      </c>
      <c r="I283">
        <f t="shared" si="161"/>
        <v>3.9435867323151013</v>
      </c>
      <c r="J283">
        <f t="shared" si="161"/>
        <v>1.2159371931346115</v>
      </c>
      <c r="K283">
        <f t="shared" si="160"/>
        <v>3.90139382374685</v>
      </c>
      <c r="M283" s="1">
        <v>43982</v>
      </c>
      <c r="N283" s="2">
        <f t="shared" si="154"/>
        <v>0.12323291799075475</v>
      </c>
      <c r="O283" s="2">
        <f t="shared" si="155"/>
        <v>0.14761607810128813</v>
      </c>
      <c r="P283" s="2">
        <f t="shared" si="156"/>
        <v>0.17654216119924429</v>
      </c>
      <c r="Q283" s="2">
        <f t="shared" si="157"/>
        <v>0.20268010051974741</v>
      </c>
      <c r="Y283" s="1">
        <v>43982</v>
      </c>
      <c r="Z283" s="2">
        <f>H283/MAX(H$2:H283)-1</f>
        <v>-1.5396723253060074E-2</v>
      </c>
      <c r="AA283" s="2">
        <f>I283/MAX(I$2:I283)-1</f>
        <v>-4.0389623814899411E-2</v>
      </c>
      <c r="AB283" s="2">
        <f>J283/MAX(J$2:J283)-1</f>
        <v>-7.5949231807427853E-2</v>
      </c>
      <c r="AC283" s="2">
        <f>K283/MAX(K$2:K283)-1</f>
        <v>-0.17198334338647103</v>
      </c>
      <c r="AL283" s="1">
        <v>43982</v>
      </c>
      <c r="AM283" s="2">
        <f t="shared" si="151"/>
        <v>-3.8999728502082031E-3</v>
      </c>
      <c r="AN283" s="2">
        <f t="shared" si="152"/>
        <v>5.1779220557623485E-4</v>
      </c>
      <c r="AO283" s="2">
        <f t="shared" si="153"/>
        <v>-3.198053942041056E-4</v>
      </c>
      <c r="AQ283" s="1">
        <v>43982</v>
      </c>
      <c r="AR283" s="2">
        <f t="shared" si="138"/>
        <v>-4.2658320748233738E-3</v>
      </c>
      <c r="AS283" s="2">
        <f t="shared" si="139"/>
        <v>-5.1049638474499458E-4</v>
      </c>
      <c r="AT283" s="2">
        <f t="shared" si="140"/>
        <v>5.8355107534044837E-4</v>
      </c>
      <c r="AV283" s="1">
        <v>43982</v>
      </c>
      <c r="AW283" s="2">
        <f t="shared" si="163"/>
        <v>1.0428200229638503E-3</v>
      </c>
      <c r="AX283" s="2">
        <f t="shared" si="164"/>
        <v>1.8210007237939221E-3</v>
      </c>
      <c r="AY283" s="2">
        <f t="shared" si="165"/>
        <v>7.3087705082215395E-3</v>
      </c>
      <c r="BB283" s="1">
        <v>43982</v>
      </c>
      <c r="BD283">
        <f t="shared" si="141"/>
        <v>0.90410390317605216</v>
      </c>
      <c r="BE283">
        <f t="shared" si="142"/>
        <v>0.71115874235094256</v>
      </c>
      <c r="BF283">
        <f t="shared" si="143"/>
        <v>0.85751140697218198</v>
      </c>
      <c r="BH283" s="1">
        <v>43982</v>
      </c>
      <c r="BJ283">
        <f t="shared" si="144"/>
        <v>0.92029909382414266</v>
      </c>
      <c r="BK283">
        <f t="shared" si="145"/>
        <v>0.75051637209518762</v>
      </c>
      <c r="BL283">
        <f t="shared" si="146"/>
        <v>0.90282776157246236</v>
      </c>
      <c r="BN283" s="1">
        <v>43982</v>
      </c>
      <c r="BP283">
        <f t="shared" si="166"/>
        <v>0.97467585524271716</v>
      </c>
      <c r="BQ283">
        <f t="shared" si="167"/>
        <v>0.85934216118855555</v>
      </c>
      <c r="BR283">
        <f t="shared" si="168"/>
        <v>0.96541192633350159</v>
      </c>
      <c r="BU283" s="1">
        <v>44286</v>
      </c>
      <c r="BV283" s="2">
        <v>3.5194620480359484E-2</v>
      </c>
      <c r="BW283" s="2">
        <v>5.2425321267266289E-2</v>
      </c>
      <c r="BY283" s="1">
        <v>37287</v>
      </c>
      <c r="BZ283" s="2">
        <v>2.0202020202020332E-3</v>
      </c>
      <c r="CA283" s="2">
        <v>5.9016011973446414E-2</v>
      </c>
      <c r="CC283" s="1">
        <v>41274</v>
      </c>
      <c r="CD283" s="2">
        <v>2.9236868186323095E-2</v>
      </c>
      <c r="CE283" s="2">
        <v>6.2094604686254717E-2</v>
      </c>
      <c r="CU283" s="1">
        <v>43982</v>
      </c>
      <c r="CV283" s="2">
        <f t="shared" si="169"/>
        <v>1.4481820673493351E-2</v>
      </c>
      <c r="CW283" s="2">
        <f t="shared" si="169"/>
        <v>8.4865713126284215E-2</v>
      </c>
      <c r="CX283" s="2">
        <f t="shared" si="169"/>
        <v>1.9508827755170266E-2</v>
      </c>
      <c r="CY283" s="2">
        <f t="shared" si="169"/>
        <v>2.8250797130831229E-2</v>
      </c>
      <c r="DA283" s="1">
        <v>43982</v>
      </c>
      <c r="DB283" s="2">
        <f t="shared" si="171"/>
        <v>1.5433693503417611E-2</v>
      </c>
      <c r="DC283" s="2">
        <f t="shared" si="171"/>
        <v>8.5571621534316966E-2</v>
      </c>
      <c r="DD283" s="2">
        <f t="shared" si="171"/>
        <v>3.6190272784577315E-2</v>
      </c>
      <c r="DE283" s="2">
        <f t="shared" si="171"/>
        <v>6.0885072769816251E-3</v>
      </c>
      <c r="DG283" s="1">
        <v>43982</v>
      </c>
      <c r="DH283" s="2">
        <f t="shared" si="170"/>
        <v>5.677970338982985E-2</v>
      </c>
      <c r="DI283" s="2">
        <f t="shared" si="170"/>
        <v>5.3889517996404956E-2</v>
      </c>
      <c r="DJ283" s="2">
        <f t="shared" si="170"/>
        <v>4.7575884225496079E-2</v>
      </c>
      <c r="DK283" s="2">
        <f t="shared" si="170"/>
        <v>-7.9919796316582747E-2</v>
      </c>
    </row>
    <row r="284" spans="1:115">
      <c r="A284" s="1">
        <v>44012</v>
      </c>
      <c r="B284">
        <v>4.4907696675714037E-2</v>
      </c>
      <c r="C284">
        <v>5.5101321441235696E-2</v>
      </c>
      <c r="D284">
        <v>-2.5939383402468152E-2</v>
      </c>
      <c r="E284">
        <v>2.7099259132281173E-2</v>
      </c>
      <c r="G284" s="1">
        <v>44012</v>
      </c>
      <c r="H284">
        <f t="shared" si="161"/>
        <v>1.7997236878453027</v>
      </c>
      <c r="I284">
        <f t="shared" si="161"/>
        <v>4.1608835724837876</v>
      </c>
      <c r="J284">
        <f t="shared" si="161"/>
        <v>1.1843965320885719</v>
      </c>
      <c r="K284">
        <f t="shared" si="160"/>
        <v>4.0071187059536468</v>
      </c>
      <c r="M284" s="1">
        <v>44012</v>
      </c>
      <c r="N284" s="2">
        <f t="shared" si="154"/>
        <v>0.12471688750835017</v>
      </c>
      <c r="O284" s="2">
        <f t="shared" si="155"/>
        <v>0.14904216458355396</v>
      </c>
      <c r="P284" s="2">
        <f t="shared" si="156"/>
        <v>0.17688471873509268</v>
      </c>
      <c r="Q284" s="2">
        <f t="shared" si="157"/>
        <v>0.20280050425773119</v>
      </c>
      <c r="Y284" s="1">
        <v>44012</v>
      </c>
      <c r="Z284" s="2">
        <f>H284/MAX(H$2:H284)-1</f>
        <v>0</v>
      </c>
      <c r="AA284" s="2">
        <f>I284/MAX(I$2:I284)-1</f>
        <v>0</v>
      </c>
      <c r="AB284" s="2">
        <f>J284/MAX(J$2:J284)-1</f>
        <v>-9.9918538966920156E-2</v>
      </c>
      <c r="AC284" s="2">
        <f>K284/MAX(K$2:K284)-1</f>
        <v>-0.14954470544305609</v>
      </c>
      <c r="AL284" s="1">
        <v>44012</v>
      </c>
      <c r="AM284" s="2">
        <f t="shared" si="151"/>
        <v>-3.7290936125504754E-3</v>
      </c>
      <c r="AN284" s="2">
        <f t="shared" si="152"/>
        <v>1.506576978959426E-3</v>
      </c>
      <c r="AO284" s="2">
        <f t="shared" si="153"/>
        <v>-4.6619983325176407E-5</v>
      </c>
      <c r="AQ284" s="1">
        <v>44012</v>
      </c>
      <c r="AR284" s="2">
        <f t="shared" si="138"/>
        <v>-4.1981879807310492E-3</v>
      </c>
      <c r="AS284" s="2">
        <f t="shared" si="139"/>
        <v>8.1083165181357331E-4</v>
      </c>
      <c r="AT284" s="2">
        <f t="shared" si="140"/>
        <v>1.1297185806094004E-3</v>
      </c>
      <c r="AV284" s="1">
        <v>44012</v>
      </c>
      <c r="AW284" s="2">
        <f t="shared" si="163"/>
        <v>1.7240809370733766E-3</v>
      </c>
      <c r="AX284" s="2">
        <f t="shared" si="164"/>
        <v>7.4378595418733463E-3</v>
      </c>
      <c r="AY284" s="2">
        <f t="shared" si="165"/>
        <v>9.6713426328633133E-3</v>
      </c>
      <c r="BB284" s="1">
        <v>44012</v>
      </c>
      <c r="BD284">
        <f t="shared" si="141"/>
        <v>0.90805400696637717</v>
      </c>
      <c r="BE284">
        <f t="shared" si="142"/>
        <v>0.7184140289455927</v>
      </c>
      <c r="BF284">
        <f t="shared" si="143"/>
        <v>0.86354567324294629</v>
      </c>
      <c r="BH284" s="1">
        <v>44012</v>
      </c>
      <c r="BJ284">
        <f t="shared" si="144"/>
        <v>0.92225961736199802</v>
      </c>
      <c r="BK284">
        <f t="shared" si="145"/>
        <v>0.72201934965339798</v>
      </c>
      <c r="BL284">
        <f t="shared" si="146"/>
        <v>0.89924597916975391</v>
      </c>
      <c r="BN284" s="1">
        <v>44012</v>
      </c>
      <c r="BP284">
        <f t="shared" si="166"/>
        <v>0.976604030114536</v>
      </c>
      <c r="BQ284">
        <f t="shared" si="167"/>
        <v>0.79388027033411313</v>
      </c>
      <c r="BR284">
        <f t="shared" si="168"/>
        <v>0.95867159934608526</v>
      </c>
      <c r="BU284" s="1">
        <v>39933</v>
      </c>
      <c r="BV284" s="2">
        <v>5.0520059435364084E-2</v>
      </c>
      <c r="BW284" s="2">
        <v>5.3081446255385467E-2</v>
      </c>
      <c r="BY284" s="1">
        <v>42643</v>
      </c>
      <c r="BZ284" s="2">
        <v>-2.9964220484605564E-2</v>
      </c>
      <c r="CA284" s="2">
        <v>5.9282017104604012E-2</v>
      </c>
      <c r="CC284" s="1">
        <v>41517</v>
      </c>
      <c r="CD284" s="2">
        <v>2.9748283752860427E-2</v>
      </c>
      <c r="CE284" s="2">
        <v>6.2211903755974074E-2</v>
      </c>
      <c r="CU284" s="1">
        <v>44012</v>
      </c>
      <c r="CV284" s="2">
        <f t="shared" si="169"/>
        <v>2.2116284388618679E-2</v>
      </c>
      <c r="CW284" s="2">
        <f t="shared" si="169"/>
        <v>9.2286970502466925E-2</v>
      </c>
      <c r="CX284" s="2">
        <f t="shared" si="169"/>
        <v>1.0696534902159049E-2</v>
      </c>
      <c r="CY284" s="2">
        <f t="shared" si="169"/>
        <v>3.6300600322662024E-2</v>
      </c>
      <c r="DA284" s="1">
        <v>44012</v>
      </c>
      <c r="DB284" s="2">
        <f t="shared" si="171"/>
        <v>2.5980319758814874E-2</v>
      </c>
      <c r="DC284" s="2">
        <f t="shared" si="171"/>
        <v>9.8117792374764257E-2</v>
      </c>
      <c r="DD284" s="2">
        <f t="shared" si="171"/>
        <v>2.9009045114575471E-2</v>
      </c>
      <c r="DE284" s="2">
        <f t="shared" si="171"/>
        <v>1.2768347232146926E-2</v>
      </c>
      <c r="DG284" s="1">
        <v>44012</v>
      </c>
      <c r="DH284" s="2">
        <f t="shared" si="170"/>
        <v>9.8650931646328877E-2</v>
      </c>
      <c r="DI284" s="2">
        <f t="shared" si="170"/>
        <v>9.7551401302355067E-2</v>
      </c>
      <c r="DJ284" s="2">
        <f t="shared" si="170"/>
        <v>8.7573099661772957E-3</v>
      </c>
      <c r="DK284" s="2">
        <f t="shared" si="170"/>
        <v>-5.9811592646543676E-2</v>
      </c>
    </row>
    <row r="285" spans="1:115">
      <c r="A285" s="1">
        <v>44043</v>
      </c>
      <c r="B285">
        <v>4.9884959703950793E-2</v>
      </c>
      <c r="C285">
        <v>7.0064667087246457E-2</v>
      </c>
      <c r="D285">
        <v>6.5857197881160623E-2</v>
      </c>
      <c r="E285">
        <v>5.5017763777443607E-2</v>
      </c>
      <c r="G285" s="1">
        <v>44043</v>
      </c>
      <c r="H285">
        <f t="shared" si="161"/>
        <v>1.8895028314917113</v>
      </c>
      <c r="I285">
        <f t="shared" si="161"/>
        <v>4.4524144947786573</v>
      </c>
      <c r="J285">
        <f t="shared" si="161"/>
        <v>1.2623975688720894</v>
      </c>
      <c r="K285">
        <f t="shared" si="160"/>
        <v>4.2275814163459797</v>
      </c>
      <c r="M285" s="1">
        <v>44043</v>
      </c>
      <c r="N285" s="2">
        <f t="shared" si="154"/>
        <v>0.12466105411500336</v>
      </c>
      <c r="O285" s="2">
        <f t="shared" si="155"/>
        <v>0.1480128429078009</v>
      </c>
      <c r="P285" s="2">
        <f t="shared" si="156"/>
        <v>0.17488587813031028</v>
      </c>
      <c r="Q285" s="2">
        <f t="shared" si="157"/>
        <v>0.20158008328432389</v>
      </c>
      <c r="Y285" s="1">
        <v>44043</v>
      </c>
      <c r="Z285" s="2">
        <f>H285/MAX(H$2:H285)-1</f>
        <v>0</v>
      </c>
      <c r="AA285" s="2">
        <f>I285/MAX(I$2:I285)-1</f>
        <v>0</v>
      </c>
      <c r="AB285" s="2">
        <f>J285/MAX(J$2:J285)-1</f>
        <v>-4.0641696078500433E-2</v>
      </c>
      <c r="AC285" s="2">
        <f>K285/MAX(K$2:K285)-1</f>
        <v>-0.10275455694384594</v>
      </c>
      <c r="AL285" s="1">
        <v>44043</v>
      </c>
      <c r="AM285" s="2">
        <f t="shared" si="151"/>
        <v>-3.8682409880506103E-3</v>
      </c>
      <c r="AN285" s="2">
        <f t="shared" si="152"/>
        <v>1.9683130797557434E-3</v>
      </c>
      <c r="AO285" s="2">
        <f t="shared" si="153"/>
        <v>4.5225738531826792E-4</v>
      </c>
      <c r="AQ285" s="1">
        <v>44043</v>
      </c>
      <c r="AR285" s="2">
        <f t="shared" si="138"/>
        <v>-4.5220079480253247E-3</v>
      </c>
      <c r="AS285" s="2">
        <f t="shared" si="139"/>
        <v>6.0642394760175708E-4</v>
      </c>
      <c r="AT285" s="2">
        <f t="shared" si="140"/>
        <v>1.197709136290739E-3</v>
      </c>
      <c r="AV285" s="1">
        <v>44043</v>
      </c>
      <c r="AW285" s="2">
        <f t="shared" si="163"/>
        <v>1.0031356538805717E-3</v>
      </c>
      <c r="AX285" s="2">
        <f t="shared" si="164"/>
        <v>6.3612229612730669E-3</v>
      </c>
      <c r="AY285" s="2">
        <f t="shared" si="165"/>
        <v>9.6122449693924958E-3</v>
      </c>
      <c r="BB285" s="1">
        <v>44043</v>
      </c>
      <c r="BD285">
        <f t="shared" si="141"/>
        <v>0.9100402986147319</v>
      </c>
      <c r="BE285">
        <f t="shared" si="142"/>
        <v>0.71378734288846912</v>
      </c>
      <c r="BF285">
        <f t="shared" si="143"/>
        <v>0.86399130690885939</v>
      </c>
      <c r="BH285" s="1">
        <v>44043</v>
      </c>
      <c r="BJ285">
        <f t="shared" si="144"/>
        <v>0.92553879535237116</v>
      </c>
      <c r="BK285">
        <f t="shared" si="145"/>
        <v>0.73372529169586997</v>
      </c>
      <c r="BL285">
        <f t="shared" si="146"/>
        <v>0.90176144926076729</v>
      </c>
      <c r="BN285" s="1">
        <v>44043</v>
      </c>
      <c r="BP285">
        <f t="shared" si="166"/>
        <v>0.97774032462752603</v>
      </c>
      <c r="BQ285">
        <f t="shared" si="167"/>
        <v>0.80594240114657267</v>
      </c>
      <c r="BR285">
        <f t="shared" si="168"/>
        <v>0.96045696872239683</v>
      </c>
      <c r="BU285" s="1">
        <v>45412</v>
      </c>
      <c r="BV285" s="2">
        <v>3.9554154604608094E-2</v>
      </c>
      <c r="BW285" s="2">
        <v>5.3136726473445917E-2</v>
      </c>
      <c r="BY285" s="1">
        <v>37164</v>
      </c>
      <c r="BZ285" s="2">
        <v>1.6370106761565806E-2</v>
      </c>
      <c r="CA285" s="2">
        <v>6.0529876669652705E-2</v>
      </c>
      <c r="CC285" s="1">
        <v>38533</v>
      </c>
      <c r="CD285" s="2">
        <v>3.1955922865013919E-2</v>
      </c>
      <c r="CE285" s="2">
        <v>6.2673965375663609E-2</v>
      </c>
      <c r="CU285" s="1">
        <v>44043</v>
      </c>
      <c r="CV285" s="2">
        <f t="shared" si="169"/>
        <v>4.146691308239836E-2</v>
      </c>
      <c r="CW285" s="2">
        <f t="shared" si="169"/>
        <v>0.12158447920026605</v>
      </c>
      <c r="CX285" s="2">
        <f t="shared" si="169"/>
        <v>4.1413416427472205E-2</v>
      </c>
      <c r="CY285" s="2">
        <f t="shared" si="169"/>
        <v>6.1400118354292266E-2</v>
      </c>
      <c r="DA285" s="1">
        <v>44043</v>
      </c>
      <c r="DB285" s="2">
        <f t="shared" si="171"/>
        <v>4.0755650693468759E-2</v>
      </c>
      <c r="DC285" s="2">
        <f t="shared" si="171"/>
        <v>0.12298301341611495</v>
      </c>
      <c r="DD285" s="2">
        <f t="shared" si="171"/>
        <v>5.6071036263831475E-2</v>
      </c>
      <c r="DE285" s="2">
        <f t="shared" si="171"/>
        <v>3.5845372568448441E-2</v>
      </c>
      <c r="DG285" s="1">
        <v>44043</v>
      </c>
      <c r="DH285" s="2">
        <f t="shared" si="170"/>
        <v>0.16178353128592438</v>
      </c>
      <c r="DI285" s="2">
        <f t="shared" si="170"/>
        <v>0.19609019280889428</v>
      </c>
      <c r="DJ285" s="2">
        <f t="shared" si="170"/>
        <v>0.11762689355153033</v>
      </c>
      <c r="DK285" s="2">
        <f t="shared" si="170"/>
        <v>4.4847636218471099E-2</v>
      </c>
    </row>
    <row r="286" spans="1:115">
      <c r="A286" s="1">
        <v>44074</v>
      </c>
      <c r="B286">
        <v>-2.0833332571881136E-2</v>
      </c>
      <c r="C286">
        <v>-3.9227970289931413E-2</v>
      </c>
      <c r="D286">
        <v>1.9602353463776812E-3</v>
      </c>
      <c r="E286">
        <v>-3.4695407986863769E-2</v>
      </c>
      <c r="G286" s="1">
        <v>44074</v>
      </c>
      <c r="H286">
        <f t="shared" si="161"/>
        <v>1.8501381906077334</v>
      </c>
      <c r="I286">
        <f t="shared" si="161"/>
        <v>4.2777553112590203</v>
      </c>
      <c r="J286">
        <f t="shared" si="161"/>
        <v>1.2648721652077737</v>
      </c>
      <c r="K286">
        <f t="shared" si="160"/>
        <v>4.0809037543081725</v>
      </c>
      <c r="M286" s="1">
        <v>44074</v>
      </c>
      <c r="N286" s="2">
        <f t="shared" si="154"/>
        <v>0.12443027373711901</v>
      </c>
      <c r="O286" s="2">
        <f t="shared" si="155"/>
        <v>0.14877061778233253</v>
      </c>
      <c r="P286" s="2">
        <f t="shared" si="156"/>
        <v>0.17065273815594784</v>
      </c>
      <c r="Q286" s="2">
        <f t="shared" si="157"/>
        <v>0.20077961172667896</v>
      </c>
      <c r="Y286" s="1">
        <v>44074</v>
      </c>
      <c r="Z286" s="2">
        <f>H286/MAX(H$2:H286)-1</f>
        <v>-2.0833332571881136E-2</v>
      </c>
      <c r="AA286" s="2">
        <f>I286/MAX(I$2:I286)-1</f>
        <v>-3.9227970289931413E-2</v>
      </c>
      <c r="AB286" s="2">
        <f>J286/MAX(J$2:J286)-1</f>
        <v>-3.8761128021312596E-2</v>
      </c>
      <c r="AC286" s="2">
        <f>K286/MAX(K$2:K286)-1</f>
        <v>-0.13388485365503355</v>
      </c>
      <c r="AL286" s="1">
        <v>44074</v>
      </c>
      <c r="AM286" s="2">
        <f t="shared" si="151"/>
        <v>-3.5556785553965235E-3</v>
      </c>
      <c r="AN286" s="2">
        <f t="shared" si="152"/>
        <v>1.418795042395555E-3</v>
      </c>
      <c r="AO286" s="2">
        <f t="shared" si="153"/>
        <v>3.9008811488627998E-4</v>
      </c>
      <c r="AQ286" s="1">
        <v>44074</v>
      </c>
      <c r="AR286" s="2">
        <f t="shared" si="138"/>
        <v>-4.0610343945293483E-3</v>
      </c>
      <c r="AS286" s="2">
        <f t="shared" si="139"/>
        <v>2.6075771447611838E-4</v>
      </c>
      <c r="AT286" s="2">
        <f t="shared" si="140"/>
        <v>1.8224220480650257E-3</v>
      </c>
      <c r="AV286" s="1">
        <v>44074</v>
      </c>
      <c r="AW286" s="2">
        <f t="shared" si="163"/>
        <v>2.1578827167437302E-3</v>
      </c>
      <c r="AX286" s="2">
        <f t="shared" si="164"/>
        <v>6.3712615322808891E-3</v>
      </c>
      <c r="AY286" s="2">
        <f t="shared" si="165"/>
        <v>9.6043047187983968E-3</v>
      </c>
      <c r="BB286" s="1">
        <v>44074</v>
      </c>
      <c r="BD286">
        <f t="shared" si="141"/>
        <v>0.91519925223902021</v>
      </c>
      <c r="BE286">
        <f t="shared" si="142"/>
        <v>0.728394094269605</v>
      </c>
      <c r="BF286">
        <f t="shared" si="143"/>
        <v>0.8718931592243252</v>
      </c>
      <c r="BH286" s="1">
        <v>44074</v>
      </c>
      <c r="BJ286">
        <f t="shared" si="144"/>
        <v>0.92441638965913164</v>
      </c>
      <c r="BK286">
        <f t="shared" si="145"/>
        <v>0.73232633569480488</v>
      </c>
      <c r="BL286">
        <f t="shared" si="146"/>
        <v>0.90783607002742894</v>
      </c>
      <c r="BN286" s="1">
        <v>44074</v>
      </c>
      <c r="BP286">
        <f t="shared" si="166"/>
        <v>0.97839151189907281</v>
      </c>
      <c r="BQ286">
        <f t="shared" si="167"/>
        <v>0.81966113973549437</v>
      </c>
      <c r="BR286">
        <f t="shared" si="168"/>
        <v>0.96211126586855178</v>
      </c>
      <c r="BU286" s="1">
        <v>35673</v>
      </c>
      <c r="BV286" s="2">
        <v>-1.0624999999999996E-2</v>
      </c>
      <c r="BW286" s="2">
        <v>5.3153589937912527E-2</v>
      </c>
      <c r="BY286" s="1">
        <v>38046</v>
      </c>
      <c r="BZ286" s="2">
        <v>-9.7588978185993991E-3</v>
      </c>
      <c r="CA286" s="2">
        <v>6.0992085684136832E-2</v>
      </c>
      <c r="CC286" s="1">
        <v>43951</v>
      </c>
      <c r="CD286" s="2">
        <v>4.3833304684142593E-2</v>
      </c>
      <c r="CE286" s="2">
        <v>6.3616805912310337E-2</v>
      </c>
      <c r="CU286" s="1">
        <v>44074</v>
      </c>
      <c r="CV286" s="2">
        <f t="shared" si="169"/>
        <v>4.2563925953010617E-2</v>
      </c>
      <c r="CW286" s="2">
        <f t="shared" si="169"/>
        <v>0.11862306346764262</v>
      </c>
      <c r="CX286" s="2">
        <f t="shared" si="169"/>
        <v>5.9232234768748837E-2</v>
      </c>
      <c r="CY286" s="2">
        <f t="shared" si="169"/>
        <v>6.4950466073529611E-2</v>
      </c>
      <c r="DA286" s="1">
        <v>44074</v>
      </c>
      <c r="DB286" s="2">
        <f t="shared" si="171"/>
        <v>2.9253907502604815E-2</v>
      </c>
      <c r="DC286" s="2">
        <f t="shared" si="171"/>
        <v>0.10106309499870014</v>
      </c>
      <c r="DD286" s="2">
        <f t="shared" si="171"/>
        <v>4.4328131654023384E-2</v>
      </c>
      <c r="DE286" s="2">
        <f t="shared" si="171"/>
        <v>3.7488475595512938E-3</v>
      </c>
      <c r="DG286" s="1">
        <v>44074</v>
      </c>
      <c r="DH286" s="2">
        <f t="shared" si="170"/>
        <v>0.12800004210526272</v>
      </c>
      <c r="DI286" s="2">
        <f t="shared" si="170"/>
        <v>0.12975940501944883</v>
      </c>
      <c r="DJ286" s="2">
        <f t="shared" si="170"/>
        <v>6.5696351289981303E-2</v>
      </c>
      <c r="DK286" s="2">
        <f t="shared" si="170"/>
        <v>-1.0293004359719027E-2</v>
      </c>
    </row>
    <row r="287" spans="1:115">
      <c r="A287" s="1">
        <v>44104</v>
      </c>
      <c r="B287">
        <v>-5.3751435096997535E-2</v>
      </c>
      <c r="C287">
        <v>-2.766578620279514E-2</v>
      </c>
      <c r="D287">
        <v>-8.9707661511300163E-3</v>
      </c>
      <c r="E287">
        <v>2.0421996700182188E-2</v>
      </c>
      <c r="G287" s="1">
        <v>44104</v>
      </c>
      <c r="H287">
        <f t="shared" si="161"/>
        <v>1.7506906077348054</v>
      </c>
      <c r="I287">
        <f t="shared" si="161"/>
        <v>4.1594078473898568</v>
      </c>
      <c r="J287">
        <f t="shared" si="161"/>
        <v>1.2535252928026213</v>
      </c>
      <c r="K287">
        <f t="shared" si="160"/>
        <v>4.164243957312415</v>
      </c>
      <c r="M287" s="1">
        <v>44104</v>
      </c>
      <c r="N287" s="2">
        <f t="shared" si="154"/>
        <v>0.12699649632142587</v>
      </c>
      <c r="O287" s="2">
        <f t="shared" si="155"/>
        <v>0.14597921269613362</v>
      </c>
      <c r="P287" s="2">
        <f t="shared" si="156"/>
        <v>0.16561549278505455</v>
      </c>
      <c r="Q287" s="2">
        <f t="shared" si="157"/>
        <v>0.19966160207562428</v>
      </c>
      <c r="Y287" s="1">
        <v>44104</v>
      </c>
      <c r="Z287" s="2">
        <f>H287/MAX(H$2:H287)-1</f>
        <v>-7.346494614528698E-2</v>
      </c>
      <c r="AA287" s="2">
        <f>I287/MAX(I$2:I287)-1</f>
        <v>-6.5808483853515676E-2</v>
      </c>
      <c r="AB287" s="2">
        <f>J287/MAX(J$2:J287)-1</f>
        <v>-4.7384177157209439E-2</v>
      </c>
      <c r="AC287" s="2">
        <f>K287/MAX(K$2:K287)-1</f>
        <v>-0.11619705299439886</v>
      </c>
      <c r="AL287" s="1">
        <v>44104</v>
      </c>
      <c r="AM287" s="2">
        <f t="shared" si="151"/>
        <v>-3.4296687366428867E-3</v>
      </c>
      <c r="AN287" s="2">
        <f t="shared" si="152"/>
        <v>1.2745119872568473E-3</v>
      </c>
      <c r="AO287" s="2">
        <f t="shared" si="153"/>
        <v>-9.2881570497904513E-5</v>
      </c>
      <c r="AQ287" s="1">
        <v>44104</v>
      </c>
      <c r="AR287" s="2">
        <f t="shared" si="138"/>
        <v>-3.5593289665904657E-3</v>
      </c>
      <c r="AS287" s="2">
        <f t="shared" si="139"/>
        <v>1.1852839634489203E-3</v>
      </c>
      <c r="AT287" s="2">
        <f t="shared" si="140"/>
        <v>1.1773002895022267E-3</v>
      </c>
      <c r="AV287" s="1">
        <v>44104</v>
      </c>
      <c r="AW287" s="2">
        <f t="shared" si="163"/>
        <v>-3.8051500496880802E-4</v>
      </c>
      <c r="AX287" s="2">
        <f t="shared" si="164"/>
        <v>4.6892076918672136E-3</v>
      </c>
      <c r="AY287" s="2">
        <f t="shared" si="165"/>
        <v>4.5904927452832117E-3</v>
      </c>
      <c r="BB287" s="1">
        <v>44104</v>
      </c>
      <c r="BD287">
        <f t="shared" si="141"/>
        <v>0.89460851545453512</v>
      </c>
      <c r="BE287">
        <f t="shared" si="142"/>
        <v>0.74809770236220996</v>
      </c>
      <c r="BF287">
        <f t="shared" si="143"/>
        <v>0.84169989765338138</v>
      </c>
      <c r="BH287" s="1">
        <v>44104</v>
      </c>
      <c r="BJ287">
        <f t="shared" si="144"/>
        <v>0.94072260546556208</v>
      </c>
      <c r="BK287">
        <f t="shared" si="145"/>
        <v>0.79914360629736347</v>
      </c>
      <c r="BL287">
        <f t="shared" si="146"/>
        <v>0.88887300708084149</v>
      </c>
      <c r="BN287" s="1">
        <v>44104</v>
      </c>
      <c r="BP287">
        <f t="shared" si="166"/>
        <v>0.9639557886475566</v>
      </c>
      <c r="BQ287">
        <f t="shared" si="167"/>
        <v>0.81589009010534319</v>
      </c>
      <c r="BR287">
        <f t="shared" si="168"/>
        <v>0.88428638912922641</v>
      </c>
      <c r="BU287" s="1">
        <v>44865</v>
      </c>
      <c r="BV287" s="2">
        <v>4.8865663176265173E-2</v>
      </c>
      <c r="BW287" s="2">
        <v>5.3752893371106669E-2</v>
      </c>
      <c r="BY287" s="1">
        <v>40421</v>
      </c>
      <c r="BZ287" s="2">
        <v>5.9004302397049901E-2</v>
      </c>
      <c r="CA287" s="2">
        <v>6.179582477592005E-2</v>
      </c>
      <c r="CC287" s="1">
        <v>38472</v>
      </c>
      <c r="CD287" s="2">
        <v>3.2501508995937289E-2</v>
      </c>
      <c r="CE287" s="2">
        <v>6.4430972207955239E-2</v>
      </c>
      <c r="CU287" s="1">
        <v>44104</v>
      </c>
      <c r="CV287" s="2">
        <f t="shared" ref="CV287:CY302" si="172">(H287/H227)^(12/COUNTA(H228:H287))-1</f>
        <v>3.2726460535929869E-2</v>
      </c>
      <c r="CW287" s="2">
        <f t="shared" si="172"/>
        <v>9.4769136720899372E-2</v>
      </c>
      <c r="CX287" s="2">
        <f t="shared" si="172"/>
        <v>3.7837540999882124E-2</v>
      </c>
      <c r="CY287" s="2">
        <f t="shared" si="172"/>
        <v>5.776114738924143E-2</v>
      </c>
      <c r="DA287" s="1">
        <v>44104</v>
      </c>
      <c r="DB287" s="2">
        <f t="shared" si="171"/>
        <v>2.3408311042184105E-2</v>
      </c>
      <c r="DC287" s="2">
        <f t="shared" si="171"/>
        <v>8.2863670671541767E-2</v>
      </c>
      <c r="DD287" s="2">
        <f t="shared" si="171"/>
        <v>1.4412674552717109E-2</v>
      </c>
      <c r="DE287" s="2">
        <f t="shared" si="171"/>
        <v>7.9126507811697611E-3</v>
      </c>
      <c r="DG287" s="1">
        <v>44104</v>
      </c>
      <c r="DH287" s="2">
        <f t="shared" ref="DH287:DK302" si="173">(H287/H275)^(12/COUNTA(H$3:H$14))-1</f>
        <v>5.7130942452043199E-2</v>
      </c>
      <c r="DI287" s="2">
        <f t="shared" si="173"/>
        <v>7.6508743032560389E-2</v>
      </c>
      <c r="DJ287" s="2">
        <f t="shared" si="173"/>
        <v>2.1848349393198685E-3</v>
      </c>
      <c r="DK287" s="2">
        <f t="shared" si="173"/>
        <v>-1.5341272841833509E-2</v>
      </c>
    </row>
    <row r="288" spans="1:115">
      <c r="A288" s="1">
        <v>44135</v>
      </c>
      <c r="B288">
        <v>8.7179447731755344E-2</v>
      </c>
      <c r="C288">
        <v>0.10754563548003038</v>
      </c>
      <c r="D288">
        <v>0.15043167500811405</v>
      </c>
      <c r="E288">
        <v>0.18286878585186406</v>
      </c>
      <c r="G288" s="1">
        <v>44135</v>
      </c>
      <c r="H288">
        <f t="shared" si="161"/>
        <v>1.9033148480662969</v>
      </c>
      <c r="I288">
        <f t="shared" si="161"/>
        <v>4.6067340075580239</v>
      </c>
      <c r="J288">
        <f t="shared" si="161"/>
        <v>1.4420952022639562</v>
      </c>
      <c r="K288">
        <f t="shared" si="160"/>
        <v>4.9257541937770979</v>
      </c>
      <c r="M288" s="1">
        <v>44135</v>
      </c>
      <c r="N288" s="2">
        <f t="shared" si="154"/>
        <v>0.13241408579280953</v>
      </c>
      <c r="O288" s="2">
        <f t="shared" si="155"/>
        <v>0.15249665742356519</v>
      </c>
      <c r="P288" s="2">
        <f t="shared" si="156"/>
        <v>0.17759373652532429</v>
      </c>
      <c r="Q288" s="2">
        <f t="shared" si="157"/>
        <v>0.21446617514906033</v>
      </c>
      <c r="Y288" s="1">
        <v>44135</v>
      </c>
      <c r="Z288" s="2">
        <f>H288/MAX(H$2:H288)-1</f>
        <v>0</v>
      </c>
      <c r="AA288" s="2">
        <f>I288/MAX(I$2:I288)-1</f>
        <v>0</v>
      </c>
      <c r="AB288" s="2">
        <f>J288/MAX(J$2:J288)-1</f>
        <v>0</v>
      </c>
      <c r="AC288" s="2">
        <f>K288/MAX(K$2:K288)-1</f>
        <v>0</v>
      </c>
      <c r="AL288" s="1">
        <v>44135</v>
      </c>
      <c r="AM288" s="2">
        <f t="shared" si="151"/>
        <v>-3.5385685469184807E-3</v>
      </c>
      <c r="AN288" s="2">
        <f t="shared" si="152"/>
        <v>1.611179410232381E-3</v>
      </c>
      <c r="AO288" s="2">
        <f t="shared" si="153"/>
        <v>-2.1888788300812936E-5</v>
      </c>
      <c r="AQ288" s="1">
        <v>44135</v>
      </c>
      <c r="AR288" s="2">
        <f t="shared" si="138"/>
        <v>-3.4061611185546509E-3</v>
      </c>
      <c r="AS288" s="2">
        <f t="shared" si="139"/>
        <v>9.6244737736102259E-4</v>
      </c>
      <c r="AT288" s="2">
        <f t="shared" si="140"/>
        <v>7.5253296713928552E-4</v>
      </c>
      <c r="AV288" s="1">
        <v>44135</v>
      </c>
      <c r="AW288" s="2">
        <f t="shared" si="163"/>
        <v>-1.7367088953374431E-4</v>
      </c>
      <c r="AX288" s="2">
        <f t="shared" si="164"/>
        <v>2.0785802340522047E-3</v>
      </c>
      <c r="AY288" s="2">
        <f t="shared" si="165"/>
        <v>3.4640519736918894E-3</v>
      </c>
      <c r="BB288" s="1">
        <v>44135</v>
      </c>
      <c r="BD288">
        <f t="shared" si="141"/>
        <v>0.89556414536464668</v>
      </c>
      <c r="BE288">
        <f t="shared" si="142"/>
        <v>0.74300097324393333</v>
      </c>
      <c r="BF288">
        <f t="shared" si="143"/>
        <v>0.83662014160442377</v>
      </c>
      <c r="BH288" s="1">
        <v>44135</v>
      </c>
      <c r="BJ288">
        <f t="shared" si="144"/>
        <v>0.94618801136428565</v>
      </c>
      <c r="BK288">
        <f t="shared" si="145"/>
        <v>0.81618193333933364</v>
      </c>
      <c r="BL288">
        <f t="shared" si="146"/>
        <v>0.89623857209007607</v>
      </c>
      <c r="BN288" s="1">
        <v>44135</v>
      </c>
      <c r="BP288">
        <f t="shared" si="166"/>
        <v>0.96916264168838717</v>
      </c>
      <c r="BQ288">
        <f t="shared" si="167"/>
        <v>0.83816245451996052</v>
      </c>
      <c r="BR288">
        <f t="shared" si="168"/>
        <v>0.89986294087210916</v>
      </c>
      <c r="BU288" s="1">
        <v>36311</v>
      </c>
      <c r="BV288" s="2">
        <v>9.0497737556560764E-3</v>
      </c>
      <c r="BW288" s="2">
        <v>5.4438331016794184E-2</v>
      </c>
      <c r="BY288" s="1">
        <v>42035</v>
      </c>
      <c r="BZ288" s="2">
        <v>3.9093691692581034E-2</v>
      </c>
      <c r="CA288" s="2">
        <v>6.3569310639245868E-2</v>
      </c>
      <c r="CC288" s="1">
        <v>41912</v>
      </c>
      <c r="CD288" s="2">
        <v>-4.6810233919230781E-2</v>
      </c>
      <c r="CE288" s="2">
        <v>6.5200378040065843E-2</v>
      </c>
      <c r="CU288" s="1">
        <v>44135</v>
      </c>
      <c r="CV288" s="2">
        <f t="shared" si="172"/>
        <v>4.9068689058343606E-2</v>
      </c>
      <c r="CW288" s="2">
        <f t="shared" si="172"/>
        <v>0.11725171540462842</v>
      </c>
      <c r="CX288" s="2">
        <f t="shared" si="172"/>
        <v>6.0056540681513892E-2</v>
      </c>
      <c r="CY288" s="2">
        <f t="shared" si="172"/>
        <v>8.7192246876904189E-2</v>
      </c>
      <c r="DA288" s="1">
        <v>44135</v>
      </c>
      <c r="DB288" s="2">
        <f t="shared" si="171"/>
        <v>4.6892442867828343E-2</v>
      </c>
      <c r="DC288" s="2">
        <f t="shared" si="171"/>
        <v>0.1100732911960749</v>
      </c>
      <c r="DD288" s="2">
        <f t="shared" si="171"/>
        <v>5.1682129495927542E-2</v>
      </c>
      <c r="DE288" s="2">
        <f t="shared" si="171"/>
        <v>5.6283707438724573E-2</v>
      </c>
      <c r="DG288" s="1">
        <v>44135</v>
      </c>
      <c r="DH288" s="2">
        <f t="shared" si="173"/>
        <v>0.11896062196348423</v>
      </c>
      <c r="DI288" s="2">
        <f t="shared" si="173"/>
        <v>0.15302545895246378</v>
      </c>
      <c r="DJ288" s="2">
        <f t="shared" si="173"/>
        <v>0.13478668733472676</v>
      </c>
      <c r="DK288" s="2">
        <f t="shared" si="173"/>
        <v>0.12023388488765763</v>
      </c>
    </row>
    <row r="289" spans="1:115">
      <c r="A289" s="1">
        <v>44165</v>
      </c>
      <c r="B289">
        <v>2.612489209451696E-2</v>
      </c>
      <c r="C289">
        <v>3.7121458940645669E-2</v>
      </c>
      <c r="D289">
        <v>3.8229754904525404E-2</v>
      </c>
      <c r="E289">
        <v>8.5195263048292835E-2</v>
      </c>
      <c r="G289" s="1">
        <v>44165</v>
      </c>
      <c r="H289">
        <f t="shared" si="161"/>
        <v>1.9530387430939209</v>
      </c>
      <c r="I289">
        <f t="shared" si="161"/>
        <v>4.7777426948700654</v>
      </c>
      <c r="J289">
        <f t="shared" si="161"/>
        <v>1.4972261483954992</v>
      </c>
      <c r="K289">
        <f t="shared" si="160"/>
        <v>5.3454051180271698</v>
      </c>
      <c r="M289" s="1">
        <v>44165</v>
      </c>
      <c r="N289" s="2">
        <f t="shared" si="154"/>
        <v>0.13220086549554697</v>
      </c>
      <c r="O289" s="2">
        <f t="shared" si="155"/>
        <v>0.15243099391429221</v>
      </c>
      <c r="P289" s="2">
        <f t="shared" si="156"/>
        <v>0.17710314293764193</v>
      </c>
      <c r="Q289" s="2">
        <f t="shared" si="157"/>
        <v>0.21531825160674453</v>
      </c>
      <c r="Y289" s="1">
        <v>44165</v>
      </c>
      <c r="Z289" s="2">
        <f>H289/MAX(H$2:H289)-1</f>
        <v>0</v>
      </c>
      <c r="AA289" s="2">
        <f>I289/MAX(I$2:I289)-1</f>
        <v>0</v>
      </c>
      <c r="AB289" s="2">
        <f>J289/MAX(J$2:J289)-1</f>
        <v>0</v>
      </c>
      <c r="AC289" s="2">
        <f>K289/MAX(K$2:K289)-1</f>
        <v>0</v>
      </c>
      <c r="AL289" s="1">
        <v>44165</v>
      </c>
      <c r="AM289" s="2">
        <f t="shared" si="151"/>
        <v>-3.4656695241747837E-3</v>
      </c>
      <c r="AN289" s="2">
        <f t="shared" si="152"/>
        <v>1.784097084572145E-3</v>
      </c>
      <c r="AO289" s="2">
        <f t="shared" si="153"/>
        <v>-3.9144764388571434E-4</v>
      </c>
      <c r="AQ289" s="1">
        <v>44165</v>
      </c>
      <c r="AR289" s="2">
        <f t="shared" si="138"/>
        <v>-2.9605668942630026E-3</v>
      </c>
      <c r="AS289" s="2">
        <f t="shared" si="139"/>
        <v>1.3260709019262693E-3</v>
      </c>
      <c r="AT289" s="2">
        <f t="shared" si="140"/>
        <v>4.6381154823286162E-4</v>
      </c>
      <c r="AV289" s="1">
        <v>44165</v>
      </c>
      <c r="AW289" s="2">
        <f t="shared" si="163"/>
        <v>1.4915935521544275E-3</v>
      </c>
      <c r="AX289" s="2">
        <f t="shared" si="164"/>
        <v>3.0610213165846219E-3</v>
      </c>
      <c r="AY289" s="2">
        <f t="shared" si="165"/>
        <v>3.4300371701579575E-3</v>
      </c>
      <c r="BB289" s="1">
        <v>44165</v>
      </c>
      <c r="BD289">
        <f t="shared" si="141"/>
        <v>0.89852963967272159</v>
      </c>
      <c r="BE289">
        <f t="shared" si="142"/>
        <v>0.74922058548004178</v>
      </c>
      <c r="BF289">
        <f t="shared" si="143"/>
        <v>0.83975943634258265</v>
      </c>
      <c r="BH289" s="1">
        <v>44165</v>
      </c>
      <c r="BJ289">
        <f t="shared" si="144"/>
        <v>0.94824561696623466</v>
      </c>
      <c r="BK289">
        <f t="shared" si="145"/>
        <v>0.81815385635503679</v>
      </c>
      <c r="BL289">
        <f t="shared" si="146"/>
        <v>0.8932213540532713</v>
      </c>
      <c r="BN289" s="1">
        <v>44165</v>
      </c>
      <c r="BP289">
        <f t="shared" si="166"/>
        <v>0.97663784651068408</v>
      </c>
      <c r="BQ289">
        <f t="shared" si="167"/>
        <v>0.84133437728194693</v>
      </c>
      <c r="BR289">
        <f t="shared" si="168"/>
        <v>0.89846317820907939</v>
      </c>
      <c r="BU289" s="1">
        <v>42035</v>
      </c>
      <c r="BV289" s="2">
        <v>3.9093691692581034E-2</v>
      </c>
      <c r="BW289" s="2">
        <v>5.4892511014553946E-2</v>
      </c>
      <c r="BY289" s="1">
        <v>44834</v>
      </c>
      <c r="BZ289" s="2">
        <v>-2.5510204081632515E-2</v>
      </c>
      <c r="CA289" s="2">
        <v>6.3624805455942735E-2</v>
      </c>
      <c r="CC289" s="1">
        <v>40359</v>
      </c>
      <c r="CD289" s="2">
        <v>4.2499999999999982E-2</v>
      </c>
      <c r="CE289" s="2">
        <v>6.792568488286399E-2</v>
      </c>
      <c r="CU289" s="1">
        <v>44165</v>
      </c>
      <c r="CV289" s="2">
        <f t="shared" si="172"/>
        <v>5.9124007101728049E-2</v>
      </c>
      <c r="CW289" s="2">
        <f t="shared" si="172"/>
        <v>0.12941385466150246</v>
      </c>
      <c r="CX289" s="2">
        <f t="shared" si="172"/>
        <v>7.5933242894866027E-2</v>
      </c>
      <c r="CY289" s="2">
        <f t="shared" si="172"/>
        <v>0.11696613394548083</v>
      </c>
      <c r="DA289" s="1">
        <v>44165</v>
      </c>
      <c r="DB289" s="2">
        <f t="shared" si="171"/>
        <v>6.0214877264287425E-2</v>
      </c>
      <c r="DC289" s="2">
        <f t="shared" si="171"/>
        <v>0.11998413383958484</v>
      </c>
      <c r="DD289" s="2">
        <f t="shared" si="171"/>
        <v>6.4292985957884685E-2</v>
      </c>
      <c r="DE289" s="2">
        <f t="shared" si="171"/>
        <v>8.7496545489366362E-2</v>
      </c>
      <c r="DG289" s="1">
        <v>44165</v>
      </c>
      <c r="DH289" s="2">
        <f t="shared" si="173"/>
        <v>0.14959353658536556</v>
      </c>
      <c r="DI289" s="2">
        <f t="shared" si="173"/>
        <v>0.16258923055265684</v>
      </c>
      <c r="DJ289" s="2">
        <f t="shared" si="173"/>
        <v>0.16010532859429927</v>
      </c>
      <c r="DK289" s="2">
        <f t="shared" si="173"/>
        <v>0.18363531818098267</v>
      </c>
    </row>
    <row r="290" spans="1:115">
      <c r="A290" s="1">
        <v>44196</v>
      </c>
      <c r="B290">
        <v>-6.3649573421159511E-3</v>
      </c>
      <c r="C290">
        <v>-1.1136660723231162E-2</v>
      </c>
      <c r="D290">
        <v>7.9878787962270881E-3</v>
      </c>
      <c r="E290">
        <v>5.0018689299636598E-2</v>
      </c>
      <c r="G290" s="1">
        <v>44196</v>
      </c>
      <c r="H290">
        <f t="shared" si="161"/>
        <v>1.9406077348066284</v>
      </c>
      <c r="I290">
        <f t="shared" si="161"/>
        <v>4.7245345954544016</v>
      </c>
      <c r="J290">
        <f t="shared" si="161"/>
        <v>1.5091858093994244</v>
      </c>
      <c r="K290">
        <f t="shared" si="160"/>
        <v>5.6127752758064577</v>
      </c>
      <c r="M290" s="1">
        <v>44196</v>
      </c>
      <c r="N290" s="2">
        <f t="shared" si="154"/>
        <v>0.13051426451564779</v>
      </c>
      <c r="O290" s="2">
        <f t="shared" si="155"/>
        <v>0.15017305525611363</v>
      </c>
      <c r="P290" s="2">
        <f t="shared" si="156"/>
        <v>0.17262388682763555</v>
      </c>
      <c r="Q290" s="2">
        <f t="shared" si="157"/>
        <v>0.21114391033793845</v>
      </c>
      <c r="Y290" s="1">
        <v>44196</v>
      </c>
      <c r="Z290" s="2">
        <f>H290/MAX(H$2:H290)-1</f>
        <v>-6.3649573421159511E-3</v>
      </c>
      <c r="AA290" s="2">
        <f>I290/MAX(I$2:I290)-1</f>
        <v>-1.1136660723231162E-2</v>
      </c>
      <c r="AB290" s="2">
        <f>J290/MAX(J$2:J290)-1</f>
        <v>0</v>
      </c>
      <c r="AC290" s="2">
        <f>K290/MAX(K$2:K290)-1</f>
        <v>0</v>
      </c>
      <c r="AL290" s="1">
        <v>44196</v>
      </c>
      <c r="AM290" s="2">
        <f t="shared" si="151"/>
        <v>-3.3954156180595911E-3</v>
      </c>
      <c r="AN290" s="2">
        <f t="shared" si="152"/>
        <v>1.6682808457495202E-3</v>
      </c>
      <c r="AO290" s="2">
        <f t="shared" si="153"/>
        <v>-9.6645568725129034E-4</v>
      </c>
      <c r="AQ290" s="1">
        <v>44196</v>
      </c>
      <c r="AR290" s="2">
        <f t="shared" si="138"/>
        <v>-2.7632839126147278E-3</v>
      </c>
      <c r="AS290" s="2">
        <f t="shared" si="139"/>
        <v>1.3508347306946493E-4</v>
      </c>
      <c r="AT290" s="2">
        <f t="shared" si="140"/>
        <v>-1.1557740513554364E-3</v>
      </c>
      <c r="AV290" s="1">
        <v>44196</v>
      </c>
      <c r="AW290" s="2">
        <f t="shared" si="163"/>
        <v>8.0431732799855944E-4</v>
      </c>
      <c r="AX290" s="2">
        <f t="shared" si="164"/>
        <v>-2.5197978173975219E-5</v>
      </c>
      <c r="AY290" s="2">
        <f t="shared" si="165"/>
        <v>-1.4538146788466676E-3</v>
      </c>
      <c r="BB290" s="1">
        <v>44196</v>
      </c>
      <c r="BD290">
        <f t="shared" si="141"/>
        <v>0.8982633900511855</v>
      </c>
      <c r="BE290">
        <f t="shared" si="142"/>
        <v>0.75496011841211086</v>
      </c>
      <c r="BF290">
        <f t="shared" si="143"/>
        <v>0.84688415234895542</v>
      </c>
      <c r="BH290" s="1">
        <v>44196</v>
      </c>
      <c r="BJ290">
        <f t="shared" si="144"/>
        <v>0.94719735295078433</v>
      </c>
      <c r="BK290">
        <f t="shared" si="145"/>
        <v>0.82137704284869484</v>
      </c>
      <c r="BL290">
        <f t="shared" si="146"/>
        <v>0.88852641019873024</v>
      </c>
      <c r="BN290" s="1">
        <v>44196</v>
      </c>
      <c r="BP290">
        <f t="shared" si="166"/>
        <v>0.9778957976180338</v>
      </c>
      <c r="BQ290">
        <f t="shared" si="167"/>
        <v>0.84661420199521376</v>
      </c>
      <c r="BR290">
        <f t="shared" si="168"/>
        <v>0.89264656205251036</v>
      </c>
      <c r="BU290" s="1">
        <v>37894</v>
      </c>
      <c r="BV290" s="2">
        <v>4.4415414761593608E-2</v>
      </c>
      <c r="BW290" s="2">
        <v>5.496148638401066E-2</v>
      </c>
      <c r="BY290" s="1">
        <v>41943</v>
      </c>
      <c r="BZ290" s="2">
        <v>1.564541503694028E-2</v>
      </c>
      <c r="CA290" s="2">
        <v>6.3732493829165682E-2</v>
      </c>
      <c r="CC290" s="1">
        <v>43616</v>
      </c>
      <c r="CD290" s="2">
        <v>4.9822064056939563E-2</v>
      </c>
      <c r="CE290" s="2">
        <v>6.8973487836651914E-2</v>
      </c>
      <c r="CU290" s="1">
        <v>44196</v>
      </c>
      <c r="CV290" s="2">
        <f t="shared" si="172"/>
        <v>6.6980600415845526E-2</v>
      </c>
      <c r="CW290" s="2">
        <f t="shared" si="172"/>
        <v>0.13868317075869196</v>
      </c>
      <c r="CX290" s="2">
        <f t="shared" si="172"/>
        <v>9.5677355491480709E-2</v>
      </c>
      <c r="CY290" s="2">
        <f t="shared" si="172"/>
        <v>0.14901768491400769</v>
      </c>
      <c r="DA290" s="1">
        <v>44196</v>
      </c>
      <c r="DB290" s="2">
        <f t="shared" si="171"/>
        <v>4.3644584018103894E-2</v>
      </c>
      <c r="DC290" s="2">
        <f t="shared" si="171"/>
        <v>9.5665937192421779E-2</v>
      </c>
      <c r="DD290" s="2">
        <f t="shared" si="171"/>
        <v>6.1960913549329089E-2</v>
      </c>
      <c r="DE290" s="2">
        <f t="shared" si="171"/>
        <v>9.6022409355614569E-2</v>
      </c>
      <c r="DG290" s="1">
        <v>44196</v>
      </c>
      <c r="DH290" s="2">
        <f t="shared" si="173"/>
        <v>0.13215149073327948</v>
      </c>
      <c r="DI290" s="2">
        <f t="shared" si="173"/>
        <v>0.15151664443862312</v>
      </c>
      <c r="DJ290" s="2">
        <f t="shared" si="173"/>
        <v>0.19212137104482108</v>
      </c>
      <c r="DK290" s="2">
        <f t="shared" si="173"/>
        <v>0.28473527452549385</v>
      </c>
    </row>
    <row r="291" spans="1:115">
      <c r="A291" s="1">
        <v>44227</v>
      </c>
      <c r="B291">
        <v>2.4555195729537349E-2</v>
      </c>
      <c r="C291">
        <v>2.6091451349647521E-2</v>
      </c>
      <c r="D291">
        <v>4.7088195321320914E-2</v>
      </c>
      <c r="E291">
        <v>6.1442758904330042E-2</v>
      </c>
      <c r="G291" s="1">
        <v>44227</v>
      </c>
      <c r="H291">
        <f t="shared" si="161"/>
        <v>1.9882597375690594</v>
      </c>
      <c r="I291">
        <f t="shared" si="161"/>
        <v>4.8478045600014266</v>
      </c>
      <c r="J291">
        <f t="shared" si="161"/>
        <v>1.5802506455685903</v>
      </c>
      <c r="K291">
        <f t="shared" si="160"/>
        <v>5.9576396738620181</v>
      </c>
      <c r="M291" s="1">
        <v>44227</v>
      </c>
      <c r="N291" s="2">
        <f t="shared" si="154"/>
        <v>0.13068920340063692</v>
      </c>
      <c r="O291" s="2">
        <f t="shared" si="155"/>
        <v>0.15012876433251937</v>
      </c>
      <c r="P291" s="2">
        <f t="shared" si="156"/>
        <v>0.16804456473303275</v>
      </c>
      <c r="Q291" s="2">
        <f t="shared" si="157"/>
        <v>0.21210860148363073</v>
      </c>
      <c r="Y291" s="1">
        <v>44227</v>
      </c>
      <c r="Z291" s="2">
        <f>H291/MAX(H$2:H291)-1</f>
        <v>0</v>
      </c>
      <c r="AA291" s="2">
        <f>I291/MAX(I$2:I291)-1</f>
        <v>0</v>
      </c>
      <c r="AB291" s="2">
        <f>J291/MAX(J$2:J291)-1</f>
        <v>0</v>
      </c>
      <c r="AC291" s="2">
        <f>K291/MAX(K$2:K291)-1</f>
        <v>0</v>
      </c>
      <c r="AL291" s="1">
        <v>44227</v>
      </c>
      <c r="AM291" s="2">
        <f t="shared" si="151"/>
        <v>-3.3423556367430879E-3</v>
      </c>
      <c r="AN291" s="2">
        <f t="shared" si="152"/>
        <v>7.5206626367053941E-4</v>
      </c>
      <c r="AO291" s="2">
        <f t="shared" si="153"/>
        <v>-1.018507539267373E-3</v>
      </c>
      <c r="AQ291" s="1">
        <v>44227</v>
      </c>
      <c r="AR291" s="2">
        <f t="shared" si="138"/>
        <v>-2.8138636835603123E-3</v>
      </c>
      <c r="AS291" s="2">
        <f t="shared" si="139"/>
        <v>-1.4297573481310364E-4</v>
      </c>
      <c r="AT291" s="2">
        <f t="shared" si="140"/>
        <v>-1.1992953844502559E-3</v>
      </c>
      <c r="AV291" s="1">
        <v>44227</v>
      </c>
      <c r="AW291" s="2">
        <f t="shared" si="163"/>
        <v>-1.0944947657971806E-3</v>
      </c>
      <c r="AX291" s="2">
        <f t="shared" si="164"/>
        <v>-2.9303271675565935E-3</v>
      </c>
      <c r="AY291" s="2">
        <f t="shared" si="165"/>
        <v>-1.4624722050720004E-3</v>
      </c>
      <c r="BB291" s="1">
        <v>44227</v>
      </c>
      <c r="BD291">
        <f t="shared" si="141"/>
        <v>0.89802674412555084</v>
      </c>
      <c r="BE291">
        <f t="shared" si="142"/>
        <v>0.75135520261115618</v>
      </c>
      <c r="BF291">
        <f t="shared" si="143"/>
        <v>0.846040610829079</v>
      </c>
      <c r="BH291" s="1">
        <v>44227</v>
      </c>
      <c r="BJ291">
        <f t="shared" si="144"/>
        <v>0.94667063946965935</v>
      </c>
      <c r="BK291">
        <f t="shared" si="145"/>
        <v>0.81886639650192727</v>
      </c>
      <c r="BL291">
        <f t="shared" si="146"/>
        <v>0.88699621568300191</v>
      </c>
      <c r="BN291" s="1">
        <v>44227</v>
      </c>
      <c r="BP291">
        <f t="shared" si="166"/>
        <v>0.9802163848403026</v>
      </c>
      <c r="BQ291">
        <f t="shared" si="167"/>
        <v>0.83178433954975617</v>
      </c>
      <c r="BR291">
        <f t="shared" si="168"/>
        <v>0.87965825302662382</v>
      </c>
      <c r="BU291" s="1">
        <v>44012</v>
      </c>
      <c r="BV291" s="2">
        <v>4.4907696675714037E-2</v>
      </c>
      <c r="BW291" s="2">
        <v>5.5101321441235696E-2</v>
      </c>
      <c r="BY291" s="1">
        <v>35520</v>
      </c>
      <c r="BZ291" s="2">
        <v>2.4805102763997278E-2</v>
      </c>
      <c r="CA291" s="2">
        <v>6.3750109705594804E-2</v>
      </c>
      <c r="CC291" s="1">
        <v>41455</v>
      </c>
      <c r="CD291" s="2">
        <v>3.5830618892508381E-2</v>
      </c>
      <c r="CE291" s="2">
        <v>6.9341604316029093E-2</v>
      </c>
      <c r="CU291" s="1">
        <v>44227</v>
      </c>
      <c r="CV291" s="2">
        <f t="shared" si="172"/>
        <v>7.3016090119662813E-2</v>
      </c>
      <c r="CW291" s="2">
        <f t="shared" si="172"/>
        <v>0.14551147215314542</v>
      </c>
      <c r="CX291" s="2">
        <f t="shared" si="172"/>
        <v>0.12566351284290245</v>
      </c>
      <c r="CY291" s="2">
        <f t="shared" si="172"/>
        <v>0.16313540224553558</v>
      </c>
      <c r="DA291" s="1">
        <v>44227</v>
      </c>
      <c r="DB291" s="2">
        <f t="shared" si="171"/>
        <v>6.224058945144173E-2</v>
      </c>
      <c r="DC291" s="2">
        <f t="shared" si="171"/>
        <v>0.11984468514185354</v>
      </c>
      <c r="DD291" s="2">
        <f t="shared" si="171"/>
        <v>9.4897985170692589E-2</v>
      </c>
      <c r="DE291" s="2">
        <f t="shared" si="171"/>
        <v>0.13322540453050391</v>
      </c>
      <c r="DG291" s="1">
        <v>44227</v>
      </c>
      <c r="DH291" s="2">
        <f t="shared" si="173"/>
        <v>0.21888229386611813</v>
      </c>
      <c r="DI291" s="2">
        <f t="shared" si="173"/>
        <v>0.29006977794884081</v>
      </c>
      <c r="DJ291" s="2">
        <f t="shared" si="173"/>
        <v>0.37000724973859822</v>
      </c>
      <c r="DK291" s="2">
        <f t="shared" si="173"/>
        <v>0.49079195660968256</v>
      </c>
    </row>
    <row r="292" spans="1:115">
      <c r="A292" s="1">
        <v>44255</v>
      </c>
      <c r="B292">
        <v>2.6397984494686222E-2</v>
      </c>
      <c r="C292">
        <v>4.2438632737883841E-2</v>
      </c>
      <c r="D292">
        <v>7.3462315561936276E-3</v>
      </c>
      <c r="E292">
        <v>8.8457647788817706E-3</v>
      </c>
      <c r="G292" s="1">
        <v>44255</v>
      </c>
      <c r="H292">
        <f t="shared" si="161"/>
        <v>2.0407457872928165</v>
      </c>
      <c r="I292">
        <f t="shared" si="161"/>
        <v>5.0535387573083659</v>
      </c>
      <c r="J292">
        <f t="shared" si="161"/>
        <v>1.5918595327277616</v>
      </c>
      <c r="K292">
        <f t="shared" si="160"/>
        <v>6.0103395530543358</v>
      </c>
      <c r="M292" s="1">
        <v>44255</v>
      </c>
      <c r="N292" s="2">
        <f t="shared" si="154"/>
        <v>0.12955666503942734</v>
      </c>
      <c r="O292" s="2">
        <f t="shared" si="155"/>
        <v>0.14877950151197375</v>
      </c>
      <c r="P292" s="2">
        <f t="shared" si="156"/>
        <v>0.16731252915577552</v>
      </c>
      <c r="Q292" s="2">
        <f t="shared" si="157"/>
        <v>0.21017871204367633</v>
      </c>
      <c r="Y292" s="1">
        <v>44255</v>
      </c>
      <c r="Z292" s="2">
        <f>H292/MAX(H$2:H292)-1</f>
        <v>0</v>
      </c>
      <c r="AA292" s="2">
        <f>I292/MAX(I$2:I292)-1</f>
        <v>0</v>
      </c>
      <c r="AB292" s="2">
        <f>J292/MAX(J$2:J292)-1</f>
        <v>0</v>
      </c>
      <c r="AC292" s="2">
        <f>K292/MAX(K$2:K292)-1</f>
        <v>0</v>
      </c>
      <c r="AL292" s="1">
        <v>44255</v>
      </c>
      <c r="AM292" s="2">
        <f t="shared" si="151"/>
        <v>-3.3968932298368273E-3</v>
      </c>
      <c r="AN292" s="2">
        <f t="shared" si="152"/>
        <v>7.7662016627358041E-4</v>
      </c>
      <c r="AO292" s="2">
        <f t="shared" si="153"/>
        <v>-7.576526704473974E-4</v>
      </c>
      <c r="AQ292" s="1">
        <v>44255</v>
      </c>
      <c r="AR292" s="2">
        <f t="shared" si="138"/>
        <v>-3.4107585815491637E-3</v>
      </c>
      <c r="AS292" s="2">
        <f t="shared" si="139"/>
        <v>1.9099533153672452E-4</v>
      </c>
      <c r="AT292" s="2">
        <f t="shared" si="140"/>
        <v>-1.200452761498912E-4</v>
      </c>
      <c r="AV292" s="1">
        <v>44255</v>
      </c>
      <c r="AW292" s="2">
        <f t="shared" si="163"/>
        <v>-1.7868904614116894E-3</v>
      </c>
      <c r="AX292" s="2">
        <f t="shared" si="164"/>
        <v>6.3400078210333229E-3</v>
      </c>
      <c r="AY292" s="2">
        <f t="shared" si="165"/>
        <v>-3.0507069571172225E-3</v>
      </c>
      <c r="BB292" s="1">
        <v>44255</v>
      </c>
      <c r="BD292">
        <f t="shared" si="141"/>
        <v>0.89901728261074343</v>
      </c>
      <c r="BE292">
        <f t="shared" si="142"/>
        <v>0.75158013721060835</v>
      </c>
      <c r="BF292">
        <f t="shared" si="143"/>
        <v>0.82841538122504488</v>
      </c>
      <c r="BH292" s="1">
        <v>44255</v>
      </c>
      <c r="BJ292">
        <f t="shared" si="144"/>
        <v>0.94799520830397976</v>
      </c>
      <c r="BK292">
        <f t="shared" si="145"/>
        <v>0.81596089326908872</v>
      </c>
      <c r="BL292">
        <f t="shared" si="146"/>
        <v>0.88543590950706452</v>
      </c>
      <c r="BN292" s="1">
        <v>44255</v>
      </c>
      <c r="BP292">
        <f t="shared" si="166"/>
        <v>0.96275695639704872</v>
      </c>
      <c r="BQ292">
        <f t="shared" si="167"/>
        <v>0.68876985647783062</v>
      </c>
      <c r="BR292">
        <f t="shared" si="168"/>
        <v>0.7572375099951979</v>
      </c>
      <c r="BU292" s="1">
        <v>43100</v>
      </c>
      <c r="BV292" s="2">
        <v>4.1719300463548326E-2</v>
      </c>
      <c r="BW292" s="2">
        <v>5.6178704444133087E-2</v>
      </c>
      <c r="BY292" s="1">
        <v>42551</v>
      </c>
      <c r="BZ292" s="2">
        <v>2.6340112122925641E-2</v>
      </c>
      <c r="CA292" s="2">
        <v>6.3774699277758806E-2</v>
      </c>
      <c r="CC292" s="1">
        <v>40908</v>
      </c>
      <c r="CD292" s="2">
        <v>3.7383175514943634E-2</v>
      </c>
      <c r="CE292" s="2">
        <v>7.0048082371669596E-2</v>
      </c>
      <c r="CU292" s="1">
        <v>44255</v>
      </c>
      <c r="CV292" s="2">
        <f t="shared" si="172"/>
        <v>6.826891586836914E-2</v>
      </c>
      <c r="CW292" s="2">
        <f t="shared" si="172"/>
        <v>0.14040424593596623</v>
      </c>
      <c r="CX292" s="2">
        <f t="shared" si="172"/>
        <v>0.11728914223402964</v>
      </c>
      <c r="CY292" s="2">
        <f t="shared" si="172"/>
        <v>0.14791983223162997</v>
      </c>
      <c r="DA292" s="1">
        <v>44255</v>
      </c>
      <c r="DB292" s="2">
        <f t="shared" si="171"/>
        <v>7.5400774050397468E-2</v>
      </c>
      <c r="DC292" s="2">
        <f t="shared" si="171"/>
        <v>0.14582905060906737</v>
      </c>
      <c r="DD292" s="2">
        <f t="shared" si="171"/>
        <v>0.1079436973377812</v>
      </c>
      <c r="DE292" s="2">
        <f t="shared" si="171"/>
        <v>0.1323352424064328</v>
      </c>
      <c r="DG292" s="1">
        <v>44255</v>
      </c>
      <c r="DH292" s="2">
        <f t="shared" si="173"/>
        <v>0.39386781161000917</v>
      </c>
      <c r="DI292" s="2">
        <f t="shared" si="173"/>
        <v>0.5371450627493084</v>
      </c>
      <c r="DJ292" s="2">
        <f t="shared" si="173"/>
        <v>0.54246369494632085</v>
      </c>
      <c r="DK292" s="2">
        <f t="shared" si="173"/>
        <v>0.92569600747264214</v>
      </c>
    </row>
    <row r="293" spans="1:115">
      <c r="A293" s="1">
        <v>44286</v>
      </c>
      <c r="B293">
        <v>3.5194620480359484E-2</v>
      </c>
      <c r="C293">
        <v>5.2425321267266289E-2</v>
      </c>
      <c r="D293">
        <v>-1.2549176532245854E-2</v>
      </c>
      <c r="E293">
        <v>2.0684312947559125E-2</v>
      </c>
      <c r="G293" s="1">
        <v>44286</v>
      </c>
      <c r="H293">
        <f t="shared" si="161"/>
        <v>2.1125690607734797</v>
      </c>
      <c r="I293">
        <f t="shared" si="161"/>
        <v>5.3184721501968388</v>
      </c>
      <c r="J293">
        <f t="shared" si="161"/>
        <v>1.5718830064370226</v>
      </c>
      <c r="K293">
        <f t="shared" si="160"/>
        <v>6.1346592972908045</v>
      </c>
      <c r="M293" s="1">
        <v>44286</v>
      </c>
      <c r="N293" s="2">
        <f t="shared" si="154"/>
        <v>0.13020185279234969</v>
      </c>
      <c r="O293" s="2">
        <f t="shared" si="155"/>
        <v>0.14981090349041601</v>
      </c>
      <c r="P293" s="2">
        <f t="shared" si="156"/>
        <v>0.16747822152141664</v>
      </c>
      <c r="Q293" s="2">
        <f t="shared" si="157"/>
        <v>0.21020262215208707</v>
      </c>
      <c r="Y293" s="1">
        <v>44286</v>
      </c>
      <c r="Z293" s="2">
        <f>H293/MAX(H$2:H293)-1</f>
        <v>0</v>
      </c>
      <c r="AA293" s="2">
        <f>I293/MAX(I$2:I293)-1</f>
        <v>0</v>
      </c>
      <c r="AB293" s="2">
        <f>J293/MAX(J$2:J293)-1</f>
        <v>-1.2549176532245743E-2</v>
      </c>
      <c r="AC293" s="2">
        <f>K293/MAX(K$2:K293)-1</f>
        <v>0</v>
      </c>
      <c r="AL293" s="1">
        <v>44286</v>
      </c>
      <c r="AM293" s="2">
        <f t="shared" si="151"/>
        <v>-3.6059895554018282E-3</v>
      </c>
      <c r="AN293" s="2">
        <f t="shared" si="152"/>
        <v>1.3489671250817761E-3</v>
      </c>
      <c r="AO293" s="2">
        <f t="shared" si="153"/>
        <v>-3.6402663277852309E-4</v>
      </c>
      <c r="AQ293" s="1">
        <v>44286</v>
      </c>
      <c r="AR293" s="2">
        <f t="shared" si="138"/>
        <v>-3.5236944933694919E-3</v>
      </c>
      <c r="AS293" s="2">
        <f t="shared" si="139"/>
        <v>2.3102093637005442E-3</v>
      </c>
      <c r="AT293" s="2">
        <f t="shared" si="140"/>
        <v>6.7908557915563085E-4</v>
      </c>
      <c r="AV293" s="1">
        <v>44286</v>
      </c>
      <c r="AW293" s="2">
        <f t="shared" si="163"/>
        <v>-2.3654019955775749E-3</v>
      </c>
      <c r="AX293" s="2">
        <f t="shared" si="164"/>
        <v>9.0300679912141083E-3</v>
      </c>
      <c r="AY293" s="2">
        <f t="shared" si="165"/>
        <v>1.7078501109348138E-3</v>
      </c>
      <c r="BB293" s="1">
        <v>44286</v>
      </c>
      <c r="BD293">
        <f t="shared" si="141"/>
        <v>0.89899018051251489</v>
      </c>
      <c r="BE293">
        <f t="shared" si="142"/>
        <v>0.75696176601750909</v>
      </c>
      <c r="BF293">
        <f t="shared" si="143"/>
        <v>0.82618196962465129</v>
      </c>
      <c r="BH293" s="1">
        <v>44286</v>
      </c>
      <c r="BJ293">
        <f t="shared" si="144"/>
        <v>0.94834109022606816</v>
      </c>
      <c r="BK293">
        <f t="shared" si="145"/>
        <v>0.81293215837382737</v>
      </c>
      <c r="BL293">
        <f t="shared" si="146"/>
        <v>0.88263221064816477</v>
      </c>
      <c r="BN293" s="1">
        <v>44286</v>
      </c>
      <c r="BP293">
        <f t="shared" si="166"/>
        <v>0.94916066463556215</v>
      </c>
      <c r="BQ293">
        <f t="shared" si="167"/>
        <v>0.64284829392329279</v>
      </c>
      <c r="BR293">
        <f t="shared" si="168"/>
        <v>0.66311894859012466</v>
      </c>
      <c r="BU293" s="1">
        <v>36129</v>
      </c>
      <c r="BV293" s="2">
        <v>2.9559811320754692E-2</v>
      </c>
      <c r="BW293" s="2">
        <v>5.6375286575735872E-2</v>
      </c>
      <c r="BY293" s="1">
        <v>44043</v>
      </c>
      <c r="BZ293" s="2">
        <v>4.9884959703950793E-2</v>
      </c>
      <c r="CA293" s="2">
        <v>6.5857197881160623E-2</v>
      </c>
      <c r="CC293" s="1">
        <v>35673</v>
      </c>
      <c r="CD293" s="2">
        <v>-1.0624999999999996E-2</v>
      </c>
      <c r="CE293" s="2">
        <v>7.177104716812055E-2</v>
      </c>
      <c r="CU293" s="1">
        <v>44286</v>
      </c>
      <c r="CV293" s="2">
        <f t="shared" si="172"/>
        <v>7.397101852849719E-2</v>
      </c>
      <c r="CW293" s="2">
        <f t="shared" si="172"/>
        <v>0.15149732244136671</v>
      </c>
      <c r="CX293" s="2">
        <f t="shared" si="172"/>
        <v>0.11570670458909271</v>
      </c>
      <c r="CY293" s="2">
        <f t="shared" si="172"/>
        <v>0.14918044706947775</v>
      </c>
      <c r="DA293" s="1">
        <v>44286</v>
      </c>
      <c r="DB293" s="2">
        <f t="shared" si="171"/>
        <v>8.8177113135658791E-2</v>
      </c>
      <c r="DC293" s="2">
        <f t="shared" si="171"/>
        <v>0.16445812666009729</v>
      </c>
      <c r="DD293" s="2">
        <f t="shared" si="171"/>
        <v>8.6443159404356651E-2</v>
      </c>
      <c r="DE293" s="2">
        <f t="shared" si="171"/>
        <v>0.1370123594242576</v>
      </c>
      <c r="DG293" s="1">
        <v>44286</v>
      </c>
      <c r="DH293" s="2">
        <f t="shared" si="173"/>
        <v>0.31456811345079561</v>
      </c>
      <c r="DI293" s="2">
        <f t="shared" si="173"/>
        <v>0.43562936091950633</v>
      </c>
      <c r="DJ293" s="2">
        <f t="shared" si="173"/>
        <v>0.42681360560982373</v>
      </c>
      <c r="DK293" s="2">
        <f t="shared" si="173"/>
        <v>0.72924319976632446</v>
      </c>
    </row>
    <row r="294" spans="1:115">
      <c r="A294" s="1">
        <v>44316</v>
      </c>
      <c r="B294">
        <v>6.5381170317098114E-3</v>
      </c>
      <c r="C294">
        <v>5.4864885732810453E-3</v>
      </c>
      <c r="D294">
        <v>1.6468200780483944E-3</v>
      </c>
      <c r="E294">
        <v>1.1118798360794102E-3</v>
      </c>
      <c r="G294" s="1">
        <v>44316</v>
      </c>
      <c r="H294">
        <f t="shared" si="161"/>
        <v>2.1263812845303862</v>
      </c>
      <c r="I294">
        <f t="shared" si="161"/>
        <v>5.3476518868762071</v>
      </c>
      <c r="J294">
        <f t="shared" si="161"/>
        <v>1.5744716149323661</v>
      </c>
      <c r="K294">
        <f t="shared" si="160"/>
        <v>6.1414803012646795</v>
      </c>
      <c r="M294" s="1">
        <v>44316</v>
      </c>
      <c r="N294" s="2">
        <f t="shared" si="154"/>
        <v>0.13019155185958867</v>
      </c>
      <c r="O294" s="2">
        <f t="shared" si="155"/>
        <v>0.14984114067234075</v>
      </c>
      <c r="P294" s="2">
        <f t="shared" si="156"/>
        <v>0.16716858100846479</v>
      </c>
      <c r="Q294" s="2">
        <f t="shared" si="157"/>
        <v>0.21024543776839438</v>
      </c>
      <c r="Y294" s="1">
        <v>44316</v>
      </c>
      <c r="Z294" s="2">
        <f>H294/MAX(H$2:H294)-1</f>
        <v>0</v>
      </c>
      <c r="AA294" s="2">
        <f>I294/MAX(I$2:I294)-1</f>
        <v>0</v>
      </c>
      <c r="AB294" s="2">
        <f>J294/MAX(J$2:J294)-1</f>
        <v>-1.0923022690073725E-2</v>
      </c>
      <c r="AC294" s="2">
        <f>K294/MAX(K$2:K294)-1</f>
        <v>0</v>
      </c>
      <c r="AL294" s="1">
        <v>44316</v>
      </c>
      <c r="AM294" s="2">
        <f t="shared" si="151"/>
        <v>-3.5309877601118938E-3</v>
      </c>
      <c r="AN294" s="2">
        <f t="shared" si="152"/>
        <v>1.5534639197261222E-3</v>
      </c>
      <c r="AO294" s="2">
        <f t="shared" si="153"/>
        <v>-2.4778646236324562E-4</v>
      </c>
      <c r="AQ294" s="1">
        <v>44316</v>
      </c>
      <c r="AR294" s="2">
        <f t="shared" ref="AR294:AR357" si="174">INTERCEPT($B259:$B294,C259:C294)</f>
        <v>-3.5337690392141198E-3</v>
      </c>
      <c r="AS294" s="2">
        <f t="shared" ref="AS294:AS357" si="175">INTERCEPT($B259:$B294,D259:D294)</f>
        <v>1.6124975829786021E-3</v>
      </c>
      <c r="AT294" s="2">
        <f t="shared" ref="AT294:AT357" si="176">INTERCEPT($B259:$B294,E259:E294)</f>
        <v>1.146837431731427E-3</v>
      </c>
      <c r="AV294" s="1">
        <v>44316</v>
      </c>
      <c r="AW294" s="2">
        <f t="shared" si="163"/>
        <v>-2.3664576602129075E-3</v>
      </c>
      <c r="AX294" s="2">
        <f t="shared" si="164"/>
        <v>8.7983592781325677E-3</v>
      </c>
      <c r="AY294" s="2">
        <f t="shared" si="165"/>
        <v>1.586148007973312E-3</v>
      </c>
      <c r="BB294" s="1">
        <v>44316</v>
      </c>
      <c r="BD294">
        <f t="shared" si="141"/>
        <v>0.89888296545121449</v>
      </c>
      <c r="BE294">
        <f t="shared" si="142"/>
        <v>0.75173748854609357</v>
      </c>
      <c r="BF294">
        <f t="shared" si="143"/>
        <v>0.8256446751414046</v>
      </c>
      <c r="BH294" s="1">
        <v>44316</v>
      </c>
      <c r="BJ294">
        <f t="shared" si="144"/>
        <v>0.94829945751531197</v>
      </c>
      <c r="BK294">
        <f t="shared" si="145"/>
        <v>0.81832598514204047</v>
      </c>
      <c r="BL294">
        <f t="shared" si="146"/>
        <v>0.88348212633410461</v>
      </c>
      <c r="BN294" s="1">
        <v>44316</v>
      </c>
      <c r="BP294">
        <f t="shared" si="166"/>
        <v>0.95053281924540001</v>
      </c>
      <c r="BQ294">
        <f t="shared" si="167"/>
        <v>0.63622628052917329</v>
      </c>
      <c r="BR294">
        <f t="shared" si="168"/>
        <v>0.66484391047632418</v>
      </c>
      <c r="BU294" s="1">
        <v>37560</v>
      </c>
      <c r="BV294" s="2">
        <v>5.9230769230769198E-2</v>
      </c>
      <c r="BW294" s="2">
        <v>5.7069620923617892E-2</v>
      </c>
      <c r="BY294" s="1">
        <v>36677</v>
      </c>
      <c r="BZ294" s="2">
        <v>-1.3037809647978849E-3</v>
      </c>
      <c r="CA294" s="2">
        <v>6.6040341352469278E-2</v>
      </c>
      <c r="CC294" s="1">
        <v>35826</v>
      </c>
      <c r="CD294" s="2">
        <v>4.0155375647668468E-2</v>
      </c>
      <c r="CE294" s="2">
        <v>7.3898383645577548E-2</v>
      </c>
      <c r="CU294" s="1">
        <v>44316</v>
      </c>
      <c r="CV294" s="2">
        <f t="shared" si="172"/>
        <v>7.3175231438315613E-2</v>
      </c>
      <c r="CW294" s="2">
        <f t="shared" si="172"/>
        <v>0.14925710754450683</v>
      </c>
      <c r="CX294" s="2">
        <f t="shared" si="172"/>
        <v>0.1086063126698682</v>
      </c>
      <c r="CY294" s="2">
        <f t="shared" si="172"/>
        <v>0.14463005146640273</v>
      </c>
      <c r="DA294" s="1">
        <v>44316</v>
      </c>
      <c r="DB294" s="2">
        <f t="shared" si="171"/>
        <v>8.314208286552538E-2</v>
      </c>
      <c r="DC294" s="2">
        <f t="shared" si="171"/>
        <v>0.15830023818743832</v>
      </c>
      <c r="DD294" s="2">
        <f t="shared" si="171"/>
        <v>9.1364064114599852E-2</v>
      </c>
      <c r="DE294" s="2">
        <f t="shared" si="171"/>
        <v>0.11573260075338054</v>
      </c>
      <c r="DG294" s="1">
        <v>44316</v>
      </c>
      <c r="DH294" s="2">
        <f t="shared" si="173"/>
        <v>0.26759982430630691</v>
      </c>
      <c r="DI294" s="2">
        <f t="shared" si="173"/>
        <v>0.38097295660514074</v>
      </c>
      <c r="DJ294" s="2">
        <f t="shared" si="173"/>
        <v>0.31914363101447263</v>
      </c>
      <c r="DK294" s="2">
        <f t="shared" si="173"/>
        <v>0.62762180964875425</v>
      </c>
    </row>
    <row r="295" spans="1:115">
      <c r="A295" s="1">
        <v>44347</v>
      </c>
      <c r="B295">
        <v>1.8512503458509189E-2</v>
      </c>
      <c r="C295">
        <v>2.2214009634219822E-2</v>
      </c>
      <c r="D295">
        <v>-2.375280346233466E-3</v>
      </c>
      <c r="E295">
        <v>1.8325530320559613E-2</v>
      </c>
      <c r="G295" s="1">
        <v>44347</v>
      </c>
      <c r="H295">
        <f t="shared" si="161"/>
        <v>2.1657459254143641</v>
      </c>
      <c r="I295">
        <f t="shared" si="161"/>
        <v>5.4664446774117286</v>
      </c>
      <c r="J295">
        <f t="shared" si="161"/>
        <v>1.5707318034497149</v>
      </c>
      <c r="K295">
        <f t="shared" si="160"/>
        <v>6.2540261847386249</v>
      </c>
      <c r="M295" s="1">
        <v>44347</v>
      </c>
      <c r="N295" s="2">
        <f t="shared" si="154"/>
        <v>0.13026838837107388</v>
      </c>
      <c r="O295" s="2">
        <f t="shared" si="155"/>
        <v>0.14980635976156453</v>
      </c>
      <c r="P295" s="2">
        <f t="shared" si="156"/>
        <v>0.16018241262673513</v>
      </c>
      <c r="Q295" s="2">
        <f t="shared" si="157"/>
        <v>0.2101360230672385</v>
      </c>
      <c r="Y295" s="1">
        <v>44347</v>
      </c>
      <c r="Z295" s="2">
        <f>H295/MAX(H$2:H295)-1</f>
        <v>0</v>
      </c>
      <c r="AA295" s="2">
        <f>I295/MAX(I$2:I295)-1</f>
        <v>0</v>
      </c>
      <c r="AB295" s="2">
        <f>J295/MAX(J$2:J295)-1</f>
        <v>-1.3272357795189982E-2</v>
      </c>
      <c r="AC295" s="2">
        <f>K295/MAX(K$2:K295)-1</f>
        <v>0</v>
      </c>
      <c r="AL295" s="1">
        <v>44347</v>
      </c>
      <c r="AM295" s="2">
        <f t="shared" si="151"/>
        <v>-3.5253379537117848E-3</v>
      </c>
      <c r="AN295" s="2">
        <f t="shared" si="152"/>
        <v>5.9639106827058704E-4</v>
      </c>
      <c r="AO295" s="2">
        <f t="shared" si="153"/>
        <v>-1.3221179127999392E-4</v>
      </c>
      <c r="AQ295" s="1">
        <v>44347</v>
      </c>
      <c r="AR295" s="2">
        <f t="shared" si="174"/>
        <v>-3.6600899653362381E-3</v>
      </c>
      <c r="AS295" s="2">
        <f t="shared" si="175"/>
        <v>2.0497701413982536E-3</v>
      </c>
      <c r="AT295" s="2">
        <f t="shared" si="176"/>
        <v>1.2343944767120212E-3</v>
      </c>
      <c r="AV295" s="1">
        <v>44347</v>
      </c>
      <c r="AW295" s="2">
        <f t="shared" si="163"/>
        <v>-3.4953863398161263E-3</v>
      </c>
      <c r="AX295" s="2">
        <f t="shared" si="164"/>
        <v>9.1707316641133161E-3</v>
      </c>
      <c r="AY295" s="2">
        <f t="shared" si="165"/>
        <v>1.6391451321108065E-3</v>
      </c>
      <c r="BB295" s="1">
        <v>44347</v>
      </c>
      <c r="BD295">
        <f t="shared" ref="BD295:BD330" si="177">CORREL($B260:$B319,C260:C319)</f>
        <v>0.90061459949792788</v>
      </c>
      <c r="BE295">
        <f t="shared" ref="BE295:BE330" si="178">CORREL($B260:$B319,D260:D319)</f>
        <v>0.75546095584791628</v>
      </c>
      <c r="BF295">
        <f t="shared" ref="BF295:BF330" si="179">CORREL($B260:$B319,E260:E319)</f>
        <v>0.82816794913935199</v>
      </c>
      <c r="BH295" s="1">
        <v>44347</v>
      </c>
      <c r="BJ295">
        <f t="shared" ref="BJ295:BJ330" si="180">CORREL($B260:$B295,C260:C295)</f>
        <v>0.9487094288326251</v>
      </c>
      <c r="BK295">
        <f t="shared" ref="BK295:BK330" si="181">CORREL($B260:$B295,D260:D295)</f>
        <v>0.81597398662441711</v>
      </c>
      <c r="BL295">
        <f t="shared" ref="BL295:BL330" si="182">CORREL($B260:$B295,E260:E295)</f>
        <v>0.88339404273866728</v>
      </c>
      <c r="BN295" s="1">
        <v>44347</v>
      </c>
      <c r="BP295">
        <f t="shared" si="166"/>
        <v>0.95781089186841539</v>
      </c>
      <c r="BQ295">
        <f t="shared" si="167"/>
        <v>0.63292447677206898</v>
      </c>
      <c r="BR295">
        <f t="shared" si="168"/>
        <v>0.66499222742360864</v>
      </c>
      <c r="BU295" s="1">
        <v>40117</v>
      </c>
      <c r="BV295" s="2">
        <v>3.6585365853658347E-2</v>
      </c>
      <c r="BW295" s="2">
        <v>5.736406198137356E-2</v>
      </c>
      <c r="BY295" s="1">
        <v>37560</v>
      </c>
      <c r="BZ295" s="2">
        <v>5.9230769230769198E-2</v>
      </c>
      <c r="CA295" s="2">
        <v>6.6556379944755051E-2</v>
      </c>
      <c r="CC295" s="1">
        <v>36738</v>
      </c>
      <c r="CD295" s="2">
        <v>4.4357469015003259E-2</v>
      </c>
      <c r="CE295" s="2">
        <v>7.4404759675472443E-2</v>
      </c>
      <c r="CU295" s="1">
        <v>44347</v>
      </c>
      <c r="CV295" s="2">
        <f t="shared" si="172"/>
        <v>7.7019995494303828E-2</v>
      </c>
      <c r="CW295" s="2">
        <f t="shared" si="172"/>
        <v>0.1541080717776524</v>
      </c>
      <c r="CX295" s="2">
        <f t="shared" si="172"/>
        <v>0.13073856781944015</v>
      </c>
      <c r="CY295" s="2">
        <f t="shared" si="172"/>
        <v>0.14936669628789301</v>
      </c>
      <c r="DA295" s="1">
        <v>44347</v>
      </c>
      <c r="DB295" s="2">
        <f t="shared" ref="DB295:DE310" si="183">(H295/H259)^(12/COUNTA(H260:H295))-1</f>
        <v>8.6803096076680131E-2</v>
      </c>
      <c r="DC295" s="2">
        <f t="shared" si="183"/>
        <v>0.16493698227608755</v>
      </c>
      <c r="DD295" s="2">
        <f t="shared" si="183"/>
        <v>8.8823161019613295E-2</v>
      </c>
      <c r="DE295" s="2">
        <f t="shared" si="183"/>
        <v>0.1203484288590182</v>
      </c>
      <c r="DG295" s="1">
        <v>44347</v>
      </c>
      <c r="DH295" s="2">
        <f t="shared" si="173"/>
        <v>0.25741779240506113</v>
      </c>
      <c r="DI295" s="2">
        <f t="shared" si="173"/>
        <v>0.38616063205046491</v>
      </c>
      <c r="DJ295" s="2">
        <f t="shared" si="173"/>
        <v>0.29178695439068258</v>
      </c>
      <c r="DK295" s="2">
        <f t="shared" si="173"/>
        <v>0.60302355190902923</v>
      </c>
    </row>
    <row r="296" spans="1:115">
      <c r="A296" s="1">
        <v>44377</v>
      </c>
      <c r="B296">
        <v>9.2474167969573973E-3</v>
      </c>
      <c r="C296">
        <v>2.2748054915648686E-2</v>
      </c>
      <c r="D296">
        <v>-5.2374413232614381E-2</v>
      </c>
      <c r="E296">
        <v>-3.6484840065024726E-2</v>
      </c>
      <c r="G296" s="1">
        <v>44377</v>
      </c>
      <c r="H296">
        <f t="shared" si="161"/>
        <v>2.1857734806629829</v>
      </c>
      <c r="I296">
        <f t="shared" si="161"/>
        <v>5.5907956611268457</v>
      </c>
      <c r="J296">
        <f t="shared" si="161"/>
        <v>1.4884656468982298</v>
      </c>
      <c r="K296">
        <f t="shared" si="160"/>
        <v>6.0258490396259594</v>
      </c>
      <c r="M296" s="1">
        <v>44377</v>
      </c>
      <c r="N296" s="2">
        <f t="shared" si="154"/>
        <v>0.12997385702304706</v>
      </c>
      <c r="O296" s="2">
        <f t="shared" si="155"/>
        <v>0.14952069502218526</v>
      </c>
      <c r="P296" s="2">
        <f t="shared" si="156"/>
        <v>0.16087078085690931</v>
      </c>
      <c r="Q296" s="2">
        <f t="shared" si="157"/>
        <v>0.21026993339748609</v>
      </c>
      <c r="Y296" s="1">
        <v>44377</v>
      </c>
      <c r="Z296" s="2">
        <f>H296/MAX(H$2:H296)-1</f>
        <v>0</v>
      </c>
      <c r="AA296" s="2">
        <f>I296/MAX(I$2:I296)-1</f>
        <v>0</v>
      </c>
      <c r="AB296" s="2">
        <f>J296/MAX(J$2:J296)-1</f>
        <v>-6.4951639076067935E-2</v>
      </c>
      <c r="AC296" s="2">
        <f>K296/MAX(K$2:K296)-1</f>
        <v>-3.6484840065024726E-2</v>
      </c>
      <c r="AL296" s="1">
        <v>44377</v>
      </c>
      <c r="AM296" s="2">
        <f t="shared" si="151"/>
        <v>-3.6278375820830537E-3</v>
      </c>
      <c r="AN296" s="2">
        <f t="shared" si="152"/>
        <v>1.5226403139290403E-3</v>
      </c>
      <c r="AO296" s="2">
        <f t="shared" si="153"/>
        <v>4.7647093322683663E-4</v>
      </c>
      <c r="AQ296" s="1">
        <v>44377</v>
      </c>
      <c r="AR296" s="2">
        <f t="shared" si="174"/>
        <v>-3.6073748093746437E-3</v>
      </c>
      <c r="AS296" s="2">
        <f t="shared" si="175"/>
        <v>3.2217967851673347E-3</v>
      </c>
      <c r="AT296" s="2">
        <f t="shared" si="176"/>
        <v>1.9011860183815645E-3</v>
      </c>
      <c r="AV296" s="1">
        <v>44377</v>
      </c>
      <c r="AW296" s="2">
        <f t="shared" si="163"/>
        <v>-4.1483848293914286E-3</v>
      </c>
      <c r="AX296" s="2">
        <f t="shared" si="164"/>
        <v>6.9511537787030984E-3</v>
      </c>
      <c r="AY296" s="2">
        <f t="shared" si="165"/>
        <v>2.3591150546864656E-3</v>
      </c>
      <c r="BB296" s="1">
        <v>44377</v>
      </c>
      <c r="BD296">
        <f t="shared" si="177"/>
        <v>0.90061791753671261</v>
      </c>
      <c r="BE296">
        <f t="shared" si="178"/>
        <v>0.75423834560134129</v>
      </c>
      <c r="BF296">
        <f t="shared" si="179"/>
        <v>0.82726170274984545</v>
      </c>
      <c r="BH296" s="1">
        <v>44377</v>
      </c>
      <c r="BJ296">
        <f t="shared" si="180"/>
        <v>0.94890306258222679</v>
      </c>
      <c r="BK296">
        <f t="shared" si="181"/>
        <v>0.80121848534174778</v>
      </c>
      <c r="BL296">
        <f t="shared" si="182"/>
        <v>0.87775285157279259</v>
      </c>
      <c r="BN296" s="1">
        <v>44377</v>
      </c>
      <c r="BP296">
        <f t="shared" si="166"/>
        <v>0.95511440541129555</v>
      </c>
      <c r="BQ296">
        <f t="shared" si="167"/>
        <v>0.70718700081463159</v>
      </c>
      <c r="BR296">
        <f t="shared" si="168"/>
        <v>0.67226565349769773</v>
      </c>
      <c r="BU296" s="1">
        <v>36494</v>
      </c>
      <c r="BV296" s="2">
        <v>6.5530799475752577E-3</v>
      </c>
      <c r="BW296" s="2">
        <v>5.7843894876779434E-2</v>
      </c>
      <c r="BY296" s="1">
        <v>43921</v>
      </c>
      <c r="BZ296" s="2">
        <v>9.7641457658421693E-2</v>
      </c>
      <c r="CA296" s="2">
        <v>6.7488451018014928E-2</v>
      </c>
      <c r="CC296" s="1">
        <v>36038</v>
      </c>
      <c r="CD296" s="2">
        <v>-3.2321899736147741E-2</v>
      </c>
      <c r="CE296" s="2">
        <v>7.5869161383548045E-2</v>
      </c>
      <c r="CU296" s="1">
        <v>44377</v>
      </c>
      <c r="CV296" s="2">
        <f t="shared" si="172"/>
        <v>7.3408512504860024E-2</v>
      </c>
      <c r="CW296" s="2">
        <f t="shared" si="172"/>
        <v>0.1512270367354831</v>
      </c>
      <c r="CX296" s="2">
        <f t="shared" si="172"/>
        <v>0.10489149330029468</v>
      </c>
      <c r="CY296" s="2">
        <f t="shared" si="172"/>
        <v>0.12783896950653451</v>
      </c>
      <c r="DA296" s="1">
        <v>44377</v>
      </c>
      <c r="DB296" s="2">
        <f t="shared" si="183"/>
        <v>8.3820906643214066E-2</v>
      </c>
      <c r="DC296" s="2">
        <f t="shared" si="183"/>
        <v>0.15994052798882508</v>
      </c>
      <c r="DD296" s="2">
        <f t="shared" si="183"/>
        <v>6.5518770338786059E-2</v>
      </c>
      <c r="DE296" s="2">
        <f t="shared" si="183"/>
        <v>0.10039806419589903</v>
      </c>
      <c r="DG296" s="1">
        <v>44377</v>
      </c>
      <c r="DH296" s="2">
        <f t="shared" si="173"/>
        <v>0.2145050350922888</v>
      </c>
      <c r="DI296" s="2">
        <f t="shared" si="173"/>
        <v>0.34365587590558078</v>
      </c>
      <c r="DJ296" s="2">
        <f t="shared" si="173"/>
        <v>0.25672914988484519</v>
      </c>
      <c r="DK296" s="2">
        <f t="shared" si="173"/>
        <v>0.50378600730568546</v>
      </c>
    </row>
    <row r="297" spans="1:115">
      <c r="A297" s="1">
        <v>44408</v>
      </c>
      <c r="B297">
        <v>1.8325434439178556E-2</v>
      </c>
      <c r="C297">
        <v>2.8990416217415271E-2</v>
      </c>
      <c r="D297">
        <v>2.9539705867453581E-2</v>
      </c>
      <c r="E297">
        <v>2.134532060640093E-2</v>
      </c>
      <c r="G297" s="1">
        <v>44408</v>
      </c>
      <c r="H297">
        <f t="shared" si="161"/>
        <v>2.2258287292817673</v>
      </c>
      <c r="I297">
        <f t="shared" si="161"/>
        <v>5.7528751543294323</v>
      </c>
      <c r="J297">
        <f t="shared" si="161"/>
        <v>1.5324344843014126</v>
      </c>
      <c r="K297">
        <f t="shared" si="160"/>
        <v>6.1544727193025484</v>
      </c>
      <c r="M297" s="1">
        <v>44408</v>
      </c>
      <c r="N297" s="2">
        <f t="shared" si="154"/>
        <v>0.13007636242140436</v>
      </c>
      <c r="O297" s="2">
        <f t="shared" si="155"/>
        <v>0.14955790190413751</v>
      </c>
      <c r="P297" s="2">
        <f t="shared" si="156"/>
        <v>0.16106510208411237</v>
      </c>
      <c r="Q297" s="2">
        <f t="shared" si="157"/>
        <v>0.21030304932808977</v>
      </c>
      <c r="Y297" s="1">
        <v>44408</v>
      </c>
      <c r="Z297" s="2">
        <f>H297/MAX(H$2:H297)-1</f>
        <v>0</v>
      </c>
      <c r="AA297" s="2">
        <f>I297/MAX(I$2:I297)-1</f>
        <v>0</v>
      </c>
      <c r="AB297" s="2">
        <f>J297/MAX(J$2:J297)-1</f>
        <v>-3.7330585522530435E-2</v>
      </c>
      <c r="AC297" s="2">
        <f>K297/MAX(K$2:K297)-1</f>
        <v>-1.5918300067085056E-2</v>
      </c>
      <c r="AL297" s="1">
        <v>44408</v>
      </c>
      <c r="AM297" s="2">
        <f t="shared" si="151"/>
        <v>-3.8245883109464026E-3</v>
      </c>
      <c r="AN297" s="2">
        <f t="shared" si="152"/>
        <v>1.6458193127736583E-3</v>
      </c>
      <c r="AO297" s="2">
        <f t="shared" si="153"/>
        <v>6.5212770248813771E-4</v>
      </c>
      <c r="AQ297" s="1">
        <v>44408</v>
      </c>
      <c r="AR297" s="2">
        <f t="shared" si="174"/>
        <v>-3.5957718028001451E-3</v>
      </c>
      <c r="AS297" s="2">
        <f t="shared" si="175"/>
        <v>2.9208111412838715E-3</v>
      </c>
      <c r="AT297" s="2">
        <f t="shared" si="176"/>
        <v>2.1843819350693622E-3</v>
      </c>
      <c r="AV297" s="1">
        <v>44408</v>
      </c>
      <c r="AW297" s="2">
        <f t="shared" si="163"/>
        <v>-4.1793039778257827E-3</v>
      </c>
      <c r="AX297" s="2">
        <f t="shared" si="164"/>
        <v>6.1627054115025916E-3</v>
      </c>
      <c r="AY297" s="2">
        <f t="shared" si="165"/>
        <v>1.4201920545805786E-3</v>
      </c>
      <c r="BB297" s="1">
        <v>44408</v>
      </c>
      <c r="BD297">
        <f t="shared" si="177"/>
        <v>0.90019487399991915</v>
      </c>
      <c r="BE297">
        <f t="shared" si="178"/>
        <v>0.75472294084985836</v>
      </c>
      <c r="BF297">
        <f t="shared" si="179"/>
        <v>0.82543063388468574</v>
      </c>
      <c r="BH297" s="1">
        <v>44408</v>
      </c>
      <c r="BJ297">
        <f t="shared" si="180"/>
        <v>0.94890877332870571</v>
      </c>
      <c r="BK297">
        <f t="shared" si="181"/>
        <v>0.80135316794051281</v>
      </c>
      <c r="BL297">
        <f t="shared" si="182"/>
        <v>0.87785210483613374</v>
      </c>
      <c r="BN297" s="1">
        <v>44408</v>
      </c>
      <c r="BP297">
        <f t="shared" si="166"/>
        <v>0.95130785604591683</v>
      </c>
      <c r="BQ297">
        <f t="shared" si="167"/>
        <v>0.68136201645485261</v>
      </c>
      <c r="BR297">
        <f t="shared" si="168"/>
        <v>0.67140368934172356</v>
      </c>
      <c r="BU297" s="1">
        <v>35520</v>
      </c>
      <c r="BV297" s="2">
        <v>2.4805102763997278E-2</v>
      </c>
      <c r="BW297" s="2">
        <v>5.8405579422057041E-2</v>
      </c>
      <c r="BY297" s="1">
        <v>45046</v>
      </c>
      <c r="BZ297" s="2">
        <v>3.6115569823433891E-3</v>
      </c>
      <c r="CA297" s="2">
        <v>7.0398200350002105E-2</v>
      </c>
      <c r="CC297" s="1">
        <v>37195</v>
      </c>
      <c r="CD297" s="2">
        <v>3.7815126050420256E-2</v>
      </c>
      <c r="CE297" s="2">
        <v>7.6161302776708073E-2</v>
      </c>
      <c r="CU297" s="1">
        <v>44408</v>
      </c>
      <c r="CV297" s="2">
        <f t="shared" si="172"/>
        <v>7.6250145189410645E-2</v>
      </c>
      <c r="CW297" s="2">
        <f t="shared" si="172"/>
        <v>0.15810840416890248</v>
      </c>
      <c r="CX297" s="2">
        <f t="shared" si="172"/>
        <v>0.10712424739203996</v>
      </c>
      <c r="CY297" s="2">
        <f t="shared" si="172"/>
        <v>0.12894106910475212</v>
      </c>
      <c r="DA297" s="1">
        <v>44408</v>
      </c>
      <c r="DB297" s="2">
        <f t="shared" si="183"/>
        <v>8.3615075916473325E-2</v>
      </c>
      <c r="DC297" s="2">
        <f t="shared" si="183"/>
        <v>0.15946266460866743</v>
      </c>
      <c r="DD297" s="2">
        <f t="shared" si="183"/>
        <v>7.100175746226367E-2</v>
      </c>
      <c r="DE297" s="2">
        <f t="shared" si="183"/>
        <v>9.3125546721704033E-2</v>
      </c>
      <c r="DG297" s="1">
        <v>44408</v>
      </c>
      <c r="DH297" s="2">
        <f t="shared" si="173"/>
        <v>0.17799703296794522</v>
      </c>
      <c r="DI297" s="2">
        <f t="shared" si="173"/>
        <v>0.29207987285905745</v>
      </c>
      <c r="DJ297" s="2">
        <f t="shared" si="173"/>
        <v>0.21390798120008436</v>
      </c>
      <c r="DK297" s="2">
        <f t="shared" si="173"/>
        <v>0.4557904657982994</v>
      </c>
    </row>
    <row r="298" spans="1:115">
      <c r="A298" s="1">
        <v>44439</v>
      </c>
      <c r="B298">
        <v>-3.1026993484331244E-2</v>
      </c>
      <c r="C298">
        <v>-4.7569168861786748E-2</v>
      </c>
      <c r="D298">
        <v>4.8527713108526216E-2</v>
      </c>
      <c r="E298">
        <v>-3.0521953579104699E-2</v>
      </c>
      <c r="G298" s="1">
        <v>44439</v>
      </c>
      <c r="H298">
        <f t="shared" si="161"/>
        <v>2.1567679558011048</v>
      </c>
      <c r="I298">
        <f t="shared" si="161"/>
        <v>5.479215664672358</v>
      </c>
      <c r="J298">
        <f t="shared" si="161"/>
        <v>1.606800025313204</v>
      </c>
      <c r="K298">
        <f t="shared" si="160"/>
        <v>5.9666261886601299</v>
      </c>
      <c r="M298" s="1">
        <v>44439</v>
      </c>
      <c r="N298" s="2">
        <f t="shared" si="154"/>
        <v>0.13115946408212764</v>
      </c>
      <c r="O298" s="2">
        <f t="shared" si="155"/>
        <v>0.15188682457900357</v>
      </c>
      <c r="P298" s="2">
        <f t="shared" si="156"/>
        <v>0.16116904508598856</v>
      </c>
      <c r="Q298" s="2">
        <f t="shared" si="157"/>
        <v>0.21116033506457244</v>
      </c>
      <c r="Y298" s="1">
        <v>44439</v>
      </c>
      <c r="Z298" s="2">
        <f>H298/MAX(H$2:H298)-1</f>
        <v>-3.1026993484331133E-2</v>
      </c>
      <c r="AA298" s="2">
        <f>I298/MAX(I$2:I298)-1</f>
        <v>-4.7569168861786748E-2</v>
      </c>
      <c r="AB298" s="2">
        <f>J298/MAX(J$2:J298)-1</f>
        <v>0</v>
      </c>
      <c r="AC298" s="2">
        <f>K298/MAX(K$2:K298)-1</f>
        <v>-4.5954396030483902E-2</v>
      </c>
      <c r="AL298" s="1">
        <v>44439</v>
      </c>
      <c r="AM298" s="2">
        <f t="shared" si="151"/>
        <v>-3.6848284422195598E-3</v>
      </c>
      <c r="AN298" s="2">
        <f t="shared" si="152"/>
        <v>5.6935564169878928E-4</v>
      </c>
      <c r="AO298" s="2">
        <f t="shared" si="153"/>
        <v>4.1470219174073383E-4</v>
      </c>
      <c r="AQ298" s="1">
        <v>44439</v>
      </c>
      <c r="AR298" s="2">
        <f t="shared" si="174"/>
        <v>-3.1401197838971887E-3</v>
      </c>
      <c r="AS298" s="2">
        <f t="shared" si="175"/>
        <v>2.2737174388026572E-3</v>
      </c>
      <c r="AT298" s="2">
        <f t="shared" si="176"/>
        <v>1.3910805401538178E-3</v>
      </c>
      <c r="AV298" s="1">
        <v>44439</v>
      </c>
      <c r="AW298" s="2">
        <f t="shared" si="163"/>
        <v>-4.5684662434564583E-3</v>
      </c>
      <c r="AX298" s="2">
        <f t="shared" si="164"/>
        <v>5.1914252972818081E-3</v>
      </c>
      <c r="AY298" s="2">
        <f t="shared" si="165"/>
        <v>-2.1046679967536702E-4</v>
      </c>
      <c r="BB298" s="1">
        <v>44439</v>
      </c>
      <c r="BD298">
        <f t="shared" si="177"/>
        <v>0.90153142291159505</v>
      </c>
      <c r="BE298">
        <f t="shared" si="178"/>
        <v>0.76323931334755835</v>
      </c>
      <c r="BF298">
        <f t="shared" si="179"/>
        <v>0.82856321789887899</v>
      </c>
      <c r="BH298" s="1">
        <v>44439</v>
      </c>
      <c r="BJ298">
        <f t="shared" si="180"/>
        <v>0.94899337867307554</v>
      </c>
      <c r="BK298">
        <f t="shared" si="181"/>
        <v>0.78322253405774045</v>
      </c>
      <c r="BL298">
        <f t="shared" si="182"/>
        <v>0.87917010053328415</v>
      </c>
      <c r="BN298" s="1">
        <v>44439</v>
      </c>
      <c r="BP298">
        <f t="shared" si="166"/>
        <v>0.95803816900975336</v>
      </c>
      <c r="BQ298">
        <f t="shared" si="167"/>
        <v>0.55334515707622911</v>
      </c>
      <c r="BR298">
        <f t="shared" si="168"/>
        <v>0.67818256597793314</v>
      </c>
      <c r="BU298" s="1">
        <v>35550</v>
      </c>
      <c r="BV298" s="2">
        <v>4.9792531120331773E-2</v>
      </c>
      <c r="BW298" s="2">
        <v>5.8576884241924976E-2</v>
      </c>
      <c r="BY298" s="1">
        <v>39872</v>
      </c>
      <c r="BZ298" s="2">
        <v>6.3613231552162919E-2</v>
      </c>
      <c r="CA298" s="2">
        <v>7.1495750576298311E-2</v>
      </c>
      <c r="CC298" s="1">
        <v>36981</v>
      </c>
      <c r="CD298" s="2">
        <v>4.0650406504064929E-2</v>
      </c>
      <c r="CE298" s="2">
        <v>7.7220180847491049E-2</v>
      </c>
      <c r="CU298" s="1">
        <v>44439</v>
      </c>
      <c r="CV298" s="2">
        <f t="shared" si="172"/>
        <v>6.9104193681007287E-2</v>
      </c>
      <c r="CW298" s="2">
        <f t="shared" si="172"/>
        <v>0.14715787706948324</v>
      </c>
      <c r="CX298" s="2">
        <f t="shared" si="172"/>
        <v>0.1235504304276116</v>
      </c>
      <c r="CY298" s="2">
        <f t="shared" si="172"/>
        <v>0.11985120226687296</v>
      </c>
      <c r="DA298" s="1">
        <v>44439</v>
      </c>
      <c r="DB298" s="2">
        <f t="shared" si="183"/>
        <v>7.2855040384494529E-2</v>
      </c>
      <c r="DC298" s="2">
        <f t="shared" si="183"/>
        <v>0.13915001378477432</v>
      </c>
      <c r="DD298" s="2">
        <f t="shared" si="183"/>
        <v>6.8846911057015792E-2</v>
      </c>
      <c r="DE298" s="2">
        <f t="shared" si="183"/>
        <v>9.1199726676852499E-2</v>
      </c>
      <c r="DG298" s="1">
        <v>44439</v>
      </c>
      <c r="DH298" s="2">
        <f t="shared" si="173"/>
        <v>0.16573343912902505</v>
      </c>
      <c r="DI298" s="2">
        <f t="shared" si="173"/>
        <v>0.28086233690157614</v>
      </c>
      <c r="DJ298" s="2">
        <f t="shared" si="173"/>
        <v>0.27032602148317775</v>
      </c>
      <c r="DK298" s="2">
        <f t="shared" si="173"/>
        <v>0.46208451555889241</v>
      </c>
    </row>
    <row r="299" spans="1:115">
      <c r="A299" s="1">
        <v>44469</v>
      </c>
      <c r="B299">
        <v>-3.1380083253282121E-2</v>
      </c>
      <c r="C299">
        <v>6.9143836459647501E-2</v>
      </c>
      <c r="D299">
        <v>-1.9012567966154581E-2</v>
      </c>
      <c r="E299">
        <v>4.2107186667147189E-2</v>
      </c>
      <c r="G299" s="1">
        <v>44469</v>
      </c>
      <c r="H299">
        <f t="shared" si="161"/>
        <v>2.089088397790055</v>
      </c>
      <c r="I299">
        <f t="shared" si="161"/>
        <v>5.8580696565176025</v>
      </c>
      <c r="J299">
        <f t="shared" si="161"/>
        <v>1.5762506306239177</v>
      </c>
      <c r="K299">
        <f t="shared" si="160"/>
        <v>6.2178640313591309</v>
      </c>
      <c r="M299" s="1">
        <v>44469</v>
      </c>
      <c r="N299" s="2">
        <f t="shared" si="154"/>
        <v>0.13124059572564595</v>
      </c>
      <c r="O299" s="2">
        <f t="shared" si="155"/>
        <v>0.15326365897857189</v>
      </c>
      <c r="P299" s="2">
        <f t="shared" si="156"/>
        <v>0.16018148739951837</v>
      </c>
      <c r="Q299" s="2">
        <f t="shared" si="157"/>
        <v>0.209841668439779</v>
      </c>
      <c r="Y299" s="1">
        <v>44469</v>
      </c>
      <c r="Z299" s="2">
        <f>H299/MAX(H$2:H299)-1</f>
        <v>-6.1433447098976024E-2</v>
      </c>
      <c r="AA299" s="2">
        <f>I299/MAX(I$2:I299)-1</f>
        <v>0</v>
      </c>
      <c r="AB299" s="2">
        <f>J299/MAX(J$2:J299)-1</f>
        <v>-1.9012567966154692E-2</v>
      </c>
      <c r="AC299" s="2">
        <f>K299/MAX(K$2:K299)-1</f>
        <v>-5.7822196951683447E-3</v>
      </c>
      <c r="AL299" s="1">
        <v>44469</v>
      </c>
      <c r="AM299" s="2">
        <f t="shared" si="151"/>
        <v>-4.2949260361680964E-3</v>
      </c>
      <c r="AN299" s="2">
        <f t="shared" si="152"/>
        <v>9.5743891872189079E-4</v>
      </c>
      <c r="AO299" s="2">
        <f t="shared" si="153"/>
        <v>-2.7647370004553213E-4</v>
      </c>
      <c r="AQ299" s="1">
        <v>44469</v>
      </c>
      <c r="AR299" s="2">
        <f t="shared" si="174"/>
        <v>-2.0093826070394349E-3</v>
      </c>
      <c r="AS299" s="2">
        <f t="shared" si="175"/>
        <v>4.1346568136281436E-3</v>
      </c>
      <c r="AT299" s="2">
        <f t="shared" si="176"/>
        <v>2.4649342960846015E-3</v>
      </c>
      <c r="AV299" s="1">
        <v>44469</v>
      </c>
      <c r="AW299" s="2">
        <f t="shared" si="163"/>
        <v>-8.5259853525808914E-4</v>
      </c>
      <c r="AX299" s="2">
        <f t="shared" si="164"/>
        <v>7.728081012960168E-3</v>
      </c>
      <c r="AY299" s="2">
        <f t="shared" si="165"/>
        <v>2.1088388924919155E-3</v>
      </c>
      <c r="BB299" s="1">
        <v>44469</v>
      </c>
      <c r="BD299">
        <f t="shared" si="177"/>
        <v>0.91255744885201462</v>
      </c>
      <c r="BE299">
        <f t="shared" si="178"/>
        <v>0.74796311582530683</v>
      </c>
      <c r="BF299">
        <f t="shared" si="179"/>
        <v>0.82921588704336513</v>
      </c>
      <c r="BH299" s="1">
        <v>44469</v>
      </c>
      <c r="BJ299">
        <f t="shared" si="180"/>
        <v>0.91845938877306987</v>
      </c>
      <c r="BK299">
        <f t="shared" si="181"/>
        <v>0.7638529150018043</v>
      </c>
      <c r="BL299">
        <f t="shared" si="182"/>
        <v>0.8611618644020943</v>
      </c>
      <c r="BN299" s="1">
        <v>44469</v>
      </c>
      <c r="BP299">
        <f t="shared" si="166"/>
        <v>0.67630150508852593</v>
      </c>
      <c r="BQ299">
        <f t="shared" si="167"/>
        <v>0.59541327809709022</v>
      </c>
      <c r="BR299">
        <f t="shared" si="168"/>
        <v>0.69013134924721942</v>
      </c>
      <c r="BU299" s="1">
        <v>40237</v>
      </c>
      <c r="BV299" s="2">
        <v>4.1564789635404109E-2</v>
      </c>
      <c r="BW299" s="2">
        <v>5.8796426031891835E-2</v>
      </c>
      <c r="BY299" s="1">
        <v>41274</v>
      </c>
      <c r="BZ299" s="2">
        <v>2.9236868186323095E-2</v>
      </c>
      <c r="CA299" s="2">
        <v>7.1521656220936647E-2</v>
      </c>
      <c r="CC299" s="1">
        <v>42429</v>
      </c>
      <c r="CD299" s="2">
        <v>4.9407114624505866E-2</v>
      </c>
      <c r="CE299" s="2">
        <v>7.7502662868687455E-2</v>
      </c>
      <c r="CU299" s="1">
        <v>44469</v>
      </c>
      <c r="CV299" s="2">
        <f t="shared" si="172"/>
        <v>6.8791918733851265E-2</v>
      </c>
      <c r="CW299" s="2">
        <f t="shared" si="172"/>
        <v>0.16717053613429234</v>
      </c>
      <c r="CX299" s="2">
        <f t="shared" si="172"/>
        <v>0.10642744319074193</v>
      </c>
      <c r="CY299" s="2">
        <f t="shared" si="172"/>
        <v>0.14032485368010228</v>
      </c>
      <c r="DA299" s="1">
        <v>44469</v>
      </c>
      <c r="DB299" s="2">
        <f t="shared" si="183"/>
        <v>0.11014286560352149</v>
      </c>
      <c r="DC299" s="2">
        <f t="shared" si="183"/>
        <v>0.19308798260522697</v>
      </c>
      <c r="DD299" s="2">
        <f t="shared" si="183"/>
        <v>9.6426261515045963E-2</v>
      </c>
      <c r="DE299" s="2">
        <f t="shared" si="183"/>
        <v>0.14975383879762494</v>
      </c>
      <c r="DG299" s="1">
        <v>44469</v>
      </c>
      <c r="DH299" s="2">
        <f t="shared" si="173"/>
        <v>0.19329388560157845</v>
      </c>
      <c r="DI299" s="2">
        <f t="shared" si="173"/>
        <v>0.40839029771838864</v>
      </c>
      <c r="DJ299" s="2">
        <f t="shared" si="173"/>
        <v>0.25745418913706142</v>
      </c>
      <c r="DK299" s="2">
        <f t="shared" si="173"/>
        <v>0.49315556319426435</v>
      </c>
    </row>
    <row r="300" spans="1:115">
      <c r="A300" s="1">
        <v>44500</v>
      </c>
      <c r="B300">
        <v>-1.3884297520661226E-2</v>
      </c>
      <c r="C300">
        <v>-8.3337062251199745E-3</v>
      </c>
      <c r="D300">
        <v>-3.7065766713828774E-2</v>
      </c>
      <c r="E300">
        <v>-4.2782717809227933E-2</v>
      </c>
      <c r="G300" s="1">
        <v>44500</v>
      </c>
      <c r="H300">
        <f t="shared" si="161"/>
        <v>2.0600828729281764</v>
      </c>
      <c r="I300">
        <f t="shared" si="161"/>
        <v>5.8092502249538951</v>
      </c>
      <c r="J300">
        <f t="shared" si="161"/>
        <v>1.517825692466686</v>
      </c>
      <c r="K300">
        <f t="shared" si="160"/>
        <v>5.9518469091293449</v>
      </c>
      <c r="M300" s="1">
        <v>44500</v>
      </c>
      <c r="N300" s="2">
        <f t="shared" si="154"/>
        <v>0.13152146005809318</v>
      </c>
      <c r="O300" s="2">
        <f t="shared" si="155"/>
        <v>0.15330094612806189</v>
      </c>
      <c r="P300" s="2">
        <f t="shared" si="156"/>
        <v>0.1604007674555312</v>
      </c>
      <c r="Q300" s="2">
        <f t="shared" si="157"/>
        <v>0.20656259192094781</v>
      </c>
      <c r="Y300" s="1">
        <v>44500</v>
      </c>
      <c r="Z300" s="2">
        <f>H300/MAX(H$2:H300)-1</f>
        <v>-7.4464784362395231E-2</v>
      </c>
      <c r="AA300" s="2">
        <f>I300/MAX(I$2:I300)-1</f>
        <v>-8.3337062251199745E-3</v>
      </c>
      <c r="AB300" s="2">
        <f>J300/MAX(J$2:J300)-1</f>
        <v>-5.5373619271119168E-2</v>
      </c>
      <c r="AC300" s="2">
        <f>K300/MAX(K$2:K300)-1</f>
        <v>-4.8317558430866936E-2</v>
      </c>
      <c r="AL300" s="1">
        <v>44500</v>
      </c>
      <c r="AM300" s="2">
        <f t="shared" si="151"/>
        <v>-4.2197226154764601E-3</v>
      </c>
      <c r="AN300" s="2">
        <f t="shared" si="152"/>
        <v>1.3140686443895155E-3</v>
      </c>
      <c r="AO300" s="2">
        <f t="shared" si="153"/>
        <v>3.972874981736799E-4</v>
      </c>
      <c r="AQ300" s="1">
        <v>44500</v>
      </c>
      <c r="AR300" s="2">
        <f t="shared" si="174"/>
        <v>-2.1484105546720651E-3</v>
      </c>
      <c r="AS300" s="2">
        <f t="shared" si="175"/>
        <v>4.4553526369555049E-3</v>
      </c>
      <c r="AT300" s="2">
        <f t="shared" si="176"/>
        <v>2.6412450319735084E-3</v>
      </c>
      <c r="AV300" s="1">
        <v>44500</v>
      </c>
      <c r="AW300" s="2">
        <f t="shared" si="163"/>
        <v>2.5592045487760496E-4</v>
      </c>
      <c r="AX300" s="2">
        <f t="shared" si="164"/>
        <v>6.3969673486823251E-3</v>
      </c>
      <c r="AY300" s="2">
        <f t="shared" si="165"/>
        <v>3.3851280349482421E-3</v>
      </c>
      <c r="BB300" s="1">
        <v>44500</v>
      </c>
      <c r="BD300">
        <f t="shared" si="177"/>
        <v>0.91573230767352454</v>
      </c>
      <c r="BE300">
        <f t="shared" si="178"/>
        <v>0.758928627467235</v>
      </c>
      <c r="BF300">
        <f t="shared" si="179"/>
        <v>0.83318041088913175</v>
      </c>
      <c r="BH300" s="1">
        <v>44500</v>
      </c>
      <c r="BJ300">
        <f t="shared" si="180"/>
        <v>0.91893041453203583</v>
      </c>
      <c r="BK300">
        <f t="shared" si="181"/>
        <v>0.766611665628949</v>
      </c>
      <c r="BL300">
        <f t="shared" si="182"/>
        <v>0.86226229772839913</v>
      </c>
      <c r="BN300" s="1">
        <v>44500</v>
      </c>
      <c r="BP300">
        <f t="shared" si="166"/>
        <v>0.45999655468483502</v>
      </c>
      <c r="BQ300">
        <f t="shared" si="167"/>
        <v>0.13654419846293739</v>
      </c>
      <c r="BR300">
        <f t="shared" si="168"/>
        <v>0.36655268074538827</v>
      </c>
      <c r="BU300" s="1">
        <v>36099</v>
      </c>
      <c r="BV300" s="2">
        <v>3.7859007832898195E-2</v>
      </c>
      <c r="BW300" s="2">
        <v>5.9125996339625342E-2</v>
      </c>
      <c r="BY300" s="1">
        <v>36981</v>
      </c>
      <c r="BZ300" s="2">
        <v>4.0650406504064929E-2</v>
      </c>
      <c r="CA300" s="2">
        <v>7.1895513279566226E-2</v>
      </c>
      <c r="CC300" s="1">
        <v>40512</v>
      </c>
      <c r="CD300" s="2">
        <v>3.7564029595902104E-2</v>
      </c>
      <c r="CE300" s="2">
        <v>7.7908162502466904E-2</v>
      </c>
      <c r="CU300" s="1">
        <v>44500</v>
      </c>
      <c r="CV300" s="2">
        <f t="shared" si="172"/>
        <v>6.3270443876184856E-2</v>
      </c>
      <c r="CW300" s="2">
        <f t="shared" si="172"/>
        <v>0.1574138082469807</v>
      </c>
      <c r="CX300" s="2">
        <f t="shared" si="172"/>
        <v>8.7292666991626744E-2</v>
      </c>
      <c r="CY300" s="2">
        <f t="shared" si="172"/>
        <v>0.10706434196199144</v>
      </c>
      <c r="DA300" s="1">
        <v>44500</v>
      </c>
      <c r="DB300" s="2">
        <f t="shared" si="183"/>
        <v>0.10166926696975742</v>
      </c>
      <c r="DC300" s="2">
        <f t="shared" si="183"/>
        <v>0.18276481752154639</v>
      </c>
      <c r="DD300" s="2">
        <f t="shared" si="183"/>
        <v>7.5710696403034961E-2</v>
      </c>
      <c r="DE300" s="2">
        <f t="shared" si="183"/>
        <v>0.12770696905056966</v>
      </c>
      <c r="DG300" s="1">
        <v>44500</v>
      </c>
      <c r="DH300" s="2">
        <f t="shared" si="173"/>
        <v>8.2365786733156865E-2</v>
      </c>
      <c r="DI300" s="2">
        <f t="shared" si="173"/>
        <v>0.26103443685330352</v>
      </c>
      <c r="DJ300" s="2">
        <f t="shared" si="173"/>
        <v>5.2514209938317569E-2</v>
      </c>
      <c r="DK300" s="2">
        <f t="shared" si="173"/>
        <v>0.20831179855636139</v>
      </c>
    </row>
    <row r="301" spans="1:115">
      <c r="A301" s="1">
        <v>44530</v>
      </c>
      <c r="B301">
        <v>1.8102614817298024E-2</v>
      </c>
      <c r="C301">
        <v>4.361291350996277E-2</v>
      </c>
      <c r="D301">
        <v>3.4863041739916945E-2</v>
      </c>
      <c r="E301">
        <v>2.1101431553326888E-2</v>
      </c>
      <c r="G301" s="1">
        <v>44530</v>
      </c>
      <c r="H301">
        <f t="shared" si="161"/>
        <v>2.0973757596685081</v>
      </c>
      <c r="I301">
        <f t="shared" si="161"/>
        <v>6.0626085525725415</v>
      </c>
      <c r="J301">
        <f t="shared" si="161"/>
        <v>1.5707417129370704</v>
      </c>
      <c r="K301">
        <f t="shared" si="160"/>
        <v>6.0774393992982176</v>
      </c>
      <c r="M301" s="1">
        <v>44530</v>
      </c>
      <c r="N301" s="2">
        <f t="shared" si="154"/>
        <v>0.13162919180827595</v>
      </c>
      <c r="O301" s="2">
        <f t="shared" si="155"/>
        <v>0.153888750547435</v>
      </c>
      <c r="P301" s="2">
        <f t="shared" si="156"/>
        <v>0.16003516010511509</v>
      </c>
      <c r="Q301" s="2">
        <f t="shared" si="157"/>
        <v>0.20649366759986953</v>
      </c>
      <c r="Y301" s="1">
        <v>44530</v>
      </c>
      <c r="Z301" s="2">
        <f>H301/MAX(H$2:H301)-1</f>
        <v>-5.7710176853862705E-2</v>
      </c>
      <c r="AA301" s="2">
        <f>I301/MAX(I$2:I301)-1</f>
        <v>0</v>
      </c>
      <c r="AB301" s="2">
        <f>J301/MAX(J$2:J301)-1</f>
        <v>-2.2441070331141511E-2</v>
      </c>
      <c r="AC301" s="2">
        <f>K301/MAX(K$2:K301)-1</f>
        <v>-2.8235696529592902E-2</v>
      </c>
      <c r="AL301" s="1">
        <v>44530</v>
      </c>
      <c r="AM301" s="2">
        <f t="shared" si="151"/>
        <v>-4.2587834716010667E-3</v>
      </c>
      <c r="AN301" s="2">
        <f t="shared" si="152"/>
        <v>1.6014027807089489E-3</v>
      </c>
      <c r="AO301" s="2">
        <f t="shared" si="153"/>
        <v>6.7954345621419783E-4</v>
      </c>
      <c r="AQ301" s="1">
        <v>44530</v>
      </c>
      <c r="AR301" s="2">
        <f t="shared" si="174"/>
        <v>-2.0594622706510621E-3</v>
      </c>
      <c r="AS301" s="2">
        <f t="shared" si="175"/>
        <v>4.9618101520720577E-3</v>
      </c>
      <c r="AT301" s="2">
        <f t="shared" si="176"/>
        <v>3.4883445448688662E-3</v>
      </c>
      <c r="AV301" s="1">
        <v>44530</v>
      </c>
      <c r="AW301" s="2">
        <f t="shared" si="163"/>
        <v>-3.2299040695716631E-4</v>
      </c>
      <c r="AX301" s="2">
        <f t="shared" si="164"/>
        <v>5.8705070453524254E-3</v>
      </c>
      <c r="AY301" s="2">
        <f t="shared" si="165"/>
        <v>4.0729371358598741E-3</v>
      </c>
      <c r="BB301" s="1">
        <v>44530</v>
      </c>
      <c r="BD301">
        <f t="shared" si="177"/>
        <v>0.91110522136007943</v>
      </c>
      <c r="BE301">
        <f t="shared" si="178"/>
        <v>0.73739428654976169</v>
      </c>
      <c r="BF301">
        <f t="shared" si="179"/>
        <v>0.81883836206103466</v>
      </c>
      <c r="BH301" s="1">
        <v>44530</v>
      </c>
      <c r="BJ301">
        <f t="shared" si="180"/>
        <v>0.90694616290604524</v>
      </c>
      <c r="BK301">
        <f t="shared" si="181"/>
        <v>0.73329959381541465</v>
      </c>
      <c r="BL301">
        <f t="shared" si="182"/>
        <v>0.84578153957615665</v>
      </c>
      <c r="BN301" s="1">
        <v>44530</v>
      </c>
      <c r="BP301">
        <f t="shared" si="166"/>
        <v>0.45727395254726888</v>
      </c>
      <c r="BQ301">
        <f t="shared" si="167"/>
        <v>0.1012644972369144</v>
      </c>
      <c r="BR301">
        <f t="shared" si="168"/>
        <v>0.28378671318702076</v>
      </c>
      <c r="BU301" s="1">
        <v>36738</v>
      </c>
      <c r="BV301" s="2">
        <v>4.4357469015003259E-2</v>
      </c>
      <c r="BW301" s="2">
        <v>6.0699105184236046E-2</v>
      </c>
      <c r="BY301" s="1">
        <v>36738</v>
      </c>
      <c r="BZ301" s="2">
        <v>4.4357469015003259E-2</v>
      </c>
      <c r="CA301" s="2">
        <v>7.2088395232253522E-2</v>
      </c>
      <c r="CC301" s="1">
        <v>40147</v>
      </c>
      <c r="CD301" s="2">
        <v>1.3003157894736939E-2</v>
      </c>
      <c r="CE301" s="2">
        <v>7.8760865532605306E-2</v>
      </c>
      <c r="CU301" s="1">
        <v>44530</v>
      </c>
      <c r="CV301" s="2">
        <f t="shared" si="172"/>
        <v>6.641316612836401E-2</v>
      </c>
      <c r="CW301" s="2">
        <f t="shared" si="172"/>
        <v>0.1631343044597513</v>
      </c>
      <c r="CX301" s="2">
        <f t="shared" si="172"/>
        <v>8.5379215781294926E-2</v>
      </c>
      <c r="CY301" s="2">
        <f t="shared" si="172"/>
        <v>0.10593849208750883</v>
      </c>
      <c r="DA301" s="1">
        <v>44530</v>
      </c>
      <c r="DB301" s="2">
        <f t="shared" si="183"/>
        <v>0.13721239183028255</v>
      </c>
      <c r="DC301" s="2">
        <f t="shared" si="183"/>
        <v>0.23883660751425406</v>
      </c>
      <c r="DD301" s="2">
        <f t="shared" si="183"/>
        <v>0.12885707689295245</v>
      </c>
      <c r="DE301" s="2">
        <f t="shared" si="183"/>
        <v>0.18522829192245194</v>
      </c>
      <c r="DG301" s="1">
        <v>44530</v>
      </c>
      <c r="DH301" s="2">
        <f t="shared" si="173"/>
        <v>7.3903816340035622E-2</v>
      </c>
      <c r="DI301" s="2">
        <f t="shared" si="173"/>
        <v>0.26892738679336081</v>
      </c>
      <c r="DJ301" s="2">
        <f t="shared" si="173"/>
        <v>4.9101175944832542E-2</v>
      </c>
      <c r="DK301" s="2">
        <f t="shared" si="173"/>
        <v>0.13694645496602131</v>
      </c>
    </row>
    <row r="302" spans="1:115">
      <c r="A302" s="1">
        <v>44561</v>
      </c>
      <c r="B302">
        <v>-4.6427459781776093E-2</v>
      </c>
      <c r="C302">
        <v>-5.258516500531063E-2</v>
      </c>
      <c r="D302">
        <v>-6.2161309998353453E-2</v>
      </c>
      <c r="E302">
        <v>-9.6583590818892673E-2</v>
      </c>
      <c r="G302" s="1">
        <v>44561</v>
      </c>
      <c r="H302">
        <f t="shared" si="161"/>
        <v>1.9999999309392265</v>
      </c>
      <c r="I302">
        <f t="shared" si="161"/>
        <v>5.7438052814729073</v>
      </c>
      <c r="J302">
        <f t="shared" si="161"/>
        <v>1.4731023503918446</v>
      </c>
      <c r="K302">
        <f t="shared" si="160"/>
        <v>5.4904584791297815</v>
      </c>
      <c r="M302" s="1">
        <v>44561</v>
      </c>
      <c r="N302" s="2">
        <f t="shared" si="154"/>
        <v>0.1335409994934092</v>
      </c>
      <c r="O302" s="2">
        <f t="shared" si="155"/>
        <v>0.15669582120798703</v>
      </c>
      <c r="P302" s="2">
        <f t="shared" si="156"/>
        <v>0.16300365426984648</v>
      </c>
      <c r="Q302" s="2">
        <f t="shared" si="157"/>
        <v>0.21193541054543882</v>
      </c>
      <c r="Y302" s="1">
        <v>44561</v>
      </c>
      <c r="Z302" s="2">
        <f>H302/MAX(H$2:H302)-1</f>
        <v>-0.10145829972075682</v>
      </c>
      <c r="AA302" s="2">
        <f>I302/MAX(I$2:I302)-1</f>
        <v>-5.258516500531063E-2</v>
      </c>
      <c r="AB302" s="2">
        <f>J302/MAX(J$2:J302)-1</f>
        <v>-8.3207413999945912E-2</v>
      </c>
      <c r="AC302" s="2">
        <f>K302/MAX(K$2:K302)-1</f>
        <v>-0.12209218238838493</v>
      </c>
      <c r="AL302" s="1">
        <v>44561</v>
      </c>
      <c r="AM302" s="2">
        <f t="shared" si="151"/>
        <v>-4.4839519501039251E-3</v>
      </c>
      <c r="AN302" s="2">
        <f t="shared" si="152"/>
        <v>9.8957792589583152E-4</v>
      </c>
      <c r="AO302" s="2">
        <f t="shared" si="153"/>
        <v>4.693680579463972E-4</v>
      </c>
      <c r="AQ302" s="1">
        <v>44561</v>
      </c>
      <c r="AR302" s="2">
        <f t="shared" si="174"/>
        <v>-2.5559054198921686E-3</v>
      </c>
      <c r="AS302" s="2">
        <f t="shared" si="175"/>
        <v>3.4546498693425569E-3</v>
      </c>
      <c r="AT302" s="2">
        <f t="shared" si="176"/>
        <v>3.2016087676160305E-3</v>
      </c>
      <c r="AV302" s="1">
        <v>44561</v>
      </c>
      <c r="AW302" s="2">
        <f t="shared" si="163"/>
        <v>-4.7559401478716196E-3</v>
      </c>
      <c r="AX302" s="2">
        <f t="shared" si="164"/>
        <v>3.2179357721377703E-3</v>
      </c>
      <c r="AY302" s="2">
        <f t="shared" si="165"/>
        <v>3.2131253527554354E-3</v>
      </c>
      <c r="BB302" s="1">
        <v>44561</v>
      </c>
      <c r="BD302">
        <f t="shared" si="177"/>
        <v>0.90852042739408934</v>
      </c>
      <c r="BE302">
        <f t="shared" si="178"/>
        <v>0.72869185492894684</v>
      </c>
      <c r="BF302">
        <f t="shared" si="179"/>
        <v>0.80612168019582719</v>
      </c>
      <c r="BH302" s="1">
        <v>44561</v>
      </c>
      <c r="BJ302">
        <f t="shared" si="180"/>
        <v>0.90820320829866663</v>
      </c>
      <c r="BK302">
        <f t="shared" si="181"/>
        <v>0.75074255777247911</v>
      </c>
      <c r="BL302">
        <f t="shared" si="182"/>
        <v>0.84664882455057311</v>
      </c>
      <c r="BN302" s="1">
        <v>44561</v>
      </c>
      <c r="BP302">
        <f t="shared" si="166"/>
        <v>0.62349963089613503</v>
      </c>
      <c r="BQ302">
        <f t="shared" si="167"/>
        <v>0.3750202483108433</v>
      </c>
      <c r="BR302">
        <f t="shared" si="168"/>
        <v>0.62580509299596443</v>
      </c>
      <c r="BU302" s="1">
        <v>44926</v>
      </c>
      <c r="BV302" s="2">
        <v>6.2827268760907495E-2</v>
      </c>
      <c r="BW302" s="2">
        <v>6.1752857924208815E-2</v>
      </c>
      <c r="BY302" s="1">
        <v>41333</v>
      </c>
      <c r="BZ302" s="2">
        <v>2.1999091343854582E-2</v>
      </c>
      <c r="CA302" s="2">
        <v>7.2542924388970587E-2</v>
      </c>
      <c r="CC302" s="1">
        <v>37315</v>
      </c>
      <c r="CD302" s="2">
        <v>1.8817204301075252E-2</v>
      </c>
      <c r="CE302" s="2">
        <v>7.9043819638779045E-2</v>
      </c>
      <c r="CU302" s="1">
        <v>44561</v>
      </c>
      <c r="CV302" s="2">
        <f t="shared" si="172"/>
        <v>5.2150248241765285E-2</v>
      </c>
      <c r="CW302" s="2">
        <f t="shared" si="172"/>
        <v>0.1465637651594025</v>
      </c>
      <c r="CX302" s="2">
        <f t="shared" si="172"/>
        <v>7.2357572464540443E-2</v>
      </c>
      <c r="CY302" s="2">
        <f t="shared" si="172"/>
        <v>8.2951285503922056E-2</v>
      </c>
      <c r="DA302" s="1">
        <v>44561</v>
      </c>
      <c r="DB302" s="2">
        <f t="shared" si="183"/>
        <v>9.5787057612664706E-2</v>
      </c>
      <c r="DC302" s="2">
        <f t="shared" si="183"/>
        <v>0.18639495422098018</v>
      </c>
      <c r="DD302" s="2">
        <f t="shared" si="183"/>
        <v>9.1344966035574737E-2</v>
      </c>
      <c r="DE302" s="2">
        <f t="shared" si="183"/>
        <v>0.1059792903944714</v>
      </c>
      <c r="DG302" s="1">
        <v>44561</v>
      </c>
      <c r="DH302" s="2">
        <f t="shared" si="173"/>
        <v>3.0604946619217754E-2</v>
      </c>
      <c r="DI302" s="2">
        <f t="shared" si="173"/>
        <v>0.21573991372593038</v>
      </c>
      <c r="DJ302" s="2">
        <f t="shared" si="173"/>
        <v>-2.3909222299101196E-2</v>
      </c>
      <c r="DK302" s="2">
        <f t="shared" si="173"/>
        <v>-2.1792569747788759E-2</v>
      </c>
    </row>
    <row r="303" spans="1:115">
      <c r="A303" s="1">
        <v>44592</v>
      </c>
      <c r="B303">
        <v>-1.795573266421735E-2</v>
      </c>
      <c r="C303">
        <v>-3.1360492102910142E-2</v>
      </c>
      <c r="D303">
        <v>-1.7597233526833844E-2</v>
      </c>
      <c r="E303">
        <v>9.6823374864720702E-3</v>
      </c>
      <c r="G303" s="1">
        <v>44592</v>
      </c>
      <c r="H303">
        <f t="shared" si="161"/>
        <v>1.9640884668508285</v>
      </c>
      <c r="I303">
        <f t="shared" si="161"/>
        <v>5.5636767213026221</v>
      </c>
      <c r="J303">
        <f t="shared" si="161"/>
        <v>1.4471798243230714</v>
      </c>
      <c r="K303">
        <f t="shared" si="160"/>
        <v>5.5436189510801785</v>
      </c>
      <c r="M303" s="1">
        <v>44592</v>
      </c>
      <c r="N303" s="2">
        <f t="shared" si="154"/>
        <v>0.13340761260310083</v>
      </c>
      <c r="O303" s="2">
        <f t="shared" si="155"/>
        <v>0.15749345394528377</v>
      </c>
      <c r="P303" s="2">
        <f t="shared" si="156"/>
        <v>0.16336860889569838</v>
      </c>
      <c r="Q303" s="2">
        <f t="shared" si="157"/>
        <v>0.21189028944512101</v>
      </c>
      <c r="Y303" s="1">
        <v>44592</v>
      </c>
      <c r="Z303" s="2">
        <f>H303/MAX(H$2:H303)-1</f>
        <v>-0.11759227427862229</v>
      </c>
      <c r="AA303" s="2">
        <f>I303/MAX(I$2:I303)-1</f>
        <v>-8.2296560456341483E-2</v>
      </c>
      <c r="AB303" s="2">
        <f>J303/MAX(J$2:J303)-1</f>
        <v>-9.9340427231458861E-2</v>
      </c>
      <c r="AC303" s="2">
        <f>K303/MAX(K$2:K303)-1</f>
        <v>-0.11359198261625703</v>
      </c>
      <c r="AL303" s="1">
        <v>44592</v>
      </c>
      <c r="AM303" s="2">
        <f t="shared" si="151"/>
        <v>-4.3697861278177222E-3</v>
      </c>
      <c r="AN303" s="2">
        <f t="shared" si="152"/>
        <v>3.7278999743925153E-4</v>
      </c>
      <c r="AO303" s="2">
        <f t="shared" si="153"/>
        <v>-2.5755654412480591E-4</v>
      </c>
      <c r="AQ303" s="1">
        <v>44592</v>
      </c>
      <c r="AR303" s="2">
        <f t="shared" si="174"/>
        <v>-2.4493078939774133E-3</v>
      </c>
      <c r="AS303" s="2">
        <f t="shared" si="175"/>
        <v>3.0494460439528682E-3</v>
      </c>
      <c r="AT303" s="2">
        <f t="shared" si="176"/>
        <v>2.5971602897426954E-3</v>
      </c>
      <c r="AV303" s="1">
        <v>44592</v>
      </c>
      <c r="AW303" s="2">
        <f t="shared" si="163"/>
        <v>-5.9680632376934708E-3</v>
      </c>
      <c r="AX303" s="2">
        <f t="shared" si="164"/>
        <v>9.7802060373008547E-4</v>
      </c>
      <c r="AY303" s="2">
        <f t="shared" si="165"/>
        <v>1.2674229812756131E-3</v>
      </c>
      <c r="BB303" s="1">
        <v>44592</v>
      </c>
      <c r="BD303">
        <f t="shared" si="177"/>
        <v>0.90911839018602647</v>
      </c>
      <c r="BE303">
        <f t="shared" si="178"/>
        <v>0.7291859233817175</v>
      </c>
      <c r="BF303">
        <f t="shared" si="179"/>
        <v>0.80697709502034576</v>
      </c>
      <c r="BH303" s="1">
        <v>44592</v>
      </c>
      <c r="BJ303">
        <f t="shared" si="180"/>
        <v>0.9087777537651337</v>
      </c>
      <c r="BK303">
        <f t="shared" si="181"/>
        <v>0.75165588558707408</v>
      </c>
      <c r="BL303">
        <f t="shared" si="182"/>
        <v>0.84103665192789478</v>
      </c>
      <c r="BN303" s="1">
        <v>44592</v>
      </c>
      <c r="BP303">
        <f t="shared" si="166"/>
        <v>0.64652605924136597</v>
      </c>
      <c r="BQ303">
        <f t="shared" si="167"/>
        <v>0.31891464884743709</v>
      </c>
      <c r="BR303">
        <f t="shared" si="168"/>
        <v>0.55000985954271153</v>
      </c>
      <c r="BU303" s="1">
        <v>36038</v>
      </c>
      <c r="BV303" s="2">
        <v>-3.2321899736147741E-2</v>
      </c>
      <c r="BW303" s="2">
        <v>6.2395515617718944E-2</v>
      </c>
      <c r="BY303" s="1">
        <v>45077</v>
      </c>
      <c r="BZ303" s="2">
        <v>4.0383846461415462E-2</v>
      </c>
      <c r="CA303" s="2">
        <v>7.4500358716887982E-2</v>
      </c>
      <c r="CC303" s="1">
        <v>45077</v>
      </c>
      <c r="CD303" s="2">
        <v>4.0383846461415462E-2</v>
      </c>
      <c r="CE303" s="2">
        <v>7.9490157512780435E-2</v>
      </c>
      <c r="CU303" s="1">
        <v>44592</v>
      </c>
      <c r="CV303" s="2">
        <f t="shared" ref="CV303:CY318" si="184">(H303/H243)^(12/COUNTA(H244:H303))-1</f>
        <v>4.2019202759104868E-2</v>
      </c>
      <c r="CW303" s="2">
        <f t="shared" si="184"/>
        <v>0.13098879120452889</v>
      </c>
      <c r="CX303" s="2">
        <f t="shared" si="184"/>
        <v>6.7687231078403132E-2</v>
      </c>
      <c r="CY303" s="2">
        <f t="shared" si="184"/>
        <v>8.1121632599903792E-2</v>
      </c>
      <c r="DA303" s="1">
        <v>44592</v>
      </c>
      <c r="DB303" s="2">
        <f t="shared" si="183"/>
        <v>8.0903874855181135E-2</v>
      </c>
      <c r="DC303" s="2">
        <f t="shared" si="183"/>
        <v>0.16245384450149269</v>
      </c>
      <c r="DD303" s="2">
        <f t="shared" si="183"/>
        <v>7.4461593161500694E-2</v>
      </c>
      <c r="DE303" s="2">
        <f t="shared" si="183"/>
        <v>9.1370684812130953E-2</v>
      </c>
      <c r="DG303" s="1">
        <v>44592</v>
      </c>
      <c r="DH303" s="2">
        <f t="shared" ref="DH303:DK318" si="185">(H303/H291)^(12/COUNTA(H$3:H$14))-1</f>
        <v>-1.2156998535706287E-2</v>
      </c>
      <c r="DI303" s="2">
        <f t="shared" si="185"/>
        <v>0.14766935268136816</v>
      </c>
      <c r="DJ303" s="2">
        <f t="shared" si="185"/>
        <v>-8.4208680198095243E-2</v>
      </c>
      <c r="DK303" s="2">
        <f t="shared" si="185"/>
        <v>-6.9494085820308138E-2</v>
      </c>
    </row>
    <row r="304" spans="1:115">
      <c r="A304" s="1">
        <v>44620</v>
      </c>
      <c r="B304">
        <v>1.5119549398046717E-2</v>
      </c>
      <c r="C304">
        <v>3.5773288410591908E-2</v>
      </c>
      <c r="D304">
        <v>4.8803790266771951E-2</v>
      </c>
      <c r="E304">
        <v>1.0761145288058271E-2</v>
      </c>
      <c r="G304" s="1">
        <v>44620</v>
      </c>
      <c r="H304">
        <f t="shared" si="161"/>
        <v>1.9937845994475134</v>
      </c>
      <c r="I304">
        <f t="shared" si="161"/>
        <v>5.7627077332770771</v>
      </c>
      <c r="J304">
        <f t="shared" si="161"/>
        <v>1.5178076849476385</v>
      </c>
      <c r="K304">
        <f t="shared" si="160"/>
        <v>5.6032746400343854</v>
      </c>
      <c r="M304" s="1">
        <v>44620</v>
      </c>
      <c r="N304" s="2">
        <f t="shared" si="154"/>
        <v>0.13349670030889887</v>
      </c>
      <c r="O304" s="2">
        <f t="shared" si="155"/>
        <v>0.15777606975402755</v>
      </c>
      <c r="P304" s="2">
        <f t="shared" si="156"/>
        <v>0.16424807550202944</v>
      </c>
      <c r="Q304" s="2">
        <f t="shared" si="157"/>
        <v>0.21185336571272492</v>
      </c>
      <c r="Y304" s="1">
        <v>44620</v>
      </c>
      <c r="Z304" s="2">
        <f>H304/MAX(H$2:H304)-1</f>
        <v>-0.10425066708035979</v>
      </c>
      <c r="AA304" s="2">
        <f>I304/MAX(I$2:I304)-1</f>
        <v>-4.9467290638154027E-2</v>
      </c>
      <c r="AB304" s="2">
        <f>J304/MAX(J$2:J304)-1</f>
        <v>-5.5384826340302507E-2</v>
      </c>
      <c r="AC304" s="2">
        <f>K304/MAX(K$2:K304)-1</f>
        <v>-0.10405321715669091</v>
      </c>
      <c r="AL304" s="1">
        <v>44620</v>
      </c>
      <c r="AM304" s="2">
        <f t="shared" si="151"/>
        <v>-4.6223348474691145E-3</v>
      </c>
      <c r="AN304" s="2">
        <f t="shared" si="152"/>
        <v>1.1814046206959014E-5</v>
      </c>
      <c r="AO304" s="2">
        <f t="shared" si="153"/>
        <v>-1.6479427252021582E-4</v>
      </c>
      <c r="AQ304" s="1">
        <v>44620</v>
      </c>
      <c r="AR304" s="2">
        <f t="shared" si="174"/>
        <v>-2.7552505988156888E-3</v>
      </c>
      <c r="AS304" s="2">
        <f t="shared" si="175"/>
        <v>2.1760061658739668E-3</v>
      </c>
      <c r="AT304" s="2">
        <f t="shared" si="176"/>
        <v>2.1121555380275037E-3</v>
      </c>
      <c r="AV304" s="1">
        <v>44620</v>
      </c>
      <c r="AW304" s="2">
        <f t="shared" si="163"/>
        <v>-6.4652093287866459E-3</v>
      </c>
      <c r="AX304" s="2">
        <f t="shared" si="164"/>
        <v>-8.4729631469921101E-4</v>
      </c>
      <c r="AY304" s="2">
        <f t="shared" si="165"/>
        <v>2.227861392473259E-4</v>
      </c>
      <c r="BB304" s="1">
        <v>44620</v>
      </c>
      <c r="BD304">
        <f t="shared" si="177"/>
        <v>0.90937066010060608</v>
      </c>
      <c r="BE304">
        <f t="shared" si="178"/>
        <v>0.73302140702962992</v>
      </c>
      <c r="BF304">
        <f t="shared" si="179"/>
        <v>0.81100808948441716</v>
      </c>
      <c r="BH304" s="1">
        <v>44620</v>
      </c>
      <c r="BJ304">
        <f t="shared" si="180"/>
        <v>0.90848983747481138</v>
      </c>
      <c r="BK304">
        <f t="shared" si="181"/>
        <v>0.75217053830437708</v>
      </c>
      <c r="BL304">
        <f t="shared" si="182"/>
        <v>0.84638500673588579</v>
      </c>
      <c r="BN304" s="1">
        <v>44620</v>
      </c>
      <c r="BP304">
        <f t="shared" si="166"/>
        <v>0.63460207563547955</v>
      </c>
      <c r="BQ304">
        <f t="shared" si="167"/>
        <v>0.34981450590473201</v>
      </c>
      <c r="BR304">
        <f t="shared" si="168"/>
        <v>0.55606625896457762</v>
      </c>
      <c r="BU304" s="1">
        <v>36433</v>
      </c>
      <c r="BV304" s="2">
        <v>5.921052631578938E-3</v>
      </c>
      <c r="BW304" s="2">
        <v>6.2539541625965311E-2</v>
      </c>
      <c r="BY304" s="1">
        <v>37741</v>
      </c>
      <c r="BZ304" s="2">
        <v>6.8542568542568683E-2</v>
      </c>
      <c r="CA304" s="2">
        <v>7.5732095827717449E-2</v>
      </c>
      <c r="CC304" s="1">
        <v>40237</v>
      </c>
      <c r="CD304" s="2">
        <v>4.1564789635404109E-2</v>
      </c>
      <c r="CE304" s="2">
        <v>7.9674203193566884E-2</v>
      </c>
      <c r="CU304" s="1">
        <v>44620</v>
      </c>
      <c r="CV304" s="2">
        <f t="shared" si="184"/>
        <v>4.443043265442248E-2</v>
      </c>
      <c r="CW304" s="2">
        <f t="shared" si="184"/>
        <v>0.13905594216623562</v>
      </c>
      <c r="CX304" s="2">
        <f t="shared" si="184"/>
        <v>8.0291560152330188E-2</v>
      </c>
      <c r="CY304" s="2">
        <f t="shared" si="184"/>
        <v>8.3557303486754275E-2</v>
      </c>
      <c r="DA304" s="1">
        <v>44620</v>
      </c>
      <c r="DB304" s="2">
        <f t="shared" si="183"/>
        <v>8.1069292519599045E-2</v>
      </c>
      <c r="DC304" s="2">
        <f t="shared" si="183"/>
        <v>0.16920895407999881</v>
      </c>
      <c r="DD304" s="2">
        <f t="shared" si="183"/>
        <v>9.4732947285423696E-2</v>
      </c>
      <c r="DE304" s="2">
        <f t="shared" si="183"/>
        <v>0.10369752433777579</v>
      </c>
      <c r="DG304" s="1">
        <v>44620</v>
      </c>
      <c r="DH304" s="2">
        <f t="shared" si="185"/>
        <v>-2.3011777428486146E-2</v>
      </c>
      <c r="DI304" s="2">
        <f t="shared" si="185"/>
        <v>0.14033116396764944</v>
      </c>
      <c r="DJ304" s="2">
        <f t="shared" si="185"/>
        <v>-4.6519084289573076E-2</v>
      </c>
      <c r="DK304" s="2">
        <f t="shared" si="185"/>
        <v>-6.7727440259691796E-2</v>
      </c>
    </row>
    <row r="305" spans="1:115">
      <c r="A305" s="1">
        <v>44651</v>
      </c>
      <c r="B305">
        <v>-7.8628365825134439E-2</v>
      </c>
      <c r="C305">
        <v>-8.7956711705729274E-2</v>
      </c>
      <c r="D305">
        <v>-3.4992065753540524E-2</v>
      </c>
      <c r="E305">
        <v>-9.9525111294671453E-2</v>
      </c>
      <c r="G305" s="1">
        <v>44651</v>
      </c>
      <c r="H305">
        <f t="shared" si="161"/>
        <v>1.8370165745856353</v>
      </c>
      <c r="I305">
        <f t="shared" si="161"/>
        <v>5.2558389105368484</v>
      </c>
      <c r="J305">
        <f t="shared" si="161"/>
        <v>1.4646964586347215</v>
      </c>
      <c r="K305">
        <f t="shared" si="160"/>
        <v>5.0456081078703532</v>
      </c>
      <c r="M305" s="1">
        <v>44651</v>
      </c>
      <c r="N305" s="2">
        <f t="shared" si="154"/>
        <v>0.13854272539231877</v>
      </c>
      <c r="O305" s="2">
        <f t="shared" si="155"/>
        <v>0.16397946838190672</v>
      </c>
      <c r="P305" s="2">
        <f t="shared" si="156"/>
        <v>0.16530392273502487</v>
      </c>
      <c r="Q305" s="2">
        <f t="shared" si="157"/>
        <v>0.217297138220122</v>
      </c>
      <c r="Y305" s="1">
        <v>44651</v>
      </c>
      <c r="Z305" s="2">
        <f>H305/MAX(H$2:H305)-1</f>
        <v>-0.17468197331678537</v>
      </c>
      <c r="AA305" s="2">
        <f>I305/MAX(I$2:I305)-1</f>
        <v>-0.13307302212235972</v>
      </c>
      <c r="AB305" s="2">
        <f>J305/MAX(J$2:J305)-1</f>
        <v>-8.8438862608794744E-2</v>
      </c>
      <c r="AC305" s="2">
        <f>K305/MAX(K$2:K305)-1</f>
        <v>-0.19322242043327409</v>
      </c>
      <c r="AL305" s="1">
        <v>44651</v>
      </c>
      <c r="AM305" s="2">
        <f t="shared" si="151"/>
        <v>-4.9099335207903761E-3</v>
      </c>
      <c r="AN305" s="2">
        <f t="shared" si="152"/>
        <v>-1.0750869416233156E-3</v>
      </c>
      <c r="AO305" s="2">
        <f t="shared" si="153"/>
        <v>-7.2456144833991584E-4</v>
      </c>
      <c r="AQ305" s="1">
        <v>44651</v>
      </c>
      <c r="AR305" s="2">
        <f t="shared" si="174"/>
        <v>-3.4216845816695627E-3</v>
      </c>
      <c r="AS305" s="2">
        <f t="shared" si="175"/>
        <v>3.611480402892454E-4</v>
      </c>
      <c r="AT305" s="2">
        <f t="shared" si="176"/>
        <v>7.9736978731705923E-4</v>
      </c>
      <c r="AV305" s="1">
        <v>44651</v>
      </c>
      <c r="AW305" s="2">
        <f t="shared" si="163"/>
        <v>-1.1128283601820256E-2</v>
      </c>
      <c r="AX305" s="2">
        <f t="shared" si="164"/>
        <v>-9.1414765229298148E-3</v>
      </c>
      <c r="AY305" s="2">
        <f t="shared" si="165"/>
        <v>-3.953885913474506E-3</v>
      </c>
      <c r="BB305" s="1">
        <v>44651</v>
      </c>
      <c r="BD305">
        <f t="shared" si="177"/>
        <v>0.91038861858128162</v>
      </c>
      <c r="BE305">
        <f t="shared" si="178"/>
        <v>0.73607729359830698</v>
      </c>
      <c r="BF305">
        <f t="shared" si="179"/>
        <v>0.81391219884354282</v>
      </c>
      <c r="BH305" s="1">
        <v>44651</v>
      </c>
      <c r="BJ305">
        <f t="shared" si="180"/>
        <v>0.91736015182805108</v>
      </c>
      <c r="BK305">
        <f t="shared" si="181"/>
        <v>0.74508260009612359</v>
      </c>
      <c r="BL305">
        <f t="shared" si="182"/>
        <v>0.85648247099951103</v>
      </c>
      <c r="BN305" s="1">
        <v>44651</v>
      </c>
      <c r="BP305">
        <f t="shared" si="166"/>
        <v>0.74629214561430424</v>
      </c>
      <c r="BQ305">
        <f t="shared" si="167"/>
        <v>0.47320207155018074</v>
      </c>
      <c r="BR305">
        <f t="shared" si="168"/>
        <v>0.70763308659356139</v>
      </c>
      <c r="BU305" s="1">
        <v>45077</v>
      </c>
      <c r="BV305" s="2">
        <v>4.0383846461415462E-2</v>
      </c>
      <c r="BW305" s="2">
        <v>6.4727464980933958E-2</v>
      </c>
      <c r="BY305" s="1">
        <v>37772</v>
      </c>
      <c r="BZ305" s="2">
        <v>3.3760972316001503E-3</v>
      </c>
      <c r="CA305" s="2">
        <v>7.8176725328043428E-2</v>
      </c>
      <c r="CC305" s="1">
        <v>37894</v>
      </c>
      <c r="CD305" s="2">
        <v>4.4415414761593608E-2</v>
      </c>
      <c r="CE305" s="2">
        <v>8.3128236921542031E-2</v>
      </c>
      <c r="CU305" s="1">
        <v>44651</v>
      </c>
      <c r="CV305" s="2">
        <f t="shared" si="184"/>
        <v>2.5791153077940443E-2</v>
      </c>
      <c r="CW305" s="2">
        <f t="shared" si="184"/>
        <v>0.11625151117305066</v>
      </c>
      <c r="CX305" s="2">
        <f t="shared" si="184"/>
        <v>6.9391106343282161E-2</v>
      </c>
      <c r="CY305" s="2">
        <f t="shared" si="184"/>
        <v>5.886734654080672E-2</v>
      </c>
      <c r="DA305" s="1">
        <v>44651</v>
      </c>
      <c r="DB305" s="2">
        <f t="shared" si="183"/>
        <v>4.2020674611209508E-2</v>
      </c>
      <c r="DC305" s="2">
        <f t="shared" si="183"/>
        <v>0.11939087052598363</v>
      </c>
      <c r="DD305" s="2">
        <f t="shared" si="183"/>
        <v>6.4477891215587446E-2</v>
      </c>
      <c r="DE305" s="2">
        <f t="shared" si="183"/>
        <v>5.4177891938763656E-2</v>
      </c>
      <c r="DG305" s="1">
        <v>44651</v>
      </c>
      <c r="DH305" s="2">
        <f t="shared" si="185"/>
        <v>-0.13043478260869534</v>
      </c>
      <c r="DI305" s="2">
        <f t="shared" si="185"/>
        <v>-1.1776547454078967E-2</v>
      </c>
      <c r="DJ305" s="2">
        <f t="shared" si="185"/>
        <v>-6.8189901769636241E-2</v>
      </c>
      <c r="DK305" s="2">
        <f t="shared" si="185"/>
        <v>-0.17752431498541399</v>
      </c>
    </row>
    <row r="306" spans="1:115">
      <c r="A306" s="1">
        <v>44681</v>
      </c>
      <c r="B306">
        <v>-2.6315413533836152E-3</v>
      </c>
      <c r="C306">
        <v>5.3177568506868056E-5</v>
      </c>
      <c r="D306">
        <v>1.6086933566871631E-2</v>
      </c>
      <c r="E306">
        <v>-3.2153318369032569E-5</v>
      </c>
      <c r="G306" s="1">
        <v>44681</v>
      </c>
      <c r="H306">
        <f t="shared" si="161"/>
        <v>1.832182389502762</v>
      </c>
      <c r="I306">
        <f t="shared" si="161"/>
        <v>5.2561184032705741</v>
      </c>
      <c r="J306">
        <f t="shared" si="161"/>
        <v>1.4882589332604104</v>
      </c>
      <c r="K306">
        <f t="shared" si="160"/>
        <v>5.0454458748264956</v>
      </c>
      <c r="M306" s="1">
        <v>44681</v>
      </c>
      <c r="N306" s="2">
        <f t="shared" si="154"/>
        <v>0.13844771690558813</v>
      </c>
      <c r="O306" s="2">
        <f t="shared" si="155"/>
        <v>0.16404245971440826</v>
      </c>
      <c r="P306" s="2">
        <f t="shared" si="156"/>
        <v>0.16518120505817291</v>
      </c>
      <c r="Q306" s="2">
        <f t="shared" si="157"/>
        <v>0.21693878432368766</v>
      </c>
      <c r="Y306" s="1">
        <v>44681</v>
      </c>
      <c r="Z306" s="2">
        <f>H306/MAX(H$2:H306)-1</f>
        <v>-0.1768538318336953</v>
      </c>
      <c r="AA306" s="2">
        <f>I306/MAX(I$2:I306)-1</f>
        <v>-0.13302692105360325</v>
      </c>
      <c r="AB306" s="2">
        <f>J306/MAX(J$2:J306)-1</f>
        <v>-7.3774639149440602E-2</v>
      </c>
      <c r="AC306" s="2">
        <f>K306/MAX(K$2:K306)-1</f>
        <v>-0.19324836100964282</v>
      </c>
      <c r="AL306" s="1">
        <v>44681</v>
      </c>
      <c r="AM306" s="2">
        <f t="shared" si="151"/>
        <v>-5.0611358359865521E-3</v>
      </c>
      <c r="AN306" s="2">
        <f t="shared" si="152"/>
        <v>-1.293068824805762E-3</v>
      </c>
      <c r="AO306" s="2">
        <f t="shared" si="153"/>
        <v>-1.2432662196206826E-3</v>
      </c>
      <c r="AQ306" s="1">
        <v>44681</v>
      </c>
      <c r="AR306" s="2">
        <f t="shared" si="174"/>
        <v>-3.6391382163284015E-3</v>
      </c>
      <c r="AS306" s="2">
        <f t="shared" si="175"/>
        <v>-1.2501186733236344E-5</v>
      </c>
      <c r="AT306" s="2">
        <f t="shared" si="176"/>
        <v>8.5536186486477074E-4</v>
      </c>
      <c r="AV306" s="1">
        <v>44681</v>
      </c>
      <c r="AW306" s="2">
        <f t="shared" si="163"/>
        <v>-1.1666977584087211E-2</v>
      </c>
      <c r="AX306" s="2">
        <f t="shared" si="164"/>
        <v>-1.038364745321237E-2</v>
      </c>
      <c r="AY306" s="2">
        <f t="shared" si="165"/>
        <v>-4.7640153508703379E-3</v>
      </c>
      <c r="BB306" s="1">
        <v>44681</v>
      </c>
      <c r="BD306">
        <f t="shared" si="177"/>
        <v>0.90945187882901501</v>
      </c>
      <c r="BE306">
        <f t="shared" si="178"/>
        <v>0.72404823031985754</v>
      </c>
      <c r="BF306">
        <f t="shared" si="179"/>
        <v>0.81145575009204107</v>
      </c>
      <c r="BH306" s="1">
        <v>44681</v>
      </c>
      <c r="BJ306">
        <f t="shared" si="180"/>
        <v>0.91432550389888556</v>
      </c>
      <c r="BK306">
        <f t="shared" si="181"/>
        <v>0.73133256635360766</v>
      </c>
      <c r="BL306">
        <f t="shared" si="182"/>
        <v>0.85041467553879768</v>
      </c>
      <c r="BN306" s="1">
        <v>44681</v>
      </c>
      <c r="BP306">
        <f t="shared" si="166"/>
        <v>0.74918649676898241</v>
      </c>
      <c r="BQ306">
        <f t="shared" si="167"/>
        <v>0.47855860460042404</v>
      </c>
      <c r="BR306">
        <f t="shared" si="168"/>
        <v>0.70636932328794699</v>
      </c>
      <c r="BU306" s="1">
        <v>40512</v>
      </c>
      <c r="BV306" s="2">
        <v>3.7564029595902104E-2</v>
      </c>
      <c r="BW306" s="2">
        <v>6.5300040489854716E-2</v>
      </c>
      <c r="BY306" s="1">
        <v>39933</v>
      </c>
      <c r="BZ306" s="2">
        <v>5.0520059435364084E-2</v>
      </c>
      <c r="CA306" s="2">
        <v>7.8638401270622715E-2</v>
      </c>
      <c r="CC306" s="1">
        <v>36860</v>
      </c>
      <c r="CD306" s="2">
        <v>4.6296296296295392E-3</v>
      </c>
      <c r="CE306" s="2">
        <v>8.4293844085330472E-2</v>
      </c>
      <c r="CU306" s="1">
        <v>44681</v>
      </c>
      <c r="CV306" s="2">
        <f t="shared" si="184"/>
        <v>2.2127515458449043E-2</v>
      </c>
      <c r="CW306" s="2">
        <f t="shared" si="184"/>
        <v>0.11369675353052355</v>
      </c>
      <c r="CX306" s="2">
        <f t="shared" si="184"/>
        <v>6.7808090393140841E-2</v>
      </c>
      <c r="CY306" s="2">
        <f t="shared" si="184"/>
        <v>6.3490520766894765E-2</v>
      </c>
      <c r="DA306" s="1">
        <v>44681</v>
      </c>
      <c r="DB306" s="2">
        <f t="shared" si="183"/>
        <v>5.6769620303908086E-2</v>
      </c>
      <c r="DC306" s="2">
        <f t="shared" si="183"/>
        <v>0.14508938001242466</v>
      </c>
      <c r="DD306" s="2">
        <f t="shared" si="183"/>
        <v>9.8119573722477815E-2</v>
      </c>
      <c r="DE306" s="2">
        <f t="shared" si="183"/>
        <v>8.348805248758695E-2</v>
      </c>
      <c r="DG306" s="1">
        <v>44681</v>
      </c>
      <c r="DH306" s="2">
        <f t="shared" si="185"/>
        <v>-0.13835660479517353</v>
      </c>
      <c r="DI306" s="2">
        <f t="shared" si="185"/>
        <v>-1.7116574814876717E-2</v>
      </c>
      <c r="DJ306" s="2">
        <f t="shared" si="185"/>
        <v>-5.4756580464398574E-2</v>
      </c>
      <c r="DK306" s="2">
        <f t="shared" si="185"/>
        <v>-0.17846420938816387</v>
      </c>
    </row>
    <row r="307" spans="1:115">
      <c r="A307" s="1">
        <v>44712</v>
      </c>
      <c r="B307">
        <v>-6.4078437087130125E-2</v>
      </c>
      <c r="C307">
        <v>-8.3919999812243073E-2</v>
      </c>
      <c r="D307">
        <v>-3.2506165463555003E-2</v>
      </c>
      <c r="E307">
        <v>-8.3716039213254212E-2</v>
      </c>
      <c r="G307" s="1">
        <v>44712</v>
      </c>
      <c r="H307">
        <f t="shared" si="161"/>
        <v>1.7147790055248615</v>
      </c>
      <c r="I307">
        <f t="shared" si="161"/>
        <v>4.8150249478549805</v>
      </c>
      <c r="J307">
        <f t="shared" si="161"/>
        <v>1.4398813421232337</v>
      </c>
      <c r="K307">
        <f t="shared" si="160"/>
        <v>4.6230611301211688</v>
      </c>
      <c r="M307" s="1">
        <v>44712</v>
      </c>
      <c r="N307" s="2">
        <f t="shared" si="154"/>
        <v>0.14162598940173446</v>
      </c>
      <c r="O307" s="2">
        <f t="shared" si="155"/>
        <v>0.16934119579826915</v>
      </c>
      <c r="P307" s="2">
        <f t="shared" si="156"/>
        <v>0.16599098864452683</v>
      </c>
      <c r="Q307" s="2">
        <f t="shared" si="157"/>
        <v>0.2203614273677825</v>
      </c>
      <c r="Y307" s="1">
        <v>44712</v>
      </c>
      <c r="Z307" s="2">
        <f>H307/MAX(H$2:H307)-1</f>
        <v>-0.22959975178405212</v>
      </c>
      <c r="AA307" s="2">
        <f>I307/MAX(I$2:I307)-1</f>
        <v>-0.20578330167600467</v>
      </c>
      <c r="AB307" s="2">
        <f>J307/MAX(J$2:J307)-1</f>
        <v>-0.10388267398578976</v>
      </c>
      <c r="AC307" s="2">
        <f>K307/MAX(K$2:K307)-1</f>
        <v>-0.26078641285471671</v>
      </c>
      <c r="AL307" s="1">
        <v>44712</v>
      </c>
      <c r="AM307" s="2">
        <f t="shared" si="151"/>
        <v>-5.0085768614873466E-3</v>
      </c>
      <c r="AN307" s="2">
        <f t="shared" si="152"/>
        <v>-1.950129749299043E-3</v>
      </c>
      <c r="AO307" s="2">
        <f t="shared" si="153"/>
        <v>-1.3261902173629173E-3</v>
      </c>
      <c r="AQ307" s="1">
        <v>44712</v>
      </c>
      <c r="AR307" s="2">
        <f t="shared" si="174"/>
        <v>-3.7520432503898578E-3</v>
      </c>
      <c r="AS307" s="2">
        <f t="shared" si="175"/>
        <v>-2.1643553655658963E-3</v>
      </c>
      <c r="AT307" s="2">
        <f t="shared" si="176"/>
        <v>-2.0967302531354386E-4</v>
      </c>
      <c r="AV307" s="1">
        <v>44712</v>
      </c>
      <c r="AW307" s="2">
        <f t="shared" si="163"/>
        <v>-1.4085689416266334E-2</v>
      </c>
      <c r="AX307" s="2">
        <f t="shared" si="164"/>
        <v>-1.5964602727969384E-2</v>
      </c>
      <c r="AY307" s="2">
        <f t="shared" si="165"/>
        <v>-7.1382766407362564E-3</v>
      </c>
      <c r="BB307" s="1">
        <v>44712</v>
      </c>
      <c r="BD307">
        <f t="shared" si="177"/>
        <v>0.90759434015903706</v>
      </c>
      <c r="BE307">
        <f t="shared" si="178"/>
        <v>0.7245009476285349</v>
      </c>
      <c r="BF307">
        <f t="shared" si="179"/>
        <v>0.80861696532270966</v>
      </c>
      <c r="BH307" s="1">
        <v>44712</v>
      </c>
      <c r="BJ307">
        <f t="shared" si="180"/>
        <v>0.91816903808606487</v>
      </c>
      <c r="BK307">
        <f t="shared" si="181"/>
        <v>0.73421720152406444</v>
      </c>
      <c r="BL307">
        <f t="shared" si="182"/>
        <v>0.85445314554264062</v>
      </c>
      <c r="BN307" s="1">
        <v>44712</v>
      </c>
      <c r="BP307">
        <f t="shared" si="166"/>
        <v>0.79729948656597227</v>
      </c>
      <c r="BQ307">
        <f t="shared" si="167"/>
        <v>0.52923564307255166</v>
      </c>
      <c r="BR307">
        <f t="shared" si="168"/>
        <v>0.73852945367406664</v>
      </c>
      <c r="BU307" s="1">
        <v>42429</v>
      </c>
      <c r="BV307" s="2">
        <v>4.9407114624505866E-2</v>
      </c>
      <c r="BW307" s="2">
        <v>6.5991114577365062E-2</v>
      </c>
      <c r="BY307" s="1">
        <v>45322</v>
      </c>
      <c r="BZ307" s="2">
        <v>3.2624595578277349E-2</v>
      </c>
      <c r="CA307" s="2">
        <v>7.9353581340560808E-2</v>
      </c>
      <c r="CC307" s="1">
        <v>44165</v>
      </c>
      <c r="CD307" s="2">
        <v>2.612489209451696E-2</v>
      </c>
      <c r="CE307" s="2">
        <v>8.5195263048292835E-2</v>
      </c>
      <c r="CU307" s="1">
        <v>44712</v>
      </c>
      <c r="CV307" s="2">
        <f t="shared" si="184"/>
        <v>8.3399926950784575E-3</v>
      </c>
      <c r="CW307" s="2">
        <f t="shared" si="184"/>
        <v>9.3292875429483058E-2</v>
      </c>
      <c r="CX307" s="2">
        <f t="shared" si="184"/>
        <v>5.6688105561322422E-2</v>
      </c>
      <c r="CY307" s="2">
        <f t="shared" si="184"/>
        <v>3.8301978577497398E-2</v>
      </c>
      <c r="DA307" s="1">
        <v>44712</v>
      </c>
      <c r="DB307" s="2">
        <f t="shared" si="183"/>
        <v>1.7079510910045004E-2</v>
      </c>
      <c r="DC307" s="2">
        <f t="shared" si="183"/>
        <v>8.7678999180199169E-2</v>
      </c>
      <c r="DD307" s="2">
        <f t="shared" si="183"/>
        <v>7.4484985445123497E-2</v>
      </c>
      <c r="DE307" s="2">
        <f t="shared" si="183"/>
        <v>2.9228594616472758E-2</v>
      </c>
      <c r="DG307" s="1">
        <v>44712</v>
      </c>
      <c r="DH307" s="2">
        <f t="shared" si="185"/>
        <v>-0.20822706606418795</v>
      </c>
      <c r="DI307" s="2">
        <f t="shared" si="185"/>
        <v>-0.11916698475858067</v>
      </c>
      <c r="DJ307" s="2">
        <f t="shared" si="185"/>
        <v>-8.3305412826748193E-2</v>
      </c>
      <c r="DK307" s="2">
        <f t="shared" si="185"/>
        <v>-0.26078641285471671</v>
      </c>
    </row>
    <row r="308" spans="1:115">
      <c r="A308" s="1">
        <v>44742</v>
      </c>
      <c r="B308">
        <v>6.6049093838099093E-2</v>
      </c>
      <c r="C308">
        <v>9.1116391659653351E-2</v>
      </c>
      <c r="D308">
        <v>5.3370191990307569E-2</v>
      </c>
      <c r="E308">
        <v>0.10377109411513596</v>
      </c>
      <c r="G308" s="1">
        <v>44742</v>
      </c>
      <c r="H308">
        <f t="shared" si="161"/>
        <v>1.8280386049723754</v>
      </c>
      <c r="I308">
        <f t="shared" si="161"/>
        <v>5.2537526468547364</v>
      </c>
      <c r="J308">
        <f t="shared" si="161"/>
        <v>1.5167280857956125</v>
      </c>
      <c r="K308">
        <f t="shared" si="160"/>
        <v>5.1028012417549995</v>
      </c>
      <c r="M308" s="1">
        <v>44742</v>
      </c>
      <c r="N308" s="2">
        <f t="shared" si="154"/>
        <v>0.14445831984991153</v>
      </c>
      <c r="O308" s="2">
        <f t="shared" si="155"/>
        <v>0.1732597891277165</v>
      </c>
      <c r="P308" s="2">
        <f t="shared" si="156"/>
        <v>0.16726491222712497</v>
      </c>
      <c r="Q308" s="2">
        <f t="shared" si="157"/>
        <v>0.22473007791464819</v>
      </c>
      <c r="Y308" s="1">
        <v>44742</v>
      </c>
      <c r="Z308" s="2">
        <f>H308/MAX(H$2:H308)-1</f>
        <v>-0.17871551349674208</v>
      </c>
      <c r="AA308" s="2">
        <f>I308/MAX(I$2:I308)-1</f>
        <v>-0.13341714192887877</v>
      </c>
      <c r="AB308" s="2">
        <f>J308/MAX(J$2:J308)-1</f>
        <v>-5.6056720250570291E-2</v>
      </c>
      <c r="AC308" s="2">
        <f>K308/MAX(K$2:K308)-1</f>
        <v>-0.18407741013187628</v>
      </c>
      <c r="AL308" s="1">
        <v>44742</v>
      </c>
      <c r="AM308" s="2">
        <f t="shared" si="151"/>
        <v>-5.0386598947371238E-3</v>
      </c>
      <c r="AN308" s="2">
        <f t="shared" si="152"/>
        <v>-1.7525027919843505E-3</v>
      </c>
      <c r="AO308" s="2">
        <f t="shared" si="153"/>
        <v>-1.3589856098813933E-3</v>
      </c>
      <c r="AQ308" s="1">
        <v>44742</v>
      </c>
      <c r="AR308" s="2">
        <f t="shared" si="174"/>
        <v>-3.6407428996947221E-3</v>
      </c>
      <c r="AS308" s="2">
        <f t="shared" si="175"/>
        <v>-1.3359491727372884E-3</v>
      </c>
      <c r="AT308" s="2">
        <f t="shared" si="176"/>
        <v>3.5283333663880048E-5</v>
      </c>
      <c r="AV308" s="1">
        <v>44742</v>
      </c>
      <c r="AW308" s="2">
        <f t="shared" si="163"/>
        <v>-1.1948474506958458E-2</v>
      </c>
      <c r="AX308" s="2">
        <f t="shared" si="164"/>
        <v>-1.5760635087742524E-2</v>
      </c>
      <c r="AY308" s="2">
        <f t="shared" si="165"/>
        <v>-7.1290311951255998E-3</v>
      </c>
      <c r="BB308" s="1">
        <v>44742</v>
      </c>
      <c r="BD308">
        <f t="shared" si="177"/>
        <v>0.90759472258650098</v>
      </c>
      <c r="BE308">
        <f t="shared" si="178"/>
        <v>0.72450235511027483</v>
      </c>
      <c r="BF308">
        <f t="shared" si="179"/>
        <v>0.80863765519119368</v>
      </c>
      <c r="BH308" s="1">
        <v>44742</v>
      </c>
      <c r="BJ308">
        <f t="shared" si="180"/>
        <v>0.92319515666725305</v>
      </c>
      <c r="BK308">
        <f t="shared" si="181"/>
        <v>0.74087353634675157</v>
      </c>
      <c r="BL308">
        <f t="shared" si="182"/>
        <v>0.86260002510607303</v>
      </c>
      <c r="BN308" s="1">
        <v>44742</v>
      </c>
      <c r="BP308">
        <f t="shared" si="166"/>
        <v>0.84773489058777995</v>
      </c>
      <c r="BQ308">
        <f t="shared" si="167"/>
        <v>0.74877371996900166</v>
      </c>
      <c r="BR308">
        <f t="shared" si="168"/>
        <v>0.87003234781891825</v>
      </c>
      <c r="BU308" s="1">
        <v>40359</v>
      </c>
      <c r="BV308" s="2">
        <v>4.2499999999999982E-2</v>
      </c>
      <c r="BW308" s="2">
        <v>6.8777849911552336E-2</v>
      </c>
      <c r="BY308" s="1">
        <v>41517</v>
      </c>
      <c r="BZ308" s="2">
        <v>2.9748283752860427E-2</v>
      </c>
      <c r="CA308" s="2">
        <v>7.9688593722663237E-2</v>
      </c>
      <c r="CC308" s="1">
        <v>38291</v>
      </c>
      <c r="CD308" s="2">
        <v>3.9497429054304423E-2</v>
      </c>
      <c r="CE308" s="2">
        <v>8.5613052439211357E-2</v>
      </c>
      <c r="CU308" s="1">
        <v>44742</v>
      </c>
      <c r="CV308" s="2">
        <f t="shared" si="184"/>
        <v>1.8683622939202227E-2</v>
      </c>
      <c r="CW308" s="2">
        <f t="shared" si="184"/>
        <v>0.1082715086953161</v>
      </c>
      <c r="CX308" s="2">
        <f t="shared" si="184"/>
        <v>6.8891530048639682E-2</v>
      </c>
      <c r="CY308" s="2">
        <f t="shared" si="184"/>
        <v>5.7551098373394893E-2</v>
      </c>
      <c r="DA308" s="1">
        <v>44742</v>
      </c>
      <c r="DB308" s="2">
        <f t="shared" si="183"/>
        <v>3.7241185416719169E-2</v>
      </c>
      <c r="DC308" s="2">
        <f t="shared" si="183"/>
        <v>0.1149010099453327</v>
      </c>
      <c r="DD308" s="2">
        <f t="shared" si="183"/>
        <v>8.9095003289228147E-2</v>
      </c>
      <c r="DE308" s="2">
        <f t="shared" si="183"/>
        <v>6.1851485176409815E-2</v>
      </c>
      <c r="DG308" s="1">
        <v>44742</v>
      </c>
      <c r="DH308" s="2">
        <f t="shared" si="185"/>
        <v>-0.16366511848341225</v>
      </c>
      <c r="DI308" s="2">
        <f t="shared" si="185"/>
        <v>-6.0285339458136633E-2</v>
      </c>
      <c r="DJ308" s="2">
        <f t="shared" si="185"/>
        <v>1.8987632637863072E-2</v>
      </c>
      <c r="DK308" s="2">
        <f t="shared" si="185"/>
        <v>-0.15318136777091518</v>
      </c>
    </row>
    <row r="309" spans="1:115">
      <c r="A309" s="1">
        <v>44773</v>
      </c>
      <c r="B309">
        <v>-3.7023008576615446E-2</v>
      </c>
      <c r="C309">
        <v>-4.2440128258508625E-2</v>
      </c>
      <c r="D309">
        <v>1.042703471748796E-2</v>
      </c>
      <c r="E309">
        <v>-2.1806350119681461E-2</v>
      </c>
      <c r="G309" s="1">
        <v>44773</v>
      </c>
      <c r="H309">
        <f t="shared" si="161"/>
        <v>1.760359116022099</v>
      </c>
      <c r="I309">
        <f t="shared" si="161"/>
        <v>5.0307827106837424</v>
      </c>
      <c r="J309">
        <f t="shared" si="161"/>
        <v>1.5325430622031924</v>
      </c>
      <c r="K309">
        <f t="shared" si="160"/>
        <v>4.9915277712861448</v>
      </c>
      <c r="M309" s="1">
        <v>44773</v>
      </c>
      <c r="N309" s="2">
        <f t="shared" si="154"/>
        <v>0.14551971788388296</v>
      </c>
      <c r="O309" s="2">
        <f t="shared" si="155"/>
        <v>0.17478873640863646</v>
      </c>
      <c r="P309" s="2">
        <f t="shared" si="156"/>
        <v>0.16700614394476612</v>
      </c>
      <c r="Q309" s="2">
        <f t="shared" si="157"/>
        <v>0.22490526800132149</v>
      </c>
      <c r="Y309" s="1">
        <v>44773</v>
      </c>
      <c r="Z309" s="2">
        <f>H309/MAX(H$2:H309)-1</f>
        <v>-0.20912193608439333</v>
      </c>
      <c r="AA309" s="2">
        <f>I309/MAX(I$2:I309)-1</f>
        <v>-0.17019502957204213</v>
      </c>
      <c r="AB309" s="2">
        <f>J309/MAX(J$2:J309)-1</f>
        <v>-4.6214190901283536E-2</v>
      </c>
      <c r="AC309" s="2">
        <f>K309/MAX(K$2:K309)-1</f>
        <v>-0.2018697037970979</v>
      </c>
      <c r="AL309" s="1">
        <v>44773</v>
      </c>
      <c r="AM309" s="2">
        <f t="shared" si="151"/>
        <v>-5.2149618435596888E-3</v>
      </c>
      <c r="AN309" s="2">
        <f t="shared" si="152"/>
        <v>-2.7294987227124397E-3</v>
      </c>
      <c r="AO309" s="2">
        <f t="shared" si="153"/>
        <v>-2.0261245384872303E-3</v>
      </c>
      <c r="AQ309" s="1">
        <v>44773</v>
      </c>
      <c r="AR309" s="2">
        <f t="shared" si="174"/>
        <v>-4.0239158518413564E-3</v>
      </c>
      <c r="AS309" s="2">
        <f t="shared" si="175"/>
        <v>-3.1107896353719912E-3</v>
      </c>
      <c r="AT309" s="2">
        <f t="shared" si="176"/>
        <v>-1.296834322173447E-3</v>
      </c>
      <c r="AV309" s="1">
        <v>44773</v>
      </c>
      <c r="AW309" s="2">
        <f t="shared" si="163"/>
        <v>-1.3225177424619528E-2</v>
      </c>
      <c r="AX309" s="2">
        <f t="shared" si="164"/>
        <v>-1.9162317615198141E-2</v>
      </c>
      <c r="AY309" s="2">
        <f t="shared" si="165"/>
        <v>-9.8274184687811642E-3</v>
      </c>
      <c r="BB309" s="1">
        <v>44773</v>
      </c>
      <c r="BD309">
        <f t="shared" si="177"/>
        <v>0.9079830726767677</v>
      </c>
      <c r="BE309">
        <f t="shared" si="178"/>
        <v>0.72660569676307674</v>
      </c>
      <c r="BF309">
        <f t="shared" si="179"/>
        <v>0.81011194393628527</v>
      </c>
      <c r="BH309" s="1">
        <v>44773</v>
      </c>
      <c r="BJ309">
        <f t="shared" si="180"/>
        <v>0.92573857170192542</v>
      </c>
      <c r="BK309">
        <f t="shared" si="181"/>
        <v>0.73416675362217865</v>
      </c>
      <c r="BL309">
        <f t="shared" si="182"/>
        <v>0.86399668420441089</v>
      </c>
      <c r="BN309" s="1">
        <v>44773</v>
      </c>
      <c r="BP309">
        <f t="shared" si="166"/>
        <v>0.84719714979319172</v>
      </c>
      <c r="BQ309">
        <f t="shared" si="167"/>
        <v>0.71380552169016998</v>
      </c>
      <c r="BR309">
        <f t="shared" si="168"/>
        <v>0.86209288181545596</v>
      </c>
      <c r="BU309" s="1">
        <v>43616</v>
      </c>
      <c r="BV309" s="2">
        <v>4.9822064056939563E-2</v>
      </c>
      <c r="BW309" s="2">
        <v>6.8930163925612131E-2</v>
      </c>
      <c r="BY309" s="1">
        <v>40482</v>
      </c>
      <c r="BZ309" s="2">
        <v>0</v>
      </c>
      <c r="CA309" s="2">
        <v>7.9825462614198983E-2</v>
      </c>
      <c r="CC309" s="1">
        <v>36677</v>
      </c>
      <c r="CD309" s="2">
        <v>-1.3037809647978849E-3</v>
      </c>
      <c r="CE309" s="2">
        <v>8.6206870518392265E-2</v>
      </c>
      <c r="CU309" s="1">
        <v>44773</v>
      </c>
      <c r="CV309" s="2">
        <f t="shared" si="184"/>
        <v>9.8573060464339779E-3</v>
      </c>
      <c r="CW309" s="2">
        <f t="shared" si="184"/>
        <v>9.8580552189513559E-2</v>
      </c>
      <c r="CX309" s="2">
        <f t="shared" si="184"/>
        <v>7.4135787667148234E-2</v>
      </c>
      <c r="CY309" s="2">
        <f t="shared" si="184"/>
        <v>5.5857381621806423E-2</v>
      </c>
      <c r="DA309" s="1">
        <v>44773</v>
      </c>
      <c r="DB309" s="2">
        <f t="shared" si="183"/>
        <v>2.6738027762605698E-2</v>
      </c>
      <c r="DC309" s="2">
        <f t="shared" si="183"/>
        <v>0.10560832556828781</v>
      </c>
      <c r="DD309" s="2">
        <f t="shared" si="183"/>
        <v>0.10705991747890486</v>
      </c>
      <c r="DE309" s="2">
        <f t="shared" si="183"/>
        <v>7.2502118478661393E-2</v>
      </c>
      <c r="DG309" s="1">
        <v>44773</v>
      </c>
      <c r="DH309" s="2">
        <f t="shared" si="185"/>
        <v>-0.20912193608439333</v>
      </c>
      <c r="DI309" s="2">
        <f t="shared" si="185"/>
        <v>-0.1255185319122154</v>
      </c>
      <c r="DJ309" s="2">
        <f t="shared" si="185"/>
        <v>7.0853209642507409E-5</v>
      </c>
      <c r="DK309" s="2">
        <f t="shared" si="185"/>
        <v>-0.18895931480352612</v>
      </c>
    </row>
    <row r="310" spans="1:115">
      <c r="A310" s="1">
        <v>44804</v>
      </c>
      <c r="B310">
        <v>-7.7285209886229889E-2</v>
      </c>
      <c r="C310">
        <v>-9.3395672060682666E-2</v>
      </c>
      <c r="D310">
        <v>-7.668925163252216E-2</v>
      </c>
      <c r="E310">
        <v>-9.7282185804834276E-2</v>
      </c>
      <c r="G310" s="1">
        <v>44804</v>
      </c>
      <c r="H310">
        <f t="shared" si="161"/>
        <v>1.624309392265193</v>
      </c>
      <c r="I310">
        <f t="shared" si="161"/>
        <v>4.5609293784281713</v>
      </c>
      <c r="J310">
        <f t="shared" si="161"/>
        <v>1.4150134816682156</v>
      </c>
      <c r="K310">
        <f t="shared" si="160"/>
        <v>4.5059410391898957</v>
      </c>
      <c r="M310" s="1">
        <v>44804</v>
      </c>
      <c r="N310" s="2">
        <f t="shared" si="154"/>
        <v>0.14964802668936883</v>
      </c>
      <c r="O310" s="2">
        <f t="shared" si="155"/>
        <v>0.18062343551086771</v>
      </c>
      <c r="P310" s="2">
        <f t="shared" si="156"/>
        <v>0.17060285796429181</v>
      </c>
      <c r="Q310" s="2">
        <f t="shared" si="157"/>
        <v>0.22824778761927592</v>
      </c>
      <c r="Y310" s="1">
        <v>44804</v>
      </c>
      <c r="Z310" s="2">
        <f>H310/MAX(H$2:H310)-1</f>
        <v>-0.27024511324852618</v>
      </c>
      <c r="AA310" s="2">
        <f>I310/MAX(I$2:I310)-1</f>
        <v>-0.24769522246445619</v>
      </c>
      <c r="AB310" s="2">
        <f>J310/MAX(J$2:J310)-1</f>
        <v>-0.11935931081878381</v>
      </c>
      <c r="AC310" s="2">
        <f>K310/MAX(K$2:K310)-1</f>
        <v>-0.27951356356877599</v>
      </c>
      <c r="AL310" s="1">
        <v>44804</v>
      </c>
      <c r="AM310" s="2">
        <f t="shared" si="151"/>
        <v>-5.2903070625152432E-3</v>
      </c>
      <c r="AN310" s="2">
        <f t="shared" si="152"/>
        <v>-3.1429894261898873E-3</v>
      </c>
      <c r="AO310" s="2">
        <f t="shared" si="153"/>
        <v>-2.0973045173251961E-3</v>
      </c>
      <c r="AQ310" s="1">
        <v>44804</v>
      </c>
      <c r="AR310" s="2">
        <f t="shared" si="174"/>
        <v>-4.2299650406044768E-3</v>
      </c>
      <c r="AS310" s="2">
        <f t="shared" si="175"/>
        <v>-3.4176357937155005E-3</v>
      </c>
      <c r="AT310" s="2">
        <f t="shared" si="176"/>
        <v>-2.0469756577782892E-3</v>
      </c>
      <c r="AV310" s="1">
        <v>44804</v>
      </c>
      <c r="AW310" s="2">
        <f t="shared" si="163"/>
        <v>-1.4540466427841328E-2</v>
      </c>
      <c r="AX310" s="2">
        <f t="shared" si="164"/>
        <v>-1.4188632418742467E-2</v>
      </c>
      <c r="AY310" s="2">
        <f t="shared" si="165"/>
        <v>-1.0117899588229068E-2</v>
      </c>
      <c r="BB310" s="1">
        <v>44804</v>
      </c>
      <c r="BD310">
        <f t="shared" si="177"/>
        <v>0.90796721003196601</v>
      </c>
      <c r="BE310">
        <f t="shared" si="178"/>
        <v>0.72936832075950686</v>
      </c>
      <c r="BF310">
        <f t="shared" si="179"/>
        <v>0.81008505511698214</v>
      </c>
      <c r="BH310" s="1">
        <v>44804</v>
      </c>
      <c r="BJ310">
        <f t="shared" si="180"/>
        <v>0.93211102168829385</v>
      </c>
      <c r="BK310">
        <f t="shared" si="181"/>
        <v>0.75996574227129465</v>
      </c>
      <c r="BL310">
        <f t="shared" si="182"/>
        <v>0.87207407813753934</v>
      </c>
      <c r="BN310" s="1">
        <v>44804</v>
      </c>
      <c r="BP310">
        <f t="shared" si="166"/>
        <v>0.87342741728474238</v>
      </c>
      <c r="BQ310">
        <f t="shared" si="167"/>
        <v>0.84830909175953628</v>
      </c>
      <c r="BR310">
        <f t="shared" si="168"/>
        <v>0.88147302303620712</v>
      </c>
      <c r="BU310" s="1">
        <v>44469</v>
      </c>
      <c r="BV310" s="2">
        <v>-3.1380083253282121E-2</v>
      </c>
      <c r="BW310" s="2">
        <v>6.9143836459647501E-2</v>
      </c>
      <c r="BY310" s="1">
        <v>43008</v>
      </c>
      <c r="BZ310" s="2">
        <v>-3.7444037444037459E-2</v>
      </c>
      <c r="CA310" s="2">
        <v>8.1317909518167752E-2</v>
      </c>
      <c r="CC310" s="1">
        <v>39872</v>
      </c>
      <c r="CD310" s="2">
        <v>6.3613231552162919E-2</v>
      </c>
      <c r="CE310" s="2">
        <v>8.6705084452614045E-2</v>
      </c>
      <c r="CU310" s="1">
        <v>44804</v>
      </c>
      <c r="CV310" s="2">
        <f t="shared" si="184"/>
        <v>-8.6969733158384077E-3</v>
      </c>
      <c r="CW310" s="2">
        <f t="shared" si="184"/>
        <v>7.3136102117884905E-2</v>
      </c>
      <c r="CX310" s="2">
        <f t="shared" si="184"/>
        <v>4.9651122658677771E-2</v>
      </c>
      <c r="CY310" s="2">
        <f t="shared" si="184"/>
        <v>2.2305897706353939E-2</v>
      </c>
      <c r="DA310" s="1">
        <v>44804</v>
      </c>
      <c r="DB310" s="2">
        <f t="shared" si="183"/>
        <v>-3.2385470402079841E-3</v>
      </c>
      <c r="DC310" s="2">
        <f t="shared" si="183"/>
        <v>6.3998766885819514E-2</v>
      </c>
      <c r="DD310" s="2">
        <f t="shared" si="183"/>
        <v>6.0349754843877168E-2</v>
      </c>
      <c r="DE310" s="2">
        <f t="shared" si="183"/>
        <v>3.0019066949170448E-2</v>
      </c>
      <c r="DG310" s="1">
        <v>44804</v>
      </c>
      <c r="DH310" s="2">
        <f t="shared" si="185"/>
        <v>-0.24687800192122966</v>
      </c>
      <c r="DI310" s="2">
        <f t="shared" si="185"/>
        <v>-0.16759447746598188</v>
      </c>
      <c r="DJ310" s="2">
        <f t="shared" si="185"/>
        <v>-0.11935931081878381</v>
      </c>
      <c r="DK310" s="2">
        <f t="shared" si="185"/>
        <v>-0.24480922774185843</v>
      </c>
    </row>
    <row r="311" spans="1:115">
      <c r="A311" s="1">
        <v>44834</v>
      </c>
      <c r="B311">
        <v>-2.5510204081632515E-2</v>
      </c>
      <c r="C311">
        <v>7.9863413762746971E-2</v>
      </c>
      <c r="D311">
        <v>6.3624805455942735E-2</v>
      </c>
      <c r="E311">
        <v>0.10941180329000821</v>
      </c>
      <c r="G311" s="1">
        <v>44834</v>
      </c>
      <c r="H311">
        <f t="shared" si="161"/>
        <v>1.5828729281767955</v>
      </c>
      <c r="I311">
        <f t="shared" si="161"/>
        <v>4.9251807685202484</v>
      </c>
      <c r="J311">
        <f t="shared" si="161"/>
        <v>1.5050434391568921</v>
      </c>
      <c r="K311">
        <f t="shared" si="160"/>
        <v>4.998944173806116</v>
      </c>
      <c r="M311" s="1">
        <v>44834</v>
      </c>
      <c r="N311" s="2">
        <f t="shared" si="154"/>
        <v>0.14913162956145121</v>
      </c>
      <c r="O311" s="2">
        <f t="shared" si="155"/>
        <v>0.18341372541950565</v>
      </c>
      <c r="P311" s="2">
        <f t="shared" si="156"/>
        <v>0.16917568878137851</v>
      </c>
      <c r="Q311" s="2">
        <f t="shared" si="157"/>
        <v>0.23306188984549664</v>
      </c>
      <c r="Y311" s="1">
        <v>44834</v>
      </c>
      <c r="Z311" s="2">
        <f>H311/MAX(H$2:H311)-1</f>
        <v>-0.28886130933912491</v>
      </c>
      <c r="AA311" s="2">
        <f>I311/MAX(I$2:I311)-1</f>
        <v>-0.1876135947404437</v>
      </c>
      <c r="AB311" s="2">
        <f>J311/MAX(J$2:J311)-1</f>
        <v>-6.3328718293041542E-2</v>
      </c>
      <c r="AC311" s="2">
        <f>K311/MAX(K$2:K311)-1</f>
        <v>-0.20068384331284383</v>
      </c>
      <c r="AL311" s="1">
        <v>44834</v>
      </c>
      <c r="AM311" s="2">
        <f t="shared" si="151"/>
        <v>-5.5669513358874208E-3</v>
      </c>
      <c r="AN311" s="2">
        <f t="shared" si="152"/>
        <v>-2.8572819746782115E-3</v>
      </c>
      <c r="AO311" s="2">
        <f t="shared" si="153"/>
        <v>-2.6770373674138352E-3</v>
      </c>
      <c r="AQ311" s="1">
        <v>44834</v>
      </c>
      <c r="AR311" s="2">
        <f t="shared" si="174"/>
        <v>-6.0203884100708035E-3</v>
      </c>
      <c r="AS311" s="2">
        <f t="shared" si="175"/>
        <v>-4.3975333459695719E-3</v>
      </c>
      <c r="AT311" s="2">
        <f t="shared" si="176"/>
        <v>-3.9662658352182497E-3</v>
      </c>
      <c r="AV311" s="1">
        <v>44834</v>
      </c>
      <c r="AW311" s="2">
        <f t="shared" si="163"/>
        <v>-1.476888419566815E-2</v>
      </c>
      <c r="AX311" s="2">
        <f t="shared" si="164"/>
        <v>-2.0103195892973675E-2</v>
      </c>
      <c r="AY311" s="2">
        <f t="shared" si="165"/>
        <v>-1.4843070600759647E-2</v>
      </c>
      <c r="BB311" s="1">
        <v>44834</v>
      </c>
      <c r="BD311">
        <f t="shared" si="177"/>
        <v>0.90794350910199062</v>
      </c>
      <c r="BE311">
        <f t="shared" si="178"/>
        <v>0.73246864912954601</v>
      </c>
      <c r="BF311">
        <f t="shared" si="179"/>
        <v>0.81008841990106861</v>
      </c>
      <c r="BH311" s="1">
        <v>44834</v>
      </c>
      <c r="BJ311">
        <f t="shared" si="180"/>
        <v>0.88880648766505932</v>
      </c>
      <c r="BK311">
        <f t="shared" si="181"/>
        <v>0.72940522956620224</v>
      </c>
      <c r="BL311">
        <f t="shared" si="182"/>
        <v>0.82254053471621447</v>
      </c>
      <c r="BN311" s="1">
        <v>44834</v>
      </c>
      <c r="BP311">
        <f t="shared" si="166"/>
        <v>0.87149099550974785</v>
      </c>
      <c r="BQ311">
        <f t="shared" si="167"/>
        <v>0.74797442375683121</v>
      </c>
      <c r="BR311">
        <f t="shared" si="168"/>
        <v>0.78554445996559941</v>
      </c>
      <c r="BU311" s="1">
        <v>44043</v>
      </c>
      <c r="BV311" s="2">
        <v>4.9884959703950793E-2</v>
      </c>
      <c r="BW311" s="2">
        <v>7.0064667087246457E-2</v>
      </c>
      <c r="BY311" s="1">
        <v>37833</v>
      </c>
      <c r="BZ311" s="2">
        <v>3.351206434316345E-2</v>
      </c>
      <c r="CA311" s="2">
        <v>8.1598108499376876E-2</v>
      </c>
      <c r="CC311" s="1">
        <v>37560</v>
      </c>
      <c r="CD311" s="2">
        <v>5.9230769230769198E-2</v>
      </c>
      <c r="CE311" s="2">
        <v>8.7951823293172637E-2</v>
      </c>
      <c r="CU311" s="1">
        <v>44834</v>
      </c>
      <c r="CV311" s="2">
        <f t="shared" si="184"/>
        <v>-6.2510251566271213E-3</v>
      </c>
      <c r="CW311" s="2">
        <f t="shared" si="184"/>
        <v>8.498167672005974E-2</v>
      </c>
      <c r="CX311" s="2">
        <f t="shared" si="184"/>
        <v>4.6193426294300677E-2</v>
      </c>
      <c r="CY311" s="2">
        <f t="shared" si="184"/>
        <v>4.2130633667118111E-2</v>
      </c>
      <c r="DA311" s="1">
        <v>44834</v>
      </c>
      <c r="DB311" s="2">
        <f t="shared" ref="DB311:DE326" si="186">(H311/H275)^(12/COUNTA(H276:H311))-1</f>
        <v>-1.4957100451776562E-2</v>
      </c>
      <c r="DC311" s="2">
        <f t="shared" si="186"/>
        <v>8.4266591596899421E-2</v>
      </c>
      <c r="DD311" s="2">
        <f t="shared" si="186"/>
        <v>6.3623489990344728E-2</v>
      </c>
      <c r="DE311" s="2">
        <f t="shared" si="186"/>
        <v>5.73269102506202E-2</v>
      </c>
      <c r="DG311" s="1">
        <v>44834</v>
      </c>
      <c r="DH311" s="2">
        <f t="shared" si="185"/>
        <v>-0.24231404958677683</v>
      </c>
      <c r="DI311" s="2">
        <f t="shared" si="185"/>
        <v>-0.15924851404923723</v>
      </c>
      <c r="DJ311" s="2">
        <f t="shared" si="185"/>
        <v>-4.5175043919785773E-2</v>
      </c>
      <c r="DK311" s="2">
        <f t="shared" si="185"/>
        <v>-0.19603514187597593</v>
      </c>
    </row>
    <row r="312" spans="1:115">
      <c r="A312" s="1">
        <v>44865</v>
      </c>
      <c r="B312">
        <v>4.8865663176265173E-2</v>
      </c>
      <c r="C312">
        <v>5.3752893371106669E-2</v>
      </c>
      <c r="D312">
        <v>1.3829808290710455E-2</v>
      </c>
      <c r="E312">
        <v>2.1506758131423886E-2</v>
      </c>
      <c r="G312" s="1">
        <v>44865</v>
      </c>
      <c r="H312">
        <f t="shared" si="161"/>
        <v>1.6602210635359114</v>
      </c>
      <c r="I312">
        <f t="shared" si="161"/>
        <v>5.1899234852039422</v>
      </c>
      <c r="J312">
        <f t="shared" si="161"/>
        <v>1.5258579013896234</v>
      </c>
      <c r="K312">
        <f t="shared" si="160"/>
        <v>5.1064552570646544</v>
      </c>
      <c r="M312" s="1">
        <v>44865</v>
      </c>
      <c r="N312" s="2">
        <f t="shared" si="154"/>
        <v>0.15055532841637573</v>
      </c>
      <c r="O312" s="2">
        <f t="shared" si="155"/>
        <v>0.18433636119395649</v>
      </c>
      <c r="P312" s="2">
        <f t="shared" si="156"/>
        <v>0.16876586810168717</v>
      </c>
      <c r="Q312" s="2">
        <f t="shared" si="157"/>
        <v>0.2329596749983974</v>
      </c>
      <c r="Y312" s="1">
        <v>44865</v>
      </c>
      <c r="Z312" s="2">
        <f>H312/MAX(H$2:H312)-1</f>
        <v>-0.25411104560968034</v>
      </c>
      <c r="AA312" s="2">
        <f>I312/MAX(I$2:I312)-1</f>
        <v>-0.14394547492239018</v>
      </c>
      <c r="AB312" s="2">
        <f>J312/MAX(J$2:J312)-1</f>
        <v>-5.0374734035620317E-2</v>
      </c>
      <c r="AC312" s="2">
        <f>K312/MAX(K$2:K312)-1</f>
        <v>-0.18349314406043393</v>
      </c>
      <c r="AL312" s="1">
        <v>44865</v>
      </c>
      <c r="AM312" s="2">
        <f t="shared" si="151"/>
        <v>-5.3594563811156792E-3</v>
      </c>
      <c r="AN312" s="2">
        <f t="shared" si="152"/>
        <v>-2.1150166680170951E-3</v>
      </c>
      <c r="AO312" s="2">
        <f t="shared" si="153"/>
        <v>-2.0796107877141877E-3</v>
      </c>
      <c r="AQ312" s="1">
        <v>44865</v>
      </c>
      <c r="AR312" s="2">
        <f t="shared" si="174"/>
        <v>-5.828953250084941E-3</v>
      </c>
      <c r="AS312" s="2">
        <f t="shared" si="175"/>
        <v>-3.7627420314005336E-3</v>
      </c>
      <c r="AT312" s="2">
        <f t="shared" si="176"/>
        <v>-3.1184826779780041E-3</v>
      </c>
      <c r="AV312" s="1">
        <v>44865</v>
      </c>
      <c r="AW312" s="2">
        <f t="shared" si="163"/>
        <v>-1.2252476393276797E-2</v>
      </c>
      <c r="AX312" s="2">
        <f t="shared" si="164"/>
        <v>-1.7864701214599488E-2</v>
      </c>
      <c r="AY312" s="2">
        <f t="shared" si="165"/>
        <v>-1.1664822690942177E-2</v>
      </c>
      <c r="BB312" s="1">
        <v>44865</v>
      </c>
      <c r="BD312">
        <f t="shared" si="177"/>
        <v>0.90768737963487689</v>
      </c>
      <c r="BE312">
        <f t="shared" si="178"/>
        <v>0.73346659809929127</v>
      </c>
      <c r="BF312">
        <f t="shared" si="179"/>
        <v>0.80928678904111262</v>
      </c>
      <c r="BH312" s="1">
        <v>44865</v>
      </c>
      <c r="BJ312">
        <f t="shared" si="180"/>
        <v>0.88966479087827244</v>
      </c>
      <c r="BK312">
        <f t="shared" si="181"/>
        <v>0.72269361327413573</v>
      </c>
      <c r="BL312">
        <f t="shared" si="182"/>
        <v>0.81366413023244244</v>
      </c>
      <c r="BN312" s="1">
        <v>44865</v>
      </c>
      <c r="BP312">
        <f t="shared" si="166"/>
        <v>0.87695834776957426</v>
      </c>
      <c r="BQ312">
        <f t="shared" si="167"/>
        <v>0.73971395928946049</v>
      </c>
      <c r="BR312">
        <f t="shared" si="168"/>
        <v>0.77231248699726429</v>
      </c>
      <c r="BU312" s="1">
        <v>35826</v>
      </c>
      <c r="BV312" s="2">
        <v>4.0155375647668468E-2</v>
      </c>
      <c r="BW312" s="2">
        <v>7.0449193043797154E-2</v>
      </c>
      <c r="BY312" s="1">
        <v>38686</v>
      </c>
      <c r="BZ312" s="2">
        <v>8.0601285298158576E-3</v>
      </c>
      <c r="CA312" s="2">
        <v>8.3328857254560962E-2</v>
      </c>
      <c r="CC312" s="1">
        <v>45230</v>
      </c>
      <c r="CD312" s="2">
        <v>7.5246710526315708E-2</v>
      </c>
      <c r="CE312" s="2">
        <v>8.8276336381347464E-2</v>
      </c>
      <c r="CU312" s="1">
        <v>44865</v>
      </c>
      <c r="CV312" s="2">
        <f t="shared" si="184"/>
        <v>1.664807788883671E-4</v>
      </c>
      <c r="CW312" s="2">
        <f t="shared" si="184"/>
        <v>9.0346554999882756E-2</v>
      </c>
      <c r="CX312" s="2">
        <f t="shared" si="184"/>
        <v>4.240078169722894E-2</v>
      </c>
      <c r="CY312" s="2">
        <f t="shared" si="184"/>
        <v>4.0872914946893379E-2</v>
      </c>
      <c r="DA312" s="1">
        <v>44865</v>
      </c>
      <c r="DB312" s="2">
        <f t="shared" si="186"/>
        <v>-8.0494351461921632E-3</v>
      </c>
      <c r="DC312" s="2">
        <f t="shared" si="186"/>
        <v>9.1110926786593494E-2</v>
      </c>
      <c r="DD312" s="2">
        <f t="shared" si="186"/>
        <v>6.2865059658512967E-2</v>
      </c>
      <c r="DE312" s="2">
        <f t="shared" si="186"/>
        <v>5.1118871655583265E-2</v>
      </c>
      <c r="DG312" s="1">
        <v>44865</v>
      </c>
      <c r="DH312" s="2">
        <f t="shared" si="185"/>
        <v>-0.19409986590680517</v>
      </c>
      <c r="DI312" s="2">
        <f t="shared" si="185"/>
        <v>-0.10661044296036815</v>
      </c>
      <c r="DJ312" s="2">
        <f t="shared" si="185"/>
        <v>5.2919178814820889E-3</v>
      </c>
      <c r="DK312" s="2">
        <f t="shared" si="185"/>
        <v>-0.14203854114056125</v>
      </c>
    </row>
    <row r="313" spans="1:115">
      <c r="A313" s="1">
        <v>44895</v>
      </c>
      <c r="B313">
        <v>-4.6589057962185598E-2</v>
      </c>
      <c r="C313">
        <v>-5.8971473977430078E-2</v>
      </c>
      <c r="D313">
        <v>-6.7020304212531467E-2</v>
      </c>
      <c r="E313">
        <v>-6.6432358512771184E-2</v>
      </c>
      <c r="G313" s="1">
        <v>44895</v>
      </c>
      <c r="H313">
        <f t="shared" si="161"/>
        <v>1.5828729281767955</v>
      </c>
      <c r="I313">
        <f t="shared" si="161"/>
        <v>4.8838660474513844</v>
      </c>
      <c r="J313">
        <f t="shared" si="161"/>
        <v>1.423594440653396</v>
      </c>
      <c r="K313">
        <f t="shared" si="160"/>
        <v>4.7672213906979097</v>
      </c>
      <c r="M313" s="1">
        <v>44895</v>
      </c>
      <c r="N313" s="2">
        <f t="shared" si="154"/>
        <v>0.15194786266975516</v>
      </c>
      <c r="O313" s="2">
        <f t="shared" si="155"/>
        <v>0.18679740857567825</v>
      </c>
      <c r="P313" s="2">
        <f t="shared" si="156"/>
        <v>0.17178061811334366</v>
      </c>
      <c r="Q313" s="2">
        <f t="shared" si="157"/>
        <v>0.23513403805696517</v>
      </c>
      <c r="Y313" s="1">
        <v>44895</v>
      </c>
      <c r="Z313" s="2">
        <f>H313/MAX(H$2:H313)-1</f>
        <v>-0.28886130933912491</v>
      </c>
      <c r="AA313" s="2">
        <f>I313/MAX(I$2:I313)-1</f>
        <v>-0.19442827207126578</v>
      </c>
      <c r="AB313" s="2">
        <f>J313/MAX(J$2:J313)-1</f>
        <v>-0.11401890824845906</v>
      </c>
      <c r="AC313" s="2">
        <f>K313/MAX(K$2:K313)-1</f>
        <v>-0.23773562024234685</v>
      </c>
      <c r="AL313" s="1">
        <v>44895</v>
      </c>
      <c r="AM313" s="2">
        <f t="shared" si="151"/>
        <v>-5.0918502191465024E-3</v>
      </c>
      <c r="AN313" s="2">
        <f t="shared" si="152"/>
        <v>-1.9300859194525005E-3</v>
      </c>
      <c r="AO313" s="2">
        <f t="shared" si="153"/>
        <v>-2.115724665800203E-3</v>
      </c>
      <c r="AQ313" s="1">
        <v>44895</v>
      </c>
      <c r="AR313" s="2">
        <f t="shared" si="174"/>
        <v>-5.4428640332036156E-3</v>
      </c>
      <c r="AS313" s="2">
        <f t="shared" si="175"/>
        <v>-3.5359756322458397E-3</v>
      </c>
      <c r="AT313" s="2">
        <f t="shared" si="176"/>
        <v>-3.1036997025632646E-3</v>
      </c>
      <c r="AV313" s="1">
        <v>44895</v>
      </c>
      <c r="AW313" s="2">
        <f t="shared" si="163"/>
        <v>-1.2426317168443689E-2</v>
      </c>
      <c r="AX313" s="2">
        <f t="shared" si="164"/>
        <v>-1.7268180479078275E-2</v>
      </c>
      <c r="AY313" s="2">
        <f t="shared" si="165"/>
        <v>-1.359610954616133E-2</v>
      </c>
      <c r="BB313" s="1">
        <v>44895</v>
      </c>
      <c r="BD313">
        <f t="shared" si="177"/>
        <v>0.9094160926185586</v>
      </c>
      <c r="BE313">
        <f t="shared" si="178"/>
        <v>0.73385527092925529</v>
      </c>
      <c r="BF313">
        <f t="shared" si="179"/>
        <v>0.81061916537207623</v>
      </c>
      <c r="BH313" s="1">
        <v>44895</v>
      </c>
      <c r="BJ313">
        <f t="shared" si="180"/>
        <v>0.89460094701663395</v>
      </c>
      <c r="BK313">
        <f t="shared" si="181"/>
        <v>0.73237257676785017</v>
      </c>
      <c r="BL313">
        <f t="shared" si="182"/>
        <v>0.81970052927224424</v>
      </c>
      <c r="BN313" s="1">
        <v>44895</v>
      </c>
      <c r="BP313">
        <f t="shared" si="166"/>
        <v>0.87340440295065769</v>
      </c>
      <c r="BQ313">
        <f t="shared" si="167"/>
        <v>0.72310054041162608</v>
      </c>
      <c r="BR313">
        <f t="shared" si="168"/>
        <v>0.77597529796347753</v>
      </c>
      <c r="BU313" s="1">
        <v>39994</v>
      </c>
      <c r="BV313" s="2">
        <v>5.7909604519774005E-2</v>
      </c>
      <c r="BW313" s="2">
        <v>7.4141727016716619E-2</v>
      </c>
      <c r="BY313" s="1">
        <v>43951</v>
      </c>
      <c r="BZ313" s="2">
        <v>4.3833304684142593E-2</v>
      </c>
      <c r="CA313" s="2">
        <v>8.3402350814590465E-2</v>
      </c>
      <c r="CC313" s="1">
        <v>36250</v>
      </c>
      <c r="CD313" s="2">
        <v>4.9649412987768038E-2</v>
      </c>
      <c r="CE313" s="2">
        <v>8.8474190975603051E-2</v>
      </c>
      <c r="CU313" s="1">
        <v>44895</v>
      </c>
      <c r="CV313" s="2">
        <f t="shared" si="184"/>
        <v>-6.921967771963855E-3</v>
      </c>
      <c r="CW313" s="2">
        <f t="shared" si="184"/>
        <v>7.5066476344897159E-2</v>
      </c>
      <c r="CX313" s="2">
        <f t="shared" si="184"/>
        <v>2.767666670191149E-2</v>
      </c>
      <c r="CY313" s="2">
        <f t="shared" si="184"/>
        <v>2.7811969093436195E-2</v>
      </c>
      <c r="DA313" s="1">
        <v>44895</v>
      </c>
      <c r="DB313" s="2">
        <f t="shared" si="186"/>
        <v>-2.3303041278124548E-2</v>
      </c>
      <c r="DC313" s="2">
        <f t="shared" si="186"/>
        <v>5.9227125774693468E-2</v>
      </c>
      <c r="DD313" s="2">
        <f t="shared" si="186"/>
        <v>3.3234186585468395E-2</v>
      </c>
      <c r="DE313" s="2">
        <f t="shared" si="186"/>
        <v>1.8202605009574713E-2</v>
      </c>
      <c r="DG313" s="1">
        <v>44895</v>
      </c>
      <c r="DH313" s="2">
        <f t="shared" si="185"/>
        <v>-0.24530789445808709</v>
      </c>
      <c r="DI313" s="2">
        <f t="shared" si="185"/>
        <v>-0.19442827207126578</v>
      </c>
      <c r="DJ313" s="2">
        <f t="shared" si="185"/>
        <v>-9.3680120080677831E-2</v>
      </c>
      <c r="DK313" s="2">
        <f t="shared" si="185"/>
        <v>-0.21558717784197123</v>
      </c>
    </row>
    <row r="314" spans="1:115">
      <c r="A314" s="1">
        <v>44926</v>
      </c>
      <c r="B314">
        <v>6.2827268760907495E-2</v>
      </c>
      <c r="C314">
        <v>6.1752857924208815E-2</v>
      </c>
      <c r="D314">
        <v>4.7236366858916634E-2</v>
      </c>
      <c r="E314">
        <v>9.6914089992902852E-2</v>
      </c>
      <c r="G314" s="1">
        <v>44926</v>
      </c>
      <c r="H314">
        <f t="shared" si="161"/>
        <v>1.6823205110497237</v>
      </c>
      <c r="I314">
        <f t="shared" si="161"/>
        <v>5.1854587336005169</v>
      </c>
      <c r="J314">
        <f t="shared" si="161"/>
        <v>1.490839869910414</v>
      </c>
      <c r="K314">
        <f t="shared" si="160"/>
        <v>5.2292323135720986</v>
      </c>
      <c r="M314" s="1">
        <v>44926</v>
      </c>
      <c r="N314" s="2">
        <f t="shared" si="154"/>
        <v>0.15340202382666526</v>
      </c>
      <c r="O314" s="2">
        <f t="shared" si="155"/>
        <v>0.18710927710049369</v>
      </c>
      <c r="P314" s="2">
        <f t="shared" si="156"/>
        <v>0.17282620152163591</v>
      </c>
      <c r="Q314" s="2">
        <f t="shared" si="157"/>
        <v>0.23856514163449274</v>
      </c>
      <c r="Y314" s="1">
        <v>44926</v>
      </c>
      <c r="Z314" s="2">
        <f>H314/MAX(H$2:H314)-1</f>
        <v>-0.24418240769469424</v>
      </c>
      <c r="AA314" s="2">
        <f>I314/MAX(I$2:I314)-1</f>
        <v>-0.14468191560872334</v>
      </c>
      <c r="AB314" s="2">
        <f>J314/MAX(J$2:J314)-1</f>
        <v>-7.2168380368419882E-2</v>
      </c>
      <c r="AC314" s="2">
        <f>K314/MAX(K$2:K314)-1</f>
        <v>-0.16386146154412939</v>
      </c>
      <c r="AL314" s="1">
        <v>44926</v>
      </c>
      <c r="AM314" s="2">
        <f t="shared" si="151"/>
        <v>-4.8500216100162644E-3</v>
      </c>
      <c r="AN314" s="2">
        <f t="shared" si="152"/>
        <v>-1.9681024165785497E-3</v>
      </c>
      <c r="AO314" s="2">
        <f t="shared" si="153"/>
        <v>-2.4189538311155043E-3</v>
      </c>
      <c r="AQ314" s="1">
        <v>44926</v>
      </c>
      <c r="AR314" s="2">
        <f t="shared" si="174"/>
        <v>-5.2522298709615518E-3</v>
      </c>
      <c r="AS314" s="2">
        <f t="shared" si="175"/>
        <v>-3.3606051619235531E-3</v>
      </c>
      <c r="AT314" s="2">
        <f t="shared" si="176"/>
        <v>-3.5223200215334697E-3</v>
      </c>
      <c r="AV314" s="1">
        <v>44926</v>
      </c>
      <c r="AW314" s="2">
        <f t="shared" si="163"/>
        <v>-8.88708173347744E-3</v>
      </c>
      <c r="AX314" s="2">
        <f t="shared" si="164"/>
        <v>-1.4740265178550498E-2</v>
      </c>
      <c r="AY314" s="2">
        <f t="shared" si="165"/>
        <v>-1.229463330847929E-2</v>
      </c>
      <c r="BB314" s="1">
        <v>44926</v>
      </c>
      <c r="BD314">
        <f t="shared" si="177"/>
        <v>0.9105030374822437</v>
      </c>
      <c r="BE314">
        <f t="shared" si="178"/>
        <v>0.73777901961458847</v>
      </c>
      <c r="BF314">
        <f t="shared" si="179"/>
        <v>0.8143365953376811</v>
      </c>
      <c r="BH314" s="1">
        <v>44926</v>
      </c>
      <c r="BJ314">
        <f t="shared" si="180"/>
        <v>0.89714493446812038</v>
      </c>
      <c r="BK314">
        <f t="shared" si="181"/>
        <v>0.74237495046644664</v>
      </c>
      <c r="BL314">
        <f t="shared" si="182"/>
        <v>0.83340659746080736</v>
      </c>
      <c r="BN314" s="1">
        <v>44926</v>
      </c>
      <c r="BP314">
        <f t="shared" si="166"/>
        <v>0.87717758411090985</v>
      </c>
      <c r="BQ314">
        <f t="shared" si="167"/>
        <v>0.74855736062674583</v>
      </c>
      <c r="BR314">
        <f t="shared" si="168"/>
        <v>0.81643279290821291</v>
      </c>
      <c r="BU314" s="1">
        <v>37195</v>
      </c>
      <c r="BV314" s="2">
        <v>3.7815126050420256E-2</v>
      </c>
      <c r="BW314" s="2">
        <v>7.5175904263053539E-2</v>
      </c>
      <c r="BY314" s="1">
        <v>45291</v>
      </c>
      <c r="BZ314" s="2">
        <v>1.2996695135536473E-2</v>
      </c>
      <c r="CA314" s="2">
        <v>8.4345104177181884E-2</v>
      </c>
      <c r="CC314" s="1">
        <v>38717</v>
      </c>
      <c r="CD314" s="2">
        <v>4.2110820895522316E-2</v>
      </c>
      <c r="CE314" s="2">
        <v>8.9094268714140723E-2</v>
      </c>
      <c r="CU314" s="1">
        <v>44926</v>
      </c>
      <c r="CV314" s="2">
        <f t="shared" si="184"/>
        <v>-2.9297216137388338E-3</v>
      </c>
      <c r="CW314" s="2">
        <f t="shared" si="184"/>
        <v>7.6198855684285416E-2</v>
      </c>
      <c r="CX314" s="2">
        <f t="shared" si="184"/>
        <v>3.4195816406102697E-2</v>
      </c>
      <c r="CY314" s="2">
        <f t="shared" si="184"/>
        <v>4.1702524613256964E-2</v>
      </c>
      <c r="DA314" s="1">
        <v>44926</v>
      </c>
      <c r="DB314" s="2">
        <f t="shared" si="186"/>
        <v>-6.2163632600086283E-3</v>
      </c>
      <c r="DC314" s="2">
        <f t="shared" si="186"/>
        <v>8.118361694780396E-2</v>
      </c>
      <c r="DD314" s="2">
        <f t="shared" si="186"/>
        <v>5.6013782599126705E-2</v>
      </c>
      <c r="DE314" s="2">
        <f t="shared" si="186"/>
        <v>6.1755803471537307E-2</v>
      </c>
      <c r="DG314" s="1">
        <v>44926</v>
      </c>
      <c r="DH314" s="2">
        <f t="shared" si="185"/>
        <v>-0.15883971542954822</v>
      </c>
      <c r="DI314" s="2">
        <f t="shared" si="185"/>
        <v>-9.7208474262416411E-2</v>
      </c>
      <c r="DJ314" s="2">
        <f t="shared" si="185"/>
        <v>1.2040928122782013E-2</v>
      </c>
      <c r="DK314" s="2">
        <f t="shared" si="185"/>
        <v>-4.7578206182716909E-2</v>
      </c>
    </row>
    <row r="315" spans="1:115">
      <c r="A315" s="1">
        <v>44957</v>
      </c>
      <c r="B315">
        <v>-2.1346509796941304E-2</v>
      </c>
      <c r="C315">
        <v>-2.6112494098262107E-2</v>
      </c>
      <c r="D315">
        <v>4.3345664693084096E-3</v>
      </c>
      <c r="E315">
        <v>-1.8090599121787121E-2</v>
      </c>
      <c r="G315" s="1">
        <v>44957</v>
      </c>
      <c r="H315">
        <f t="shared" si="161"/>
        <v>1.6464088397790055</v>
      </c>
      <c r="I315">
        <f t="shared" si="161"/>
        <v>5.0500534730225919</v>
      </c>
      <c r="J315">
        <f t="shared" si="161"/>
        <v>1.4973020144216358</v>
      </c>
      <c r="K315">
        <f t="shared" si="160"/>
        <v>5.1346323680725705</v>
      </c>
      <c r="M315" s="1">
        <v>44957</v>
      </c>
      <c r="N315" s="2">
        <f t="shared" si="154"/>
        <v>0.15316500847662123</v>
      </c>
      <c r="O315" s="2">
        <f t="shared" si="155"/>
        <v>0.18654727697803247</v>
      </c>
      <c r="P315" s="2">
        <f t="shared" si="156"/>
        <v>0.17140545240257707</v>
      </c>
      <c r="Q315" s="2">
        <f t="shared" si="157"/>
        <v>0.23792180809946398</v>
      </c>
      <c r="Y315" s="1">
        <v>44957</v>
      </c>
      <c r="Z315" s="2">
        <f>H315/MAX(H$2:H315)-1</f>
        <v>-0.26031647533353997</v>
      </c>
      <c r="AA315" s="2">
        <f>I315/MAX(I$2:I315)-1</f>
        <v>-0.16701640403952733</v>
      </c>
      <c r="AB315" s="2">
        <f>J315/MAX(J$2:J315)-1</f>
        <v>-6.8146632540800667E-2</v>
      </c>
      <c r="AC315" s="2">
        <f>K315/MAX(K$2:K315)-1</f>
        <v>-0.17898770865361147</v>
      </c>
      <c r="AL315" s="1">
        <v>44957</v>
      </c>
      <c r="AM315" s="2">
        <f t="shared" si="151"/>
        <v>-4.8982675287981142E-3</v>
      </c>
      <c r="AN315" s="2">
        <f t="shared" si="152"/>
        <v>-2.4046382497892411E-3</v>
      </c>
      <c r="AO315" s="2">
        <f t="shared" si="153"/>
        <v>-2.4994520952818151E-3</v>
      </c>
      <c r="AQ315" s="1">
        <v>44957</v>
      </c>
      <c r="AR315" s="2">
        <f t="shared" si="174"/>
        <v>-5.7385305584352264E-3</v>
      </c>
      <c r="AS315" s="2">
        <f t="shared" si="175"/>
        <v>-4.4892390306344333E-3</v>
      </c>
      <c r="AT315" s="2">
        <f t="shared" si="176"/>
        <v>-3.7447480966329681E-3</v>
      </c>
      <c r="AV315" s="1">
        <v>44957</v>
      </c>
      <c r="AW315" s="2">
        <f t="shared" si="163"/>
        <v>-9.4367326298772057E-3</v>
      </c>
      <c r="AX315" s="2">
        <f t="shared" si="164"/>
        <v>-1.6550515393860016E-2</v>
      </c>
      <c r="AY315" s="2">
        <f t="shared" si="165"/>
        <v>-1.1283621825874056E-2</v>
      </c>
      <c r="BB315" s="1">
        <v>44957</v>
      </c>
      <c r="BD315">
        <f t="shared" si="177"/>
        <v>0.90933004328312028</v>
      </c>
      <c r="BE315">
        <f t="shared" si="178"/>
        <v>0.72969202501236985</v>
      </c>
      <c r="BF315">
        <f t="shared" si="179"/>
        <v>0.80856209704491389</v>
      </c>
      <c r="BH315" s="1">
        <v>44957</v>
      </c>
      <c r="BJ315">
        <f t="shared" si="180"/>
        <v>0.89632220166488052</v>
      </c>
      <c r="BK315">
        <f t="shared" si="181"/>
        <v>0.73351398942528534</v>
      </c>
      <c r="BL315">
        <f t="shared" si="182"/>
        <v>0.82836849894202369</v>
      </c>
      <c r="BN315" s="1">
        <v>44957</v>
      </c>
      <c r="BP315">
        <f t="shared" si="166"/>
        <v>0.87964130967592657</v>
      </c>
      <c r="BQ315">
        <f t="shared" si="167"/>
        <v>0.75036231531906827</v>
      </c>
      <c r="BR315">
        <f t="shared" si="168"/>
        <v>0.81947477091498977</v>
      </c>
      <c r="BU315" s="1">
        <v>36981</v>
      </c>
      <c r="BV315" s="2">
        <v>4.0650406504064929E-2</v>
      </c>
      <c r="BW315" s="2">
        <v>7.6814361759009797E-2</v>
      </c>
      <c r="BY315" s="1">
        <v>45230</v>
      </c>
      <c r="BZ315" s="2">
        <v>7.5246710526315708E-2</v>
      </c>
      <c r="CA315" s="2">
        <v>8.51632853881088E-2</v>
      </c>
      <c r="CC315" s="1">
        <v>37711</v>
      </c>
      <c r="CD315" s="2">
        <v>6.7796610169491345E-2</v>
      </c>
      <c r="CE315" s="2">
        <v>9.3652227895786311E-2</v>
      </c>
      <c r="CU315" s="1">
        <v>44957</v>
      </c>
      <c r="CV315" s="2">
        <f t="shared" si="184"/>
        <v>-1.503263856189041E-3</v>
      </c>
      <c r="CW315" s="2">
        <f t="shared" si="184"/>
        <v>7.9058153468500425E-2</v>
      </c>
      <c r="CX315" s="2">
        <f t="shared" si="184"/>
        <v>4.4578013415100148E-2</v>
      </c>
      <c r="CY315" s="2">
        <f t="shared" si="184"/>
        <v>4.6349582618612217E-2</v>
      </c>
      <c r="DA315" s="1">
        <v>44957</v>
      </c>
      <c r="DB315" s="2">
        <f t="shared" si="186"/>
        <v>3.0951096884435092E-3</v>
      </c>
      <c r="DC315" s="2">
        <f t="shared" si="186"/>
        <v>0.10353986124582915</v>
      </c>
      <c r="DD315" s="2">
        <f t="shared" si="186"/>
        <v>9.0859368869138368E-2</v>
      </c>
      <c r="DE315" s="2">
        <f t="shared" si="186"/>
        <v>8.7136442110369527E-2</v>
      </c>
      <c r="DG315" s="1">
        <v>44957</v>
      </c>
      <c r="DH315" s="2">
        <f t="shared" si="185"/>
        <v>-0.16174405197805719</v>
      </c>
      <c r="DI315" s="2">
        <f t="shared" si="185"/>
        <v>-9.2317234449196373E-2</v>
      </c>
      <c r="DJ315" s="2">
        <f t="shared" si="185"/>
        <v>3.4634389767014273E-2</v>
      </c>
      <c r="DK315" s="2">
        <f t="shared" si="185"/>
        <v>-7.3776099442750653E-2</v>
      </c>
    </row>
    <row r="316" spans="1:115">
      <c r="A316" s="1">
        <v>44985</v>
      </c>
      <c r="B316">
        <v>3.3976510067114107E-2</v>
      </c>
      <c r="C316">
        <v>3.5051612769053664E-2</v>
      </c>
      <c r="D316">
        <v>2.1712798358754393E-2</v>
      </c>
      <c r="E316">
        <v>-4.9821037801048185E-2</v>
      </c>
      <c r="G316" s="1">
        <v>44985</v>
      </c>
      <c r="H316">
        <f t="shared" si="161"/>
        <v>1.7023480662983426</v>
      </c>
      <c r="I316">
        <f t="shared" si="161"/>
        <v>5.2270659918219939</v>
      </c>
      <c r="J316">
        <f t="shared" si="161"/>
        <v>1.5298126311429296</v>
      </c>
      <c r="K316">
        <f t="shared" si="160"/>
        <v>4.8788196547683418</v>
      </c>
      <c r="M316" s="1">
        <v>44985</v>
      </c>
      <c r="N316" s="2">
        <f t="shared" si="154"/>
        <v>0.15377957200662803</v>
      </c>
      <c r="O316" s="2">
        <f t="shared" si="155"/>
        <v>0.1862613411695761</v>
      </c>
      <c r="P316" s="2">
        <f t="shared" si="156"/>
        <v>0.17091593958438081</v>
      </c>
      <c r="Q316" s="2">
        <f t="shared" si="157"/>
        <v>0.23921989198233568</v>
      </c>
      <c r="Y316" s="1">
        <v>44985</v>
      </c>
      <c r="Z316" s="2">
        <f>H316/MAX(H$2:H316)-1</f>
        <v>-0.23518461061123153</v>
      </c>
      <c r="AA316" s="2">
        <f>I316/MAX(I$2:I316)-1</f>
        <v>-0.13781898559094707</v>
      </c>
      <c r="AB316" s="2">
        <f>J316/MAX(J$2:J316)-1</f>
        <v>-4.7913488273232829E-2</v>
      </c>
      <c r="AC316" s="2">
        <f>K316/MAX(K$2:K316)-1</f>
        <v>-0.21989139305590499</v>
      </c>
      <c r="AL316" s="1">
        <v>44985</v>
      </c>
      <c r="AM316" s="2">
        <f t="shared" si="151"/>
        <v>-4.9560891929854769E-3</v>
      </c>
      <c r="AN316" s="2">
        <f t="shared" si="152"/>
        <v>-2.2396255534940929E-3</v>
      </c>
      <c r="AO316" s="2">
        <f t="shared" si="153"/>
        <v>-1.1364082427319682E-3</v>
      </c>
      <c r="AQ316" s="1">
        <v>44985</v>
      </c>
      <c r="AR316" s="2">
        <f t="shared" si="174"/>
        <v>-4.9984734739932863E-3</v>
      </c>
      <c r="AS316" s="2">
        <f t="shared" si="175"/>
        <v>-2.6877707128729359E-3</v>
      </c>
      <c r="AT316" s="2">
        <f t="shared" si="176"/>
        <v>-2.32372374255273E-3</v>
      </c>
      <c r="AV316" s="1">
        <v>44985</v>
      </c>
      <c r="AW316" s="2">
        <f t="shared" si="163"/>
        <v>-7.7342312471945012E-3</v>
      </c>
      <c r="AX316" s="2">
        <f t="shared" si="164"/>
        <v>-1.3191500726040861E-2</v>
      </c>
      <c r="AY316" s="2">
        <f t="shared" si="165"/>
        <v>-7.3494125034537124E-3</v>
      </c>
      <c r="BB316" s="1">
        <v>44985</v>
      </c>
      <c r="BD316">
        <f t="shared" si="177"/>
        <v>0.89615746024422216</v>
      </c>
      <c r="BE316">
        <f t="shared" si="178"/>
        <v>0.69255265983201397</v>
      </c>
      <c r="BF316">
        <f t="shared" si="179"/>
        <v>0.77780774177464607</v>
      </c>
      <c r="BH316" s="1">
        <v>44985</v>
      </c>
      <c r="BJ316">
        <f t="shared" si="180"/>
        <v>0.87869300683071261</v>
      </c>
      <c r="BK316">
        <f t="shared" si="181"/>
        <v>0.68784492878459425</v>
      </c>
      <c r="BL316">
        <f t="shared" si="182"/>
        <v>0.76473458776895686</v>
      </c>
      <c r="BN316" s="1">
        <v>44985</v>
      </c>
      <c r="BP316">
        <f t="shared" si="166"/>
        <v>0.87888549536900051</v>
      </c>
      <c r="BQ316">
        <f t="shared" si="167"/>
        <v>0.7463478966691709</v>
      </c>
      <c r="BR316">
        <f t="shared" si="168"/>
        <v>0.73568470327251423</v>
      </c>
      <c r="BU316" s="1">
        <v>35611</v>
      </c>
      <c r="BV316" s="2">
        <v>6.0450160771704065E-2</v>
      </c>
      <c r="BW316" s="2">
        <v>7.8145809507889075E-2</v>
      </c>
      <c r="BY316" s="1">
        <v>36311</v>
      </c>
      <c r="BZ316" s="2">
        <v>9.0497737556560764E-3</v>
      </c>
      <c r="CA316" s="2">
        <v>8.8016423431838353E-2</v>
      </c>
      <c r="CC316" s="1">
        <v>39994</v>
      </c>
      <c r="CD316" s="2">
        <v>5.7909604519774005E-2</v>
      </c>
      <c r="CE316" s="2">
        <v>9.5282173399075631E-2</v>
      </c>
      <c r="CU316" s="1">
        <v>44985</v>
      </c>
      <c r="CV316" s="2">
        <f t="shared" si="184"/>
        <v>7.381793292798422E-3</v>
      </c>
      <c r="CW316" s="2">
        <f t="shared" si="184"/>
        <v>9.2457055323243331E-2</v>
      </c>
      <c r="CX316" s="2">
        <f t="shared" si="184"/>
        <v>5.5011794272187498E-2</v>
      </c>
      <c r="CY316" s="2">
        <f t="shared" si="184"/>
        <v>3.3399306937305973E-2</v>
      </c>
      <c r="DA316" s="1">
        <v>44985</v>
      </c>
      <c r="DB316" s="2">
        <f t="shared" si="186"/>
        <v>5.1542945244212879E-2</v>
      </c>
      <c r="DC316" s="2">
        <f t="shared" si="186"/>
        <v>0.16714750394915323</v>
      </c>
      <c r="DD316" s="2">
        <f t="shared" si="186"/>
        <v>0.14020467386209279</v>
      </c>
      <c r="DE316" s="2">
        <f t="shared" si="186"/>
        <v>0.16056061687345902</v>
      </c>
      <c r="DG316" s="1">
        <v>44985</v>
      </c>
      <c r="DH316" s="2">
        <f t="shared" si="185"/>
        <v>-0.14617252697705119</v>
      </c>
      <c r="DI316" s="2">
        <f t="shared" si="185"/>
        <v>-9.2949662944381117E-2</v>
      </c>
      <c r="DJ316" s="2">
        <f t="shared" si="185"/>
        <v>7.90939874290153E-3</v>
      </c>
      <c r="DK316" s="2">
        <f t="shared" si="185"/>
        <v>-0.12929135760898525</v>
      </c>
    </row>
    <row r="317" spans="1:115">
      <c r="A317" s="1">
        <v>45016</v>
      </c>
      <c r="B317">
        <v>1.0953346855983925E-2</v>
      </c>
      <c r="C317">
        <v>1.4642341448102281E-2</v>
      </c>
      <c r="D317">
        <v>2.9062623312664959E-2</v>
      </c>
      <c r="E317">
        <v>-1.8579951162619901E-2</v>
      </c>
      <c r="G317" s="1">
        <v>45016</v>
      </c>
      <c r="H317">
        <f t="shared" si="161"/>
        <v>1.7209944751381219</v>
      </c>
      <c r="I317">
        <f t="shared" si="161"/>
        <v>5.3036024768460148</v>
      </c>
      <c r="J317">
        <f t="shared" si="161"/>
        <v>1.5742729993807936</v>
      </c>
      <c r="K317">
        <f t="shared" si="160"/>
        <v>4.7881714238515158</v>
      </c>
      <c r="M317" s="1">
        <v>45016</v>
      </c>
      <c r="N317" s="2">
        <f t="shared" si="154"/>
        <v>0.15383196514338587</v>
      </c>
      <c r="O317" s="2">
        <f t="shared" si="155"/>
        <v>0.18625809163662813</v>
      </c>
      <c r="P317" s="2">
        <f t="shared" si="156"/>
        <v>0.17020856206021026</v>
      </c>
      <c r="Q317" s="2">
        <f t="shared" si="157"/>
        <v>0.2394499774260814</v>
      </c>
      <c r="Y317" s="1">
        <v>45016</v>
      </c>
      <c r="Z317" s="2">
        <f>H317/MAX(H$2:H317)-1</f>
        <v>-0.22680732237046197</v>
      </c>
      <c r="AA317" s="2">
        <f>I317/MAX(I$2:I317)-1</f>
        <v>-0.12519463678789855</v>
      </c>
      <c r="AB317" s="2">
        <f>J317/MAX(J$2:J317)-1</f>
        <v>-2.0243356621848507E-2</v>
      </c>
      <c r="AC317" s="2">
        <f>K317/MAX(K$2:K317)-1</f>
        <v>-0.23438577287446583</v>
      </c>
      <c r="AL317" s="1">
        <v>45016</v>
      </c>
      <c r="AM317" s="2">
        <f t="shared" si="151"/>
        <v>-4.9092048212095911E-3</v>
      </c>
      <c r="AN317" s="2">
        <f t="shared" si="152"/>
        <v>-1.8806130099812501E-3</v>
      </c>
      <c r="AO317" s="2">
        <f t="shared" si="153"/>
        <v>-6.9438560325100931E-4</v>
      </c>
      <c r="AQ317" s="1">
        <v>45016</v>
      </c>
      <c r="AR317" s="2">
        <f t="shared" si="174"/>
        <v>-5.0322484218939196E-3</v>
      </c>
      <c r="AS317" s="2">
        <f t="shared" si="175"/>
        <v>-3.9130671890512001E-3</v>
      </c>
      <c r="AT317" s="2">
        <f t="shared" si="176"/>
        <v>-2.1898070005881252E-3</v>
      </c>
      <c r="AV317" s="1">
        <v>45016</v>
      </c>
      <c r="AW317" s="2">
        <f t="shared" si="163"/>
        <v>-6.0482284277986464E-3</v>
      </c>
      <c r="AX317" s="2">
        <f t="shared" si="164"/>
        <v>-9.9050835420232616E-3</v>
      </c>
      <c r="AY317" s="2">
        <f t="shared" si="165"/>
        <v>-3.3855655918432455E-3</v>
      </c>
      <c r="BB317" s="1">
        <v>45016</v>
      </c>
      <c r="BD317">
        <f t="shared" si="177"/>
        <v>0.88476413811672983</v>
      </c>
      <c r="BE317">
        <f t="shared" si="178"/>
        <v>0.6854993270761206</v>
      </c>
      <c r="BF317">
        <f t="shared" si="179"/>
        <v>0.75785365071651867</v>
      </c>
      <c r="BH317" s="1">
        <v>45016</v>
      </c>
      <c r="BJ317">
        <f t="shared" si="180"/>
        <v>0.86133056137599628</v>
      </c>
      <c r="BK317">
        <f t="shared" si="181"/>
        <v>0.67318426178991664</v>
      </c>
      <c r="BL317">
        <f t="shared" si="182"/>
        <v>0.7299987995668259</v>
      </c>
      <c r="BN317" s="1">
        <v>45016</v>
      </c>
      <c r="BP317">
        <f t="shared" si="166"/>
        <v>0.85804542967554542</v>
      </c>
      <c r="BQ317">
        <f t="shared" si="167"/>
        <v>0.73020762570342934</v>
      </c>
      <c r="BR317">
        <f t="shared" si="168"/>
        <v>0.67845791232636254</v>
      </c>
      <c r="BU317" s="1">
        <v>43465</v>
      </c>
      <c r="BV317" s="2">
        <v>6.5859564164649109E-2</v>
      </c>
      <c r="BW317" s="2">
        <v>7.8684401655036762E-2</v>
      </c>
      <c r="BY317" s="1">
        <v>39903</v>
      </c>
      <c r="BZ317" s="2">
        <v>7.3365231259968189E-2</v>
      </c>
      <c r="CA317" s="2">
        <v>8.8627824307325076E-2</v>
      </c>
      <c r="CC317" s="1">
        <v>44926</v>
      </c>
      <c r="CD317" s="2">
        <v>6.2827268760907495E-2</v>
      </c>
      <c r="CE317" s="2">
        <v>9.6914089992902852E-2</v>
      </c>
      <c r="CU317" s="1">
        <v>45016</v>
      </c>
      <c r="CV317" s="2">
        <f t="shared" si="184"/>
        <v>9.7490765700734006E-3</v>
      </c>
      <c r="CW317" s="2">
        <f t="shared" si="184"/>
        <v>9.5042917850609809E-2</v>
      </c>
      <c r="CX317" s="2">
        <f t="shared" si="184"/>
        <v>5.1323014101487319E-2</v>
      </c>
      <c r="CY317" s="2">
        <f t="shared" si="184"/>
        <v>2.7862353249517469E-2</v>
      </c>
      <c r="DA317" s="1">
        <v>45016</v>
      </c>
      <c r="DB317" s="2">
        <f t="shared" si="186"/>
        <v>2.3097958882335012E-2</v>
      </c>
      <c r="DC317" s="2">
        <f t="shared" si="186"/>
        <v>0.12704728123592868</v>
      </c>
      <c r="DD317" s="2">
        <f t="shared" si="186"/>
        <v>0.12635603412837204</v>
      </c>
      <c r="DE317" s="2">
        <f t="shared" si="186"/>
        <v>0.10512593983221086</v>
      </c>
      <c r="DG317" s="1">
        <v>45016</v>
      </c>
      <c r="DH317" s="2">
        <f t="shared" si="185"/>
        <v>-6.3157894736841858E-2</v>
      </c>
      <c r="DI317" s="2">
        <f t="shared" si="185"/>
        <v>9.0877150388704031E-3</v>
      </c>
      <c r="DJ317" s="2">
        <f t="shared" si="185"/>
        <v>7.4811774207613535E-2</v>
      </c>
      <c r="DK317" s="2">
        <f t="shared" si="185"/>
        <v>-5.1021934029572558E-2</v>
      </c>
    </row>
    <row r="318" spans="1:115">
      <c r="A318" s="1">
        <v>45046</v>
      </c>
      <c r="B318">
        <v>3.6115569823433891E-3</v>
      </c>
      <c r="C318">
        <v>2.4823474509163557E-3</v>
      </c>
      <c r="D318">
        <v>7.0398200350002105E-2</v>
      </c>
      <c r="E318">
        <v>-1.0932773000032592E-2</v>
      </c>
      <c r="G318" s="1">
        <v>45046</v>
      </c>
      <c r="H318">
        <f t="shared" si="161"/>
        <v>1.7272099447513813</v>
      </c>
      <c r="I318">
        <f t="shared" si="161"/>
        <v>5.3167678609350872</v>
      </c>
      <c r="J318">
        <f t="shared" si="161"/>
        <v>1.6850989853968015</v>
      </c>
      <c r="K318">
        <f t="shared" si="160"/>
        <v>4.7358234325893047</v>
      </c>
      <c r="M318" s="1">
        <v>45046</v>
      </c>
      <c r="N318" s="2">
        <f t="shared" si="154"/>
        <v>0.1535959936496635</v>
      </c>
      <c r="O318" s="2">
        <f t="shared" si="155"/>
        <v>0.18619176459998793</v>
      </c>
      <c r="P318" s="2">
        <f t="shared" si="156"/>
        <v>0.17247537312278549</v>
      </c>
      <c r="Q318" s="2">
        <f t="shared" si="157"/>
        <v>0.23823997928401391</v>
      </c>
      <c r="Y318" s="1">
        <v>45046</v>
      </c>
      <c r="Z318" s="2">
        <f>H318/MAX(H$2:H318)-1</f>
        <v>-0.22401489295687216</v>
      </c>
      <c r="AA318" s="2">
        <f>I318/MAX(I$2:I318)-1</f>
        <v>-0.12302306592448098</v>
      </c>
      <c r="AB318" s="2">
        <f>J318/MAX(J$2:J318)-1</f>
        <v>0</v>
      </c>
      <c r="AC318" s="2">
        <f>K318/MAX(K$2:K318)-1</f>
        <v>-0.2427560594252246</v>
      </c>
      <c r="AL318" s="1">
        <v>45046</v>
      </c>
      <c r="AM318" s="2">
        <f t="shared" ref="AM318:AM381" si="187">INTERCEPT($B259:$B318,C259:C318)</f>
        <v>-4.947947019544232E-3</v>
      </c>
      <c r="AN318" s="2">
        <f t="shared" ref="AN318:AN381" si="188">INTERCEPT($B259:$B318,D259:D318)</f>
        <v>-3.0031450800968367E-3</v>
      </c>
      <c r="AO318" s="2">
        <f t="shared" ref="AO318:AO381" si="189">INTERCEPT($B259:$B318,E259:E318)</f>
        <v>-3.6058773961383968E-4</v>
      </c>
      <c r="AQ318" s="1">
        <v>45046</v>
      </c>
      <c r="AR318" s="2">
        <f t="shared" si="174"/>
        <v>-5.2604320322841274E-3</v>
      </c>
      <c r="AS318" s="2">
        <f t="shared" si="175"/>
        <v>-4.5322313853534647E-3</v>
      </c>
      <c r="AT318" s="2">
        <f t="shared" si="176"/>
        <v>-2.2463332183569754E-3</v>
      </c>
      <c r="AV318" s="1">
        <v>45046</v>
      </c>
      <c r="AW318" s="2">
        <f t="shared" si="163"/>
        <v>-5.6624306619260899E-3</v>
      </c>
      <c r="AX318" s="2">
        <f t="shared" si="164"/>
        <v>-1.1894120518739129E-2</v>
      </c>
      <c r="AY318" s="2">
        <f t="shared" si="165"/>
        <v>-2.4505036905458216E-3</v>
      </c>
      <c r="BB318" s="1">
        <v>45046</v>
      </c>
      <c r="BD318">
        <f t="shared" si="177"/>
        <v>0.88428500063239102</v>
      </c>
      <c r="BE318">
        <f t="shared" si="178"/>
        <v>0.67741923814057203</v>
      </c>
      <c r="BF318">
        <f t="shared" si="179"/>
        <v>0.75385342369107333</v>
      </c>
      <c r="BH318" s="1">
        <v>45046</v>
      </c>
      <c r="BJ318">
        <f t="shared" si="180"/>
        <v>0.85963308675640093</v>
      </c>
      <c r="BK318">
        <f t="shared" si="181"/>
        <v>0.64585356311919973</v>
      </c>
      <c r="BL318">
        <f t="shared" si="182"/>
        <v>0.72188816381518939</v>
      </c>
      <c r="BN318" s="1">
        <v>45046</v>
      </c>
      <c r="BP318">
        <f t="shared" si="166"/>
        <v>0.85725325226483928</v>
      </c>
      <c r="BQ318">
        <f t="shared" si="167"/>
        <v>0.6922809751571799</v>
      </c>
      <c r="BR318">
        <f t="shared" si="168"/>
        <v>0.67558584929571996</v>
      </c>
      <c r="BU318" s="1">
        <v>44834</v>
      </c>
      <c r="BV318" s="2">
        <v>-2.5510204081632515E-2</v>
      </c>
      <c r="BW318" s="2">
        <v>7.9863413762746971E-2</v>
      </c>
      <c r="BY318" s="1">
        <v>35795</v>
      </c>
      <c r="BZ318" s="2">
        <v>1.1132940406024971E-2</v>
      </c>
      <c r="CA318" s="2">
        <v>8.9766943272808541E-2</v>
      </c>
      <c r="CC318" s="1">
        <v>44742</v>
      </c>
      <c r="CD318" s="2">
        <v>6.6049093838099093E-2</v>
      </c>
      <c r="CE318" s="2">
        <v>0.10377109411513596</v>
      </c>
      <c r="CU318" s="1">
        <v>45046</v>
      </c>
      <c r="CV318" s="2">
        <f t="shared" si="184"/>
        <v>6.3569622727477348E-3</v>
      </c>
      <c r="CW318" s="2">
        <f t="shared" si="184"/>
        <v>9.0911704664671023E-2</v>
      </c>
      <c r="CX318" s="2">
        <f t="shared" si="184"/>
        <v>6.8267229399016083E-2</v>
      </c>
      <c r="CY318" s="2">
        <f t="shared" si="184"/>
        <v>1.3819316255778924E-2</v>
      </c>
      <c r="DA318" s="1">
        <v>45046</v>
      </c>
      <c r="DB318" s="2">
        <f t="shared" si="186"/>
        <v>9.7845455931664382E-3</v>
      </c>
      <c r="DC318" s="2">
        <f t="shared" si="186"/>
        <v>0.11144996042152222</v>
      </c>
      <c r="DD318" s="2">
        <f t="shared" si="186"/>
        <v>0.1218313065519665</v>
      </c>
      <c r="DE318" s="2">
        <f t="shared" si="186"/>
        <v>7.867839390736342E-2</v>
      </c>
      <c r="DG318" s="1">
        <v>45046</v>
      </c>
      <c r="DH318" s="2">
        <f t="shared" si="185"/>
        <v>-5.7293665386593529E-2</v>
      </c>
      <c r="DI318" s="2">
        <f t="shared" si="185"/>
        <v>1.1538830180608972E-2</v>
      </c>
      <c r="DJ318" s="2">
        <f t="shared" si="185"/>
        <v>0.13226196580265959</v>
      </c>
      <c r="DK318" s="2">
        <f t="shared" si="185"/>
        <v>-6.1366715632013014E-2</v>
      </c>
    </row>
    <row r="319" spans="1:115">
      <c r="A319" s="1">
        <v>45077</v>
      </c>
      <c r="B319">
        <v>4.0383846461415462E-2</v>
      </c>
      <c r="C319">
        <v>6.4727464980933958E-2</v>
      </c>
      <c r="D319">
        <v>7.4500358716887982E-2</v>
      </c>
      <c r="E319">
        <v>7.9490157512780435E-2</v>
      </c>
      <c r="G319" s="1">
        <v>45077</v>
      </c>
      <c r="H319">
        <f t="shared" si="161"/>
        <v>1.7969613259668511</v>
      </c>
      <c r="I319">
        <f t="shared" si="161"/>
        <v>5.6609087664655187</v>
      </c>
      <c r="J319">
        <f t="shared" si="161"/>
        <v>1.8106394642823271</v>
      </c>
      <c r="K319">
        <f t="shared" si="160"/>
        <v>5.1122747831985453</v>
      </c>
      <c r="M319" s="1">
        <v>45077</v>
      </c>
      <c r="N319" s="2">
        <f t="shared" ref="N319:N330" si="190">STDEV(B260:B319)*SQRT(12)</f>
        <v>0.15455199942484438</v>
      </c>
      <c r="O319" s="2">
        <f t="shared" ref="O319:O330" si="191">STDEV(C260:C319)*SQRT(12)</f>
        <v>0.18785735230433379</v>
      </c>
      <c r="P319" s="2">
        <f t="shared" ref="P319:P330" si="192">STDEV(D260:D319)*SQRT(12)</f>
        <v>0.17511154965905437</v>
      </c>
      <c r="Q319" s="2">
        <f t="shared" ref="Q319:Q330" si="193">STDEV(E260:E319)*SQRT(12)</f>
        <v>0.24065076405267294</v>
      </c>
      <c r="Y319" s="1">
        <v>45077</v>
      </c>
      <c r="Z319" s="2">
        <f>H319/MAX(H$2:H319)-1</f>
        <v>-0.1926776295376974</v>
      </c>
      <c r="AA319" s="2">
        <f>I319/MAX(I$2:I319)-1</f>
        <v>-6.6258572135020954E-2</v>
      </c>
      <c r="AB319" s="2">
        <f>J319/MAX(J$2:J319)-1</f>
        <v>0</v>
      </c>
      <c r="AC319" s="2">
        <f>K319/MAX(K$2:K319)-1</f>
        <v>-0.18256261931333706</v>
      </c>
      <c r="AL319" s="1">
        <v>45077</v>
      </c>
      <c r="AM319" s="2">
        <f t="shared" si="187"/>
        <v>-5.1469651622365513E-3</v>
      </c>
      <c r="AN319" s="2">
        <f t="shared" si="188"/>
        <v>-3.2260295738651672E-3</v>
      </c>
      <c r="AO319" s="2">
        <f t="shared" si="189"/>
        <v>-4.768830542401575E-4</v>
      </c>
      <c r="AQ319" s="1">
        <v>45077</v>
      </c>
      <c r="AR319" s="2">
        <f t="shared" si="174"/>
        <v>-5.7501704824173966E-3</v>
      </c>
      <c r="AS319" s="2">
        <f t="shared" si="175"/>
        <v>-5.0476439032990997E-3</v>
      </c>
      <c r="AT319" s="2">
        <f t="shared" si="176"/>
        <v>-2.4688526585475348E-3</v>
      </c>
      <c r="AV319" s="1">
        <v>45077</v>
      </c>
      <c r="AW319" s="2">
        <f t="shared" si="163"/>
        <v>-5.11292359298715E-3</v>
      </c>
      <c r="AX319" s="2">
        <f t="shared" si="164"/>
        <v>-8.2824902216867662E-3</v>
      </c>
      <c r="AY319" s="2">
        <f t="shared" si="165"/>
        <v>3.3074790540048218E-4</v>
      </c>
      <c r="BB319" s="1">
        <v>45077</v>
      </c>
      <c r="BD319">
        <f t="shared" si="177"/>
        <v>0.88612676815850433</v>
      </c>
      <c r="BE319">
        <f t="shared" si="178"/>
        <v>0.67836945163528994</v>
      </c>
      <c r="BF319">
        <f t="shared" si="179"/>
        <v>0.75305454318721832</v>
      </c>
      <c r="BH319" s="1">
        <v>45077</v>
      </c>
      <c r="BJ319">
        <f t="shared" si="180"/>
        <v>0.86565596009069523</v>
      </c>
      <c r="BK319">
        <f t="shared" si="181"/>
        <v>0.65790492524342603</v>
      </c>
      <c r="BL319">
        <f t="shared" si="182"/>
        <v>0.72840818845126343</v>
      </c>
      <c r="BN319" s="1">
        <v>45077</v>
      </c>
      <c r="BP319">
        <f t="shared" si="166"/>
        <v>0.84038641035039718</v>
      </c>
      <c r="BQ319">
        <f t="shared" si="167"/>
        <v>0.6821939554204749</v>
      </c>
      <c r="BR319">
        <f t="shared" si="168"/>
        <v>0.65078318135836366</v>
      </c>
      <c r="BU319" s="1">
        <v>36068</v>
      </c>
      <c r="BV319" s="2">
        <v>4.4308111792774385E-2</v>
      </c>
      <c r="BW319" s="2">
        <v>8.0294228372442378E-2</v>
      </c>
      <c r="BY319" s="1">
        <v>38656</v>
      </c>
      <c r="BZ319" s="2">
        <v>3.5615027023651935E-2</v>
      </c>
      <c r="CA319" s="2">
        <v>9.3018071583434336E-2</v>
      </c>
      <c r="CC319" s="1">
        <v>37741</v>
      </c>
      <c r="CD319" s="2">
        <v>6.8542568542568683E-2</v>
      </c>
      <c r="CE319" s="2">
        <v>0.10615031539844533</v>
      </c>
      <c r="CU319" s="1">
        <v>45077</v>
      </c>
      <c r="CV319" s="2">
        <f t="shared" ref="CV319:CY330" si="194">(H319/H259)^(12/COUNTA(H260:H319))-1</f>
        <v>1.2690567965590871E-2</v>
      </c>
      <c r="CW319" s="2">
        <f t="shared" si="194"/>
        <v>0.10361526591397419</v>
      </c>
      <c r="CX319" s="2">
        <f t="shared" si="194"/>
        <v>8.2730570759228739E-2</v>
      </c>
      <c r="CY319" s="2">
        <f t="shared" si="194"/>
        <v>2.8259580050523647E-2</v>
      </c>
      <c r="DA319" s="1">
        <v>45077</v>
      </c>
      <c r="DB319" s="2">
        <f t="shared" si="186"/>
        <v>1.4231143044216132E-2</v>
      </c>
      <c r="DC319" s="2">
        <f t="shared" si="186"/>
        <v>0.12805840641586852</v>
      </c>
      <c r="DD319" s="2">
        <f t="shared" si="186"/>
        <v>0.14193209585855393</v>
      </c>
      <c r="DE319" s="2">
        <f t="shared" si="186"/>
        <v>9.4287568784175546E-2</v>
      </c>
      <c r="DG319" s="1">
        <v>45077</v>
      </c>
      <c r="DH319" s="2">
        <f t="shared" ref="DH319:DK330" si="195">(H319/H307)^(12/COUNTA(H$3:H$14))-1</f>
        <v>4.7925896093435671E-2</v>
      </c>
      <c r="DI319" s="2">
        <f t="shared" si="195"/>
        <v>0.17567589530088856</v>
      </c>
      <c r="DJ319" s="2">
        <f t="shared" si="195"/>
        <v>0.25749213585362352</v>
      </c>
      <c r="DK319" s="2">
        <f t="shared" si="195"/>
        <v>0.10582028645261587</v>
      </c>
    </row>
    <row r="320" spans="1:115">
      <c r="A320" s="1">
        <v>45107</v>
      </c>
      <c r="B320">
        <v>1.5757109915449652E-2</v>
      </c>
      <c r="C320">
        <v>3.113893232561149E-2</v>
      </c>
      <c r="D320">
        <v>-5.0680325417284955E-4</v>
      </c>
      <c r="E320">
        <v>6.0596313507979449E-2</v>
      </c>
      <c r="G320" s="1">
        <v>45107</v>
      </c>
      <c r="H320">
        <f t="shared" si="161"/>
        <v>1.8252762430939229</v>
      </c>
      <c r="I320">
        <f t="shared" si="161"/>
        <v>5.8371834214459497</v>
      </c>
      <c r="J320">
        <f t="shared" si="161"/>
        <v>1.809721826309695</v>
      </c>
      <c r="K320">
        <f t="shared" si="160"/>
        <v>5.4220597887001825</v>
      </c>
      <c r="M320" s="1">
        <v>45107</v>
      </c>
      <c r="N320" s="2">
        <f t="shared" si="190"/>
        <v>0.15451644473964929</v>
      </c>
      <c r="O320" s="2">
        <f t="shared" si="191"/>
        <v>0.18773090239229234</v>
      </c>
      <c r="P320" s="2">
        <f t="shared" si="192"/>
        <v>0.17514515626800625</v>
      </c>
      <c r="Q320" s="2">
        <f t="shared" si="193"/>
        <v>0.24189011319336268</v>
      </c>
      <c r="Y320" s="1">
        <v>45107</v>
      </c>
      <c r="Z320" s="2">
        <f>H320/MAX(H$2:H320)-1</f>
        <v>-0.1799565622091216</v>
      </c>
      <c r="AA320" s="2">
        <f>I320/MAX(I$2:I320)-1</f>
        <v>-3.7182861003113521E-2</v>
      </c>
      <c r="AB320" s="2">
        <f>J320/MAX(J$2:J320)-1</f>
        <v>-5.0680325417284955E-4</v>
      </c>
      <c r="AC320" s="2">
        <f>K320/MAX(K$2:K320)-1</f>
        <v>-0.13302892752010642</v>
      </c>
      <c r="AL320" s="1">
        <v>45107</v>
      </c>
      <c r="AM320" s="2">
        <f t="shared" si="187"/>
        <v>-5.1205956484608166E-3</v>
      </c>
      <c r="AN320" s="2">
        <f t="shared" si="188"/>
        <v>-3.1164817512933838E-3</v>
      </c>
      <c r="AO320" s="2">
        <f t="shared" si="189"/>
        <v>-8.7642000711583672E-4</v>
      </c>
      <c r="AQ320" s="1">
        <v>45107</v>
      </c>
      <c r="AR320" s="2">
        <f t="shared" si="174"/>
        <v>-6.0424779777793671E-3</v>
      </c>
      <c r="AS320" s="2">
        <f t="shared" si="175"/>
        <v>-6.6526326534324647E-3</v>
      </c>
      <c r="AT320" s="2">
        <f t="shared" si="176"/>
        <v>-3.6386054594277416E-3</v>
      </c>
      <c r="AV320" s="1">
        <v>45107</v>
      </c>
      <c r="AW320" s="2">
        <f t="shared" si="163"/>
        <v>-5.7348994614024136E-3</v>
      </c>
      <c r="AX320" s="2">
        <f t="shared" si="164"/>
        <v>-8.4015768717914472E-3</v>
      </c>
      <c r="AY320" s="2">
        <f t="shared" si="165"/>
        <v>-1.9381911634073325E-3</v>
      </c>
      <c r="BB320" s="1">
        <v>45107</v>
      </c>
      <c r="BD320">
        <f t="shared" si="177"/>
        <v>0.88423679870944505</v>
      </c>
      <c r="BE320">
        <f t="shared" si="178"/>
        <v>0.7114292041321707</v>
      </c>
      <c r="BF320">
        <f t="shared" si="179"/>
        <v>0.75653137356336697</v>
      </c>
      <c r="BH320" s="1">
        <v>45107</v>
      </c>
      <c r="BJ320">
        <f t="shared" si="180"/>
        <v>0.86328609794500666</v>
      </c>
      <c r="BK320">
        <f t="shared" si="181"/>
        <v>0.6958774473641145</v>
      </c>
      <c r="BL320">
        <f t="shared" si="182"/>
        <v>0.73272754106683946</v>
      </c>
      <c r="BN320" s="1">
        <v>45107</v>
      </c>
      <c r="BP320">
        <f t="shared" si="166"/>
        <v>0.81123450550353104</v>
      </c>
      <c r="BQ320">
        <f t="shared" si="167"/>
        <v>0.64866150965109204</v>
      </c>
      <c r="BR320">
        <f t="shared" si="168"/>
        <v>0.58458692485786823</v>
      </c>
      <c r="BU320" s="1">
        <v>37711</v>
      </c>
      <c r="BV320" s="2">
        <v>6.7796610169491345E-2</v>
      </c>
      <c r="BW320" s="2">
        <v>8.1044106872726118E-2</v>
      </c>
      <c r="BY320" s="1">
        <v>41578</v>
      </c>
      <c r="BZ320" s="2">
        <v>2.0233857913669162E-2</v>
      </c>
      <c r="CA320" s="2">
        <v>9.3099890630966353E-2</v>
      </c>
      <c r="CC320" s="1">
        <v>44834</v>
      </c>
      <c r="CD320" s="2">
        <v>-2.5510204081632515E-2</v>
      </c>
      <c r="CE320" s="2">
        <v>0.10941180329000821</v>
      </c>
      <c r="CU320" s="1">
        <v>45107</v>
      </c>
      <c r="CV320" s="2">
        <f t="shared" si="194"/>
        <v>1.232323340103858E-2</v>
      </c>
      <c r="CW320" s="2">
        <f t="shared" si="194"/>
        <v>0.10257306264602239</v>
      </c>
      <c r="CX320" s="2">
        <f t="shared" si="194"/>
        <v>8.0217638696789217E-2</v>
      </c>
      <c r="CY320" s="2">
        <f t="shared" si="194"/>
        <v>3.6953069677465589E-2</v>
      </c>
      <c r="DA320" s="1">
        <v>45107</v>
      </c>
      <c r="DB320" s="2">
        <f t="shared" si="186"/>
        <v>4.7104579211649789E-3</v>
      </c>
      <c r="DC320" s="2">
        <f t="shared" si="186"/>
        <v>0.11945315719314542</v>
      </c>
      <c r="DD320" s="2">
        <f t="shared" si="186"/>
        <v>0.15178539097730548</v>
      </c>
      <c r="DE320" s="2">
        <f t="shared" si="186"/>
        <v>0.10605663340986449</v>
      </c>
      <c r="DG320" s="1">
        <v>45107</v>
      </c>
      <c r="DH320" s="2">
        <f t="shared" si="195"/>
        <v>-1.5111069705742164E-3</v>
      </c>
      <c r="DI320" s="2">
        <f t="shared" si="195"/>
        <v>0.11105029372490449</v>
      </c>
      <c r="DJ320" s="2">
        <f t="shared" si="195"/>
        <v>0.19317486321906552</v>
      </c>
      <c r="DK320" s="2">
        <f t="shared" si="195"/>
        <v>6.2565350249734752E-2</v>
      </c>
    </row>
    <row r="321" spans="1:115">
      <c r="A321" s="1">
        <v>45138</v>
      </c>
      <c r="B321">
        <v>-1.0215664018161208E-2</v>
      </c>
      <c r="C321">
        <v>-1.7716390138710958E-2</v>
      </c>
      <c r="D321">
        <v>-1.6666925723803239E-2</v>
      </c>
      <c r="E321">
        <v>-5.1667846728669531E-2</v>
      </c>
      <c r="G321" s="1">
        <v>45138</v>
      </c>
      <c r="H321">
        <f t="shared" si="161"/>
        <v>1.8066298342541438</v>
      </c>
      <c r="I321">
        <f t="shared" si="161"/>
        <v>5.7337696026403977</v>
      </c>
      <c r="J321">
        <f t="shared" si="161"/>
        <v>1.7795593270498458</v>
      </c>
      <c r="K321">
        <f t="shared" si="160"/>
        <v>5.1419136345839389</v>
      </c>
      <c r="M321" s="1">
        <v>45138</v>
      </c>
      <c r="N321" s="2">
        <f t="shared" si="190"/>
        <v>0.15441783040710158</v>
      </c>
      <c r="O321" s="2">
        <f t="shared" si="191"/>
        <v>0.18788440372688406</v>
      </c>
      <c r="P321" s="2">
        <f t="shared" si="192"/>
        <v>0.17545944202944727</v>
      </c>
      <c r="Q321" s="2">
        <f t="shared" si="193"/>
        <v>0.24264354212893519</v>
      </c>
      <c r="Y321" s="1">
        <v>45138</v>
      </c>
      <c r="Z321" s="2">
        <f>H321/MAX(H$2:H321)-1</f>
        <v>-0.18833385044989115</v>
      </c>
      <c r="AA321" s="2">
        <f>I321/MAX(I$2:I321)-1</f>
        <v>-5.4240505069819811E-2</v>
      </c>
      <c r="AB321" s="2">
        <f>J321/MAX(J$2:J321)-1</f>
        <v>-1.7165282125782277E-2</v>
      </c>
      <c r="AC321" s="2">
        <f>K321/MAX(K$2:K321)-1</f>
        <v>-0.17782345601118787</v>
      </c>
      <c r="AL321" s="1">
        <v>45138</v>
      </c>
      <c r="AM321" s="2">
        <f t="shared" si="187"/>
        <v>-5.0005971497233811E-3</v>
      </c>
      <c r="AN321" s="2">
        <f t="shared" si="188"/>
        <v>-3.2552979029548505E-3</v>
      </c>
      <c r="AO321" s="2">
        <f t="shared" si="189"/>
        <v>-5.256851058171824E-4</v>
      </c>
      <c r="AQ321" s="1">
        <v>45138</v>
      </c>
      <c r="AR321" s="2">
        <f t="shared" si="174"/>
        <v>-6.0056828330796556E-3</v>
      </c>
      <c r="AS321" s="2">
        <f t="shared" si="175"/>
        <v>-6.7661204235256013E-3</v>
      </c>
      <c r="AT321" s="2">
        <f t="shared" si="176"/>
        <v>-3.8059915418436172E-3</v>
      </c>
      <c r="AV321" s="1">
        <v>45138</v>
      </c>
      <c r="AW321" s="2">
        <f t="shared" si="163"/>
        <v>-4.6277076979417998E-3</v>
      </c>
      <c r="AX321" s="2">
        <f t="shared" si="164"/>
        <v>-4.6964710989858393E-3</v>
      </c>
      <c r="AY321" s="2">
        <f t="shared" si="165"/>
        <v>1.3486790772424054E-3</v>
      </c>
      <c r="BB321" s="1">
        <v>45138</v>
      </c>
      <c r="BD321">
        <f t="shared" si="177"/>
        <v>0.88053456706881306</v>
      </c>
      <c r="BE321">
        <f t="shared" si="178"/>
        <v>0.70254903322883333</v>
      </c>
      <c r="BF321">
        <f t="shared" si="179"/>
        <v>0.75393483707947595</v>
      </c>
      <c r="BH321" s="1">
        <v>45138</v>
      </c>
      <c r="BJ321">
        <f t="shared" si="180"/>
        <v>0.85724854261564765</v>
      </c>
      <c r="BK321">
        <f t="shared" si="181"/>
        <v>0.68317649438884132</v>
      </c>
      <c r="BL321">
        <f t="shared" si="182"/>
        <v>0.72562826931211599</v>
      </c>
      <c r="BN321" s="1">
        <v>45138</v>
      </c>
      <c r="BP321">
        <f t="shared" si="166"/>
        <v>0.79546505826861602</v>
      </c>
      <c r="BQ321">
        <f t="shared" si="167"/>
        <v>0.66892000096151827</v>
      </c>
      <c r="BR321">
        <f t="shared" si="168"/>
        <v>0.57803599944517858</v>
      </c>
      <c r="BU321" s="1">
        <v>42277</v>
      </c>
      <c r="BV321" s="2">
        <v>-7.8160919540231077E-3</v>
      </c>
      <c r="BW321" s="2">
        <v>8.2983117760394132E-2</v>
      </c>
      <c r="BY321" s="1">
        <v>38595</v>
      </c>
      <c r="BZ321" s="2">
        <v>-1.9670282810754114E-2</v>
      </c>
      <c r="CA321" s="2">
        <v>9.3502306547609271E-2</v>
      </c>
      <c r="CC321" s="1">
        <v>42674</v>
      </c>
      <c r="CD321" s="2">
        <v>1.1987090272610024E-2</v>
      </c>
      <c r="CE321" s="2">
        <v>0.10991358778510496</v>
      </c>
      <c r="CU321" s="1">
        <v>45138</v>
      </c>
      <c r="CV321" s="2">
        <f t="shared" si="194"/>
        <v>6.4692482888766278E-3</v>
      </c>
      <c r="CW321" s="2">
        <f t="shared" si="194"/>
        <v>9.2106819280697971E-2</v>
      </c>
      <c r="CX321" s="2">
        <f t="shared" si="194"/>
        <v>7.364380132777959E-2</v>
      </c>
      <c r="CY321" s="2">
        <f t="shared" si="194"/>
        <v>1.7627446365430233E-2</v>
      </c>
      <c r="DA321" s="1">
        <v>45138</v>
      </c>
      <c r="DB321" s="2">
        <f t="shared" si="186"/>
        <v>-1.4839001492356063E-2</v>
      </c>
      <c r="DC321" s="2">
        <f t="shared" si="186"/>
        <v>8.7964897446478174E-2</v>
      </c>
      <c r="DD321" s="2">
        <f t="shared" si="186"/>
        <v>0.12125770529339275</v>
      </c>
      <c r="DE321" s="2">
        <f t="shared" si="186"/>
        <v>6.7441948763425241E-2</v>
      </c>
      <c r="DG321" s="1">
        <v>45138</v>
      </c>
      <c r="DH321" s="2">
        <f t="shared" si="195"/>
        <v>2.6284817575520147E-2</v>
      </c>
      <c r="DI321" s="2">
        <f t="shared" si="195"/>
        <v>0.13973708116308425</v>
      </c>
      <c r="DJ321" s="2">
        <f t="shared" si="195"/>
        <v>0.16118063559763307</v>
      </c>
      <c r="DK321" s="2">
        <f t="shared" si="195"/>
        <v>3.0128223299265455E-2</v>
      </c>
    </row>
    <row r="322" spans="1:115">
      <c r="A322" s="1">
        <v>45169</v>
      </c>
      <c r="B322">
        <v>-3.8226299694189558E-2</v>
      </c>
      <c r="C322">
        <v>-4.8719367343539433E-2</v>
      </c>
      <c r="D322">
        <v>-2.3351812349449164E-2</v>
      </c>
      <c r="E322">
        <v>-6.0315460889710404E-2</v>
      </c>
      <c r="G322" s="1">
        <v>45169</v>
      </c>
      <c r="H322">
        <f t="shared" si="161"/>
        <v>1.7375690607734808</v>
      </c>
      <c r="I322">
        <f t="shared" si="161"/>
        <v>5.4544239751061401</v>
      </c>
      <c r="J322">
        <f t="shared" si="161"/>
        <v>1.7380033915798658</v>
      </c>
      <c r="K322">
        <f t="shared" si="160"/>
        <v>4.8317767438589225</v>
      </c>
      <c r="M322" s="1">
        <v>45169</v>
      </c>
      <c r="N322" s="2">
        <f t="shared" si="190"/>
        <v>0.155434319067242</v>
      </c>
      <c r="O322" s="2">
        <f t="shared" si="191"/>
        <v>0.18963228326345016</v>
      </c>
      <c r="P322" s="2">
        <f t="shared" si="192"/>
        <v>0.17462205465681688</v>
      </c>
      <c r="Q322" s="2">
        <f t="shared" si="193"/>
        <v>0.24400059974565791</v>
      </c>
      <c r="Y322" s="1">
        <v>45169</v>
      </c>
      <c r="Z322" s="2">
        <f>H322/MAX(H$2:H322)-1</f>
        <v>-0.2193608439342225</v>
      </c>
      <c r="AA322" s="2">
        <f>I322/MAX(I$2:I322)-1</f>
        <v>-0.10031730932196359</v>
      </c>
      <c r="AB322" s="2">
        <f>J322/MAX(J$2:J322)-1</f>
        <v>-4.0116254028104703E-2</v>
      </c>
      <c r="AC322" s="2">
        <f>K322/MAX(K$2:K322)-1</f>
        <v>-0.22741341319458241</v>
      </c>
      <c r="AL322" s="1">
        <v>45169</v>
      </c>
      <c r="AM322" s="2">
        <f t="shared" si="187"/>
        <v>-4.9505438035782629E-3</v>
      </c>
      <c r="AN322" s="2">
        <f t="shared" si="188"/>
        <v>-3.0894767956371645E-3</v>
      </c>
      <c r="AO322" s="2">
        <f t="shared" si="189"/>
        <v>-8.389821202740475E-4</v>
      </c>
      <c r="AQ322" s="1">
        <v>45169</v>
      </c>
      <c r="AR322" s="2">
        <f t="shared" si="174"/>
        <v>-6.3592994741479992E-3</v>
      </c>
      <c r="AS322" s="2">
        <f t="shared" si="175"/>
        <v>-6.8930283263576491E-3</v>
      </c>
      <c r="AT322" s="2">
        <f t="shared" si="176"/>
        <v>-3.9890909617069023E-3</v>
      </c>
      <c r="AV322" s="1">
        <v>45169</v>
      </c>
      <c r="AW322" s="2">
        <f t="shared" si="163"/>
        <v>-2.7129627193174339E-3</v>
      </c>
      <c r="AX322" s="2">
        <f t="shared" si="164"/>
        <v>-2.1312164919422517E-3</v>
      </c>
      <c r="AY322" s="2">
        <f t="shared" si="165"/>
        <v>4.1112476468321852E-3</v>
      </c>
      <c r="BB322" s="1">
        <v>45169</v>
      </c>
      <c r="BD322">
        <f t="shared" si="177"/>
        <v>0.88072997686393995</v>
      </c>
      <c r="BE322">
        <f t="shared" si="178"/>
        <v>0.70263705178725511</v>
      </c>
      <c r="BF322">
        <f t="shared" si="179"/>
        <v>0.75178898396428762</v>
      </c>
      <c r="BH322" s="1">
        <v>45169</v>
      </c>
      <c r="BJ322">
        <f t="shared" si="180"/>
        <v>0.86137818914934239</v>
      </c>
      <c r="BK322">
        <f t="shared" si="181"/>
        <v>0.68916915131720513</v>
      </c>
      <c r="BL322">
        <f t="shared" si="182"/>
        <v>0.73083745758658347</v>
      </c>
      <c r="BN322" s="1">
        <v>45169</v>
      </c>
      <c r="BP322">
        <f t="shared" si="166"/>
        <v>0.7252924681312003</v>
      </c>
      <c r="BQ322">
        <f t="shared" si="167"/>
        <v>0.54888316172982343</v>
      </c>
      <c r="BR322">
        <f t="shared" si="168"/>
        <v>0.49238920344778814</v>
      </c>
      <c r="BU322" s="1">
        <v>39872</v>
      </c>
      <c r="BV322" s="2">
        <v>6.3613231552162919E-2</v>
      </c>
      <c r="BW322" s="2">
        <v>8.540446162249471E-2</v>
      </c>
      <c r="BY322" s="1">
        <v>40237</v>
      </c>
      <c r="BZ322" s="2">
        <v>4.1564789635404109E-2</v>
      </c>
      <c r="CA322" s="2">
        <v>9.5191316933958436E-2</v>
      </c>
      <c r="CC322" s="1">
        <v>35550</v>
      </c>
      <c r="CD322" s="2">
        <v>4.9792531120331773E-2</v>
      </c>
      <c r="CE322" s="2">
        <v>0.11008749271137042</v>
      </c>
      <c r="CU322" s="1">
        <v>45169</v>
      </c>
      <c r="CV322" s="2">
        <f t="shared" si="194"/>
        <v>-1.0302026546965548E-3</v>
      </c>
      <c r="CW322" s="2">
        <f t="shared" si="194"/>
        <v>8.032556009256786E-2</v>
      </c>
      <c r="CX322" s="2">
        <f t="shared" si="194"/>
        <v>5.7224117709797406E-2</v>
      </c>
      <c r="CY322" s="2">
        <f t="shared" si="194"/>
        <v>1.0225100424956279E-2</v>
      </c>
      <c r="DA322" s="1">
        <v>45169</v>
      </c>
      <c r="DB322" s="2">
        <f t="shared" si="186"/>
        <v>-2.0707032747668386E-2</v>
      </c>
      <c r="DC322" s="2">
        <f t="shared" si="186"/>
        <v>8.4370392665118255E-2</v>
      </c>
      <c r="DD322" s="2">
        <f t="shared" si="186"/>
        <v>0.11173512678958208</v>
      </c>
      <c r="DE322" s="2">
        <f t="shared" si="186"/>
        <v>5.7913523774422382E-2</v>
      </c>
      <c r="DG322" s="1">
        <v>45169</v>
      </c>
      <c r="DH322" s="2">
        <f t="shared" si="195"/>
        <v>6.972789115646294E-2</v>
      </c>
      <c r="DI322" s="2">
        <f t="shared" si="195"/>
        <v>0.19590187054943908</v>
      </c>
      <c r="DJ322" s="2">
        <f t="shared" si="195"/>
        <v>0.22825924565104816</v>
      </c>
      <c r="DK322" s="2">
        <f t="shared" si="195"/>
        <v>7.2312465217611255E-2</v>
      </c>
    </row>
    <row r="323" spans="1:115">
      <c r="A323" s="1">
        <v>45199</v>
      </c>
      <c r="B323">
        <v>-3.3386327503974522E-2</v>
      </c>
      <c r="C323">
        <v>-2.1979688736381231E-2</v>
      </c>
      <c r="D323">
        <v>-3.1351041255766821E-2</v>
      </c>
      <c r="E323">
        <v>-6.880283942147114E-2</v>
      </c>
      <c r="G323" s="1">
        <v>45199</v>
      </c>
      <c r="H323">
        <f t="shared" si="161"/>
        <v>1.6795580110497239</v>
      </c>
      <c r="I323">
        <f t="shared" si="161"/>
        <v>5.3345374338970517</v>
      </c>
      <c r="J323">
        <f t="shared" si="161"/>
        <v>1.6835151755477828</v>
      </c>
      <c r="K323">
        <f t="shared" si="161"/>
        <v>4.4993367844307981</v>
      </c>
      <c r="M323" s="1">
        <v>45199</v>
      </c>
      <c r="N323" s="2">
        <f t="shared" si="190"/>
        <v>0.1452834789405695</v>
      </c>
      <c r="O323" s="2">
        <f t="shared" si="191"/>
        <v>0.18686383531703227</v>
      </c>
      <c r="P323" s="2">
        <f t="shared" si="192"/>
        <v>0.16983978636787297</v>
      </c>
      <c r="Q323" s="2">
        <f t="shared" si="193"/>
        <v>0.24086578897514582</v>
      </c>
      <c r="Y323" s="1">
        <v>45199</v>
      </c>
      <c r="Z323" s="2">
        <f>H323/MAX(H$2:H323)-1</f>
        <v>-0.24542351846106081</v>
      </c>
      <c r="AA323" s="2">
        <f>I323/MAX(I$2:I323)-1</f>
        <v>-0.12009205482457674</v>
      </c>
      <c r="AB323" s="2">
        <f>J323/MAX(J$2:J323)-1</f>
        <v>-7.0209608948809565E-2</v>
      </c>
      <c r="AC323" s="2">
        <f>K323/MAX(K$2:K323)-1</f>
        <v>-0.28056956406573808</v>
      </c>
      <c r="AL323" s="1">
        <v>45199</v>
      </c>
      <c r="AM323" s="2">
        <f t="shared" si="187"/>
        <v>-3.73809687119501E-3</v>
      </c>
      <c r="AN323" s="2">
        <f t="shared" si="188"/>
        <v>-1.9549273230195941E-3</v>
      </c>
      <c r="AO323" s="2">
        <f t="shared" si="189"/>
        <v>4.5619164235124717E-4</v>
      </c>
      <c r="AQ323" s="1">
        <v>45199</v>
      </c>
      <c r="AR323" s="2">
        <f t="shared" si="174"/>
        <v>-5.8402434647736711E-3</v>
      </c>
      <c r="AS323" s="2">
        <f t="shared" si="175"/>
        <v>-5.8987260846849543E-3</v>
      </c>
      <c r="AT323" s="2">
        <f t="shared" si="176"/>
        <v>-2.3256071769621471E-3</v>
      </c>
      <c r="AV323" s="1">
        <v>45199</v>
      </c>
      <c r="AW323" s="2">
        <f t="shared" si="163"/>
        <v>-6.7069109734447987E-4</v>
      </c>
      <c r="AX323" s="2">
        <f t="shared" si="164"/>
        <v>-9.9285730991221979E-4</v>
      </c>
      <c r="AY323" s="2">
        <f t="shared" si="165"/>
        <v>9.041760300455056E-3</v>
      </c>
      <c r="BB323" s="1">
        <v>45199</v>
      </c>
      <c r="BD323">
        <f t="shared" si="177"/>
        <v>0.88189118584343529</v>
      </c>
      <c r="BE323">
        <f t="shared" si="178"/>
        <v>0.70578453198780744</v>
      </c>
      <c r="BF323">
        <f t="shared" si="179"/>
        <v>0.77625359425042373</v>
      </c>
      <c r="BH323" s="1">
        <v>45199</v>
      </c>
      <c r="BJ323">
        <f t="shared" si="180"/>
        <v>0.86397833126682211</v>
      </c>
      <c r="BK323">
        <f t="shared" si="181"/>
        <v>0.69948872223188185</v>
      </c>
      <c r="BL323">
        <f t="shared" si="182"/>
        <v>0.76495445010058638</v>
      </c>
      <c r="BN323" s="1">
        <v>45199</v>
      </c>
      <c r="BP323">
        <f t="shared" si="166"/>
        <v>0.97496412048273162</v>
      </c>
      <c r="BQ323">
        <f t="shared" si="167"/>
        <v>0.74342464910611128</v>
      </c>
      <c r="BR323">
        <f t="shared" si="168"/>
        <v>0.78850623272649745</v>
      </c>
      <c r="BU323" s="1">
        <v>37529</v>
      </c>
      <c r="BV323" s="2">
        <v>4.1666666666666741E-2</v>
      </c>
      <c r="BW323" s="2">
        <v>8.6448801016809851E-2</v>
      </c>
      <c r="BY323" s="1">
        <v>36099</v>
      </c>
      <c r="BZ323" s="2">
        <v>3.7859007832898195E-2</v>
      </c>
      <c r="CA323" s="2">
        <v>9.7253085570892184E-2</v>
      </c>
      <c r="CC323" s="1">
        <v>36494</v>
      </c>
      <c r="CD323" s="2">
        <v>6.5530799475752577E-3</v>
      </c>
      <c r="CE323" s="2">
        <v>0.11158829820879101</v>
      </c>
      <c r="CU323" s="1">
        <v>45199</v>
      </c>
      <c r="CV323" s="2">
        <f t="shared" si="194"/>
        <v>1.9236485530556902E-2</v>
      </c>
      <c r="CW323" s="2">
        <f t="shared" si="194"/>
        <v>9.1118526531321242E-2</v>
      </c>
      <c r="CX323" s="2">
        <f t="shared" si="194"/>
        <v>7.0794199519855328E-2</v>
      </c>
      <c r="CY323" s="2">
        <f t="shared" si="194"/>
        <v>1.9211645399072719E-2</v>
      </c>
      <c r="DA323" s="1">
        <v>45199</v>
      </c>
      <c r="DB323" s="2">
        <f t="shared" si="186"/>
        <v>-1.3731409825316288E-2</v>
      </c>
      <c r="DC323" s="2">
        <f t="shared" si="186"/>
        <v>8.6480043003088314E-2</v>
      </c>
      <c r="DD323" s="2">
        <f t="shared" si="186"/>
        <v>0.10330260796646051</v>
      </c>
      <c r="DE323" s="2">
        <f t="shared" si="186"/>
        <v>2.6134082385694812E-2</v>
      </c>
      <c r="DG323" s="1">
        <v>45199</v>
      </c>
      <c r="DH323" s="2">
        <f t="shared" si="195"/>
        <v>6.1082024432809856E-2</v>
      </c>
      <c r="DI323" s="2">
        <f t="shared" si="195"/>
        <v>8.3115053967814712E-2</v>
      </c>
      <c r="DJ323" s="2">
        <f t="shared" si="195"/>
        <v>0.11858244868391865</v>
      </c>
      <c r="DK323" s="2">
        <f t="shared" si="195"/>
        <v>-9.9942582274313518E-2</v>
      </c>
    </row>
    <row r="324" spans="1:115">
      <c r="A324" s="1">
        <v>45230</v>
      </c>
      <c r="B324">
        <v>7.5246710526315708E-2</v>
      </c>
      <c r="C324">
        <v>8.9179268775324783E-2</v>
      </c>
      <c r="D324">
        <v>8.51632853881088E-2</v>
      </c>
      <c r="E324">
        <v>8.8276336381347464E-2</v>
      </c>
      <c r="G324" s="1">
        <v>45230</v>
      </c>
      <c r="H324">
        <f t="shared" ref="H324:K330" si="196">H323*(1+B324)</f>
        <v>1.805939226519337</v>
      </c>
      <c r="I324">
        <f t="shared" si="196"/>
        <v>5.8102675815065883</v>
      </c>
      <c r="J324">
        <f t="shared" si="196"/>
        <v>1.8268888588981709</v>
      </c>
      <c r="K324">
        <f t="shared" si="196"/>
        <v>4.8965217519061817</v>
      </c>
      <c r="M324" s="1">
        <v>45230</v>
      </c>
      <c r="N324" s="2">
        <f t="shared" si="190"/>
        <v>0.1488663040327349</v>
      </c>
      <c r="O324" s="2">
        <f t="shared" si="191"/>
        <v>0.19026329482470616</v>
      </c>
      <c r="P324" s="2">
        <f t="shared" si="192"/>
        <v>0.17333145131802169</v>
      </c>
      <c r="Q324" s="2">
        <f t="shared" si="193"/>
        <v>0.24376224609832564</v>
      </c>
      <c r="Y324" s="1">
        <v>45230</v>
      </c>
      <c r="Z324" s="2">
        <f>H324/MAX(H$2:H324)-1</f>
        <v>-0.18864412038473444</v>
      </c>
      <c r="AA324" s="2">
        <f>I324/MAX(I$2:I324)-1</f>
        <v>-4.1622507684233923E-2</v>
      </c>
      <c r="AB324" s="2">
        <f>J324/MAX(J$2:J324)-1</f>
        <v>0</v>
      </c>
      <c r="AC324" s="2">
        <f>K324/MAX(K$2:K324)-1</f>
        <v>-0.21706088090022568</v>
      </c>
      <c r="AL324" s="1">
        <v>45230</v>
      </c>
      <c r="AM324" s="2">
        <f t="shared" si="187"/>
        <v>-3.5474804961296538E-3</v>
      </c>
      <c r="AN324" s="2">
        <f t="shared" si="188"/>
        <v>-1.6460602023741964E-3</v>
      </c>
      <c r="AO324" s="2">
        <f t="shared" si="189"/>
        <v>8.9887462883059786E-4</v>
      </c>
      <c r="AQ324" s="1">
        <v>45230</v>
      </c>
      <c r="AR324" s="2">
        <f t="shared" si="174"/>
        <v>-5.8008168285376051E-3</v>
      </c>
      <c r="AS324" s="2">
        <f t="shared" si="175"/>
        <v>-5.3789840493650458E-3</v>
      </c>
      <c r="AT324" s="2">
        <f t="shared" si="176"/>
        <v>-1.481620980453889E-3</v>
      </c>
      <c r="AV324" s="1">
        <v>45230</v>
      </c>
      <c r="AW324" s="2">
        <f t="shared" si="163"/>
        <v>-8.9447860024587707E-4</v>
      </c>
      <c r="AX324" s="2">
        <f t="shared" si="164"/>
        <v>-3.6539875768437828E-3</v>
      </c>
      <c r="AY324" s="2">
        <f t="shared" si="165"/>
        <v>8.5839333109356559E-3</v>
      </c>
      <c r="BB324" s="1">
        <v>45230</v>
      </c>
      <c r="BD324">
        <f t="shared" si="177"/>
        <v>0.86983397878749236</v>
      </c>
      <c r="BE324">
        <f t="shared" si="178"/>
        <v>0.66073495924870251</v>
      </c>
      <c r="BF324">
        <f t="shared" si="179"/>
        <v>0.74426391035139228</v>
      </c>
      <c r="BH324" s="1">
        <v>45230</v>
      </c>
      <c r="BJ324">
        <f t="shared" si="180"/>
        <v>0.85839634813265264</v>
      </c>
      <c r="BK324">
        <f t="shared" si="181"/>
        <v>0.67397533742629745</v>
      </c>
      <c r="BL324">
        <f t="shared" si="182"/>
        <v>0.73836089537936966</v>
      </c>
      <c r="BN324" s="1">
        <v>45230</v>
      </c>
      <c r="BP324">
        <f t="shared" si="166"/>
        <v>0.97986163645838675</v>
      </c>
      <c r="BQ324">
        <f t="shared" si="167"/>
        <v>0.84007266911838829</v>
      </c>
      <c r="BR324">
        <f t="shared" si="168"/>
        <v>0.84058541671308884</v>
      </c>
      <c r="BU324" s="1">
        <v>40421</v>
      </c>
      <c r="BV324" s="2">
        <v>5.9004302397049901E-2</v>
      </c>
      <c r="BW324" s="2">
        <v>8.7551102944020132E-2</v>
      </c>
      <c r="BY324" s="1">
        <v>42277</v>
      </c>
      <c r="BZ324" s="2">
        <v>-7.8160919540231077E-3</v>
      </c>
      <c r="CA324" s="2">
        <v>9.7477257781097615E-2</v>
      </c>
      <c r="CC324" s="1">
        <v>43465</v>
      </c>
      <c r="CD324" s="2">
        <v>6.5859564164649109E-2</v>
      </c>
      <c r="CE324" s="2">
        <v>0.11186745743594662</v>
      </c>
      <c r="CU324" s="1">
        <v>45230</v>
      </c>
      <c r="CV324" s="2">
        <f t="shared" si="194"/>
        <v>3.2272668039616148E-2</v>
      </c>
      <c r="CW324" s="2">
        <f t="shared" si="194"/>
        <v>0.10599776291624696</v>
      </c>
      <c r="CX324" s="2">
        <f t="shared" si="194"/>
        <v>8.4214816061792375E-2</v>
      </c>
      <c r="CY324" s="2">
        <f t="shared" si="194"/>
        <v>3.3629619335984406E-2</v>
      </c>
      <c r="DA324" s="1">
        <v>45230</v>
      </c>
      <c r="DB324" s="2">
        <f t="shared" si="186"/>
        <v>-1.7353076980762827E-2</v>
      </c>
      <c r="DC324" s="2">
        <f t="shared" si="186"/>
        <v>8.0440857405104538E-2</v>
      </c>
      <c r="DD324" s="2">
        <f t="shared" si="186"/>
        <v>8.2030240170699598E-2</v>
      </c>
      <c r="DE324" s="2">
        <f t="shared" si="186"/>
        <v>-1.9821303751638153E-3</v>
      </c>
      <c r="DG324" s="1">
        <v>45230</v>
      </c>
      <c r="DH324" s="2">
        <f t="shared" si="195"/>
        <v>8.7770337447157454E-2</v>
      </c>
      <c r="DI324" s="2">
        <f t="shared" si="195"/>
        <v>0.119528563006988</v>
      </c>
      <c r="DJ324" s="2">
        <f t="shared" si="195"/>
        <v>0.19728636410664047</v>
      </c>
      <c r="DK324" s="2">
        <f t="shared" si="195"/>
        <v>-4.1111396181927717E-2</v>
      </c>
    </row>
    <row r="325" spans="1:115">
      <c r="A325" s="1">
        <v>45260</v>
      </c>
      <c r="B325">
        <v>2.9827915869981014E-2</v>
      </c>
      <c r="C325">
        <v>4.4229231057555163E-2</v>
      </c>
      <c r="D325">
        <v>-6.7843713094817293E-4</v>
      </c>
      <c r="E325">
        <v>0.12053483299759171</v>
      </c>
      <c r="G325" s="1">
        <v>45260</v>
      </c>
      <c r="H325">
        <f t="shared" si="196"/>
        <v>1.8598066298342544</v>
      </c>
      <c r="I325">
        <f t="shared" si="196"/>
        <v>6.067251248875265</v>
      </c>
      <c r="J325">
        <f t="shared" si="196"/>
        <v>1.8256494296621788</v>
      </c>
      <c r="K325">
        <f t="shared" si="196"/>
        <v>5.4867231835412689</v>
      </c>
      <c r="M325" s="1">
        <v>45260</v>
      </c>
      <c r="N325" s="2">
        <f t="shared" si="190"/>
        <v>0.14501115822429939</v>
      </c>
      <c r="O325" s="2">
        <f t="shared" si="191"/>
        <v>0.1851300646409158</v>
      </c>
      <c r="P325" s="2">
        <f t="shared" si="192"/>
        <v>0.16567301298564518</v>
      </c>
      <c r="Q325" s="2">
        <f t="shared" si="193"/>
        <v>0.24230813353724831</v>
      </c>
      <c r="Y325" s="1">
        <v>45260</v>
      </c>
      <c r="Z325" s="2">
        <f>H325/MAX(H$2:H325)-1</f>
        <v>-0.16444306546695586</v>
      </c>
      <c r="AA325" s="2">
        <f>I325/MAX(I$2:I325)-1</f>
        <v>0</v>
      </c>
      <c r="AB325" s="2">
        <f>J325/MAX(J$2:J325)-1</f>
        <v>-6.7843713094817293E-4</v>
      </c>
      <c r="AC325" s="2">
        <f>K325/MAX(K$2:K325)-1</f>
        <v>-0.12268944493225276</v>
      </c>
      <c r="AL325" s="1">
        <v>45260</v>
      </c>
      <c r="AM325" s="2">
        <f t="shared" si="187"/>
        <v>-3.3999033347304336E-3</v>
      </c>
      <c r="AN325" s="2">
        <f t="shared" si="188"/>
        <v>-9.7497937163172795E-4</v>
      </c>
      <c r="AO325" s="2">
        <f t="shared" si="189"/>
        <v>7.6609435047382199E-4</v>
      </c>
      <c r="AQ325" s="1">
        <v>45260</v>
      </c>
      <c r="AR325" s="2">
        <f t="shared" si="174"/>
        <v>-5.8294485382505267E-3</v>
      </c>
      <c r="AS325" s="2">
        <f t="shared" si="175"/>
        <v>-4.5473513501404668E-3</v>
      </c>
      <c r="AT325" s="2">
        <f t="shared" si="176"/>
        <v>-1.806515008842163E-3</v>
      </c>
      <c r="AV325" s="1">
        <v>45260</v>
      </c>
      <c r="AW325" s="2">
        <f t="shared" si="163"/>
        <v>-1.723591290494356E-3</v>
      </c>
      <c r="AX325" s="2">
        <f t="shared" si="164"/>
        <v>-7.4610110514144665E-4</v>
      </c>
      <c r="AY325" s="2">
        <f t="shared" si="165"/>
        <v>8.4696355167705201E-3</v>
      </c>
      <c r="BB325" s="1">
        <v>45260</v>
      </c>
      <c r="BD325">
        <f t="shared" si="177"/>
        <v>0.86876525530840087</v>
      </c>
      <c r="BE325">
        <f t="shared" si="178"/>
        <v>0.65709086733588151</v>
      </c>
      <c r="BF325">
        <f t="shared" si="179"/>
        <v>0.74293690708208215</v>
      </c>
      <c r="BH325" s="1">
        <v>45260</v>
      </c>
      <c r="BJ325">
        <f t="shared" si="180"/>
        <v>0.85916657050410405</v>
      </c>
      <c r="BK325">
        <f t="shared" si="181"/>
        <v>0.65869177397477241</v>
      </c>
      <c r="BL325">
        <f t="shared" si="182"/>
        <v>0.73349921446151845</v>
      </c>
      <c r="BN325" s="1">
        <v>45260</v>
      </c>
      <c r="BP325">
        <f t="shared" si="166"/>
        <v>0.97505319982546335</v>
      </c>
      <c r="BQ325">
        <f t="shared" si="167"/>
        <v>0.75652769711108203</v>
      </c>
      <c r="BR325">
        <f t="shared" si="168"/>
        <v>0.78047031858841476</v>
      </c>
      <c r="BU325" s="1">
        <v>45230</v>
      </c>
      <c r="BV325" s="2">
        <v>7.5246710526315708E-2</v>
      </c>
      <c r="BW325" s="2">
        <v>8.9179268775324783E-2</v>
      </c>
      <c r="BY325" s="1">
        <v>41243</v>
      </c>
      <c r="BZ325" s="2">
        <v>-4.9534420528252188E-4</v>
      </c>
      <c r="CA325" s="2">
        <v>0.10048369052257877</v>
      </c>
      <c r="CC325" s="1">
        <v>45260</v>
      </c>
      <c r="CD325" s="2">
        <v>2.9827915869981014E-2</v>
      </c>
      <c r="CE325" s="2">
        <v>0.12053483299759171</v>
      </c>
      <c r="CU325" s="1">
        <v>45260</v>
      </c>
      <c r="CV325" s="2">
        <f t="shared" si="194"/>
        <v>5.4540489935722691E-2</v>
      </c>
      <c r="CW325" s="2">
        <f t="shared" si="194"/>
        <v>0.13729965793517351</v>
      </c>
      <c r="CX325" s="2">
        <f t="shared" si="194"/>
        <v>0.10827081744463363</v>
      </c>
      <c r="CY325" s="2">
        <f t="shared" si="194"/>
        <v>8.4924929022335283E-2</v>
      </c>
      <c r="DA325" s="1">
        <v>45260</v>
      </c>
      <c r="DB325" s="2">
        <f t="shared" si="186"/>
        <v>-1.617245508455345E-2</v>
      </c>
      <c r="DC325" s="2">
        <f t="shared" si="186"/>
        <v>8.2903458832975563E-2</v>
      </c>
      <c r="DD325" s="2">
        <f t="shared" si="186"/>
        <v>6.8341242138101332E-2</v>
      </c>
      <c r="DE325" s="2">
        <f t="shared" si="186"/>
        <v>8.7358944288571383E-3</v>
      </c>
      <c r="DG325" s="1">
        <v>45260</v>
      </c>
      <c r="DH325" s="2">
        <f t="shared" si="195"/>
        <v>0.17495636998254827</v>
      </c>
      <c r="DI325" s="2">
        <f t="shared" si="195"/>
        <v>0.24230500794374232</v>
      </c>
      <c r="DJ325" s="2">
        <f t="shared" si="195"/>
        <v>0.28242242139148077</v>
      </c>
      <c r="DK325" s="2">
        <f t="shared" si="195"/>
        <v>0.15092686784953901</v>
      </c>
    </row>
    <row r="326" spans="1:115">
      <c r="A326" s="1">
        <v>45291</v>
      </c>
      <c r="B326">
        <v>1.2996695135536473E-2</v>
      </c>
      <c r="C326">
        <v>1.5895707553547078E-2</v>
      </c>
      <c r="D326">
        <v>8.4345104177181884E-2</v>
      </c>
      <c r="E326">
        <v>-3.9332623996192417E-2</v>
      </c>
      <c r="G326" s="1">
        <v>45291</v>
      </c>
      <c r="H326">
        <f t="shared" si="196"/>
        <v>1.8839779696132597</v>
      </c>
      <c r="I326">
        <f t="shared" si="196"/>
        <v>6.1636945003812791</v>
      </c>
      <c r="J326">
        <f t="shared" si="196"/>
        <v>1.9796340209980479</v>
      </c>
      <c r="K326">
        <f t="shared" si="196"/>
        <v>5.2709159635918486</v>
      </c>
      <c r="M326" s="1">
        <v>45291</v>
      </c>
      <c r="N326" s="2">
        <f t="shared" si="190"/>
        <v>0.14242500012360965</v>
      </c>
      <c r="O326" s="2">
        <f t="shared" si="191"/>
        <v>0.18265618421241164</v>
      </c>
      <c r="P326" s="2">
        <f t="shared" si="192"/>
        <v>0.16855639496332792</v>
      </c>
      <c r="Q326" s="2">
        <f t="shared" si="193"/>
        <v>0.23869251169717701</v>
      </c>
      <c r="Y326" s="1">
        <v>45291</v>
      </c>
      <c r="Z326" s="2">
        <f>H326/MAX(H$2:H326)-1</f>
        <v>-0.15358358672044659</v>
      </c>
      <c r="AA326" s="2">
        <f>I326/MAX(I$2:I326)-1</f>
        <v>0</v>
      </c>
      <c r="AB326" s="2">
        <f>J326/MAX(J$2:J326)-1</f>
        <v>0</v>
      </c>
      <c r="AC326" s="2">
        <f>K326/MAX(K$2:K326)-1</f>
        <v>-0.15719637112262319</v>
      </c>
      <c r="AL326" s="1">
        <v>45291</v>
      </c>
      <c r="AM326" s="2">
        <f t="shared" si="187"/>
        <v>-3.4756185744187458E-3</v>
      </c>
      <c r="AN326" s="2">
        <f t="shared" si="188"/>
        <v>-2.0437543219299697E-3</v>
      </c>
      <c r="AO326" s="2">
        <f t="shared" si="189"/>
        <v>1.180779094297034E-3</v>
      </c>
      <c r="AQ326" s="1">
        <v>45291</v>
      </c>
      <c r="AR326" s="2">
        <f t="shared" si="174"/>
        <v>-5.8047689386096502E-3</v>
      </c>
      <c r="AS326" s="2">
        <f t="shared" si="175"/>
        <v>-4.9810787557228236E-3</v>
      </c>
      <c r="AT326" s="2">
        <f t="shared" si="176"/>
        <v>-1.2719739330964013E-4</v>
      </c>
      <c r="AV326" s="1">
        <v>45291</v>
      </c>
      <c r="AW326" s="2">
        <f t="shared" si="163"/>
        <v>-2.175200189343281E-3</v>
      </c>
      <c r="AX326" s="2">
        <f t="shared" si="164"/>
        <v>-3.0313717001455801E-3</v>
      </c>
      <c r="AY326" s="2">
        <f t="shared" si="165"/>
        <v>9.0325989241591617E-3</v>
      </c>
      <c r="BB326" s="1">
        <v>45291</v>
      </c>
      <c r="BD326">
        <f t="shared" si="177"/>
        <v>0.86902904602984932</v>
      </c>
      <c r="BE326">
        <f t="shared" si="178"/>
        <v>0.65727454622108328</v>
      </c>
      <c r="BF326">
        <f t="shared" si="179"/>
        <v>0.75300920650446623</v>
      </c>
      <c r="BH326" s="1">
        <v>45291</v>
      </c>
      <c r="BJ326">
        <f t="shared" si="180"/>
        <v>0.85932028093152435</v>
      </c>
      <c r="BK326">
        <f t="shared" si="181"/>
        <v>0.64498624584694186</v>
      </c>
      <c r="BL326">
        <f t="shared" si="182"/>
        <v>0.73149185501980263</v>
      </c>
      <c r="BN326" s="1">
        <v>45291</v>
      </c>
      <c r="BP326">
        <f t="shared" si="166"/>
        <v>0.97842550744341639</v>
      </c>
      <c r="BQ326">
        <f t="shared" si="167"/>
        <v>0.69407128080519442</v>
      </c>
      <c r="BR326">
        <f t="shared" si="168"/>
        <v>0.71938023903819814</v>
      </c>
      <c r="BU326" s="1">
        <v>44742</v>
      </c>
      <c r="BV326" s="2">
        <v>6.6049093838099093E-2</v>
      </c>
      <c r="BW326" s="2">
        <v>9.1116391659653351E-2</v>
      </c>
      <c r="BY326" s="1">
        <v>36219</v>
      </c>
      <c r="BZ326" s="2">
        <v>3.0084234050286707E-2</v>
      </c>
      <c r="CA326" s="2">
        <v>0.10224783094477807</v>
      </c>
      <c r="CC326" s="1">
        <v>40421</v>
      </c>
      <c r="CD326" s="2">
        <v>5.9004302397049901E-2</v>
      </c>
      <c r="CE326" s="2">
        <v>0.12304424350743859</v>
      </c>
      <c r="CU326" s="1">
        <v>45291</v>
      </c>
      <c r="CV326" s="2">
        <f t="shared" si="194"/>
        <v>4.3866277758809247E-2</v>
      </c>
      <c r="CW326" s="2">
        <f t="shared" si="194"/>
        <v>0.12374003576225112</v>
      </c>
      <c r="CX326" s="2">
        <f t="shared" si="194"/>
        <v>0.11801499133261362</v>
      </c>
      <c r="CY326" s="2">
        <f t="shared" si="194"/>
        <v>5.3667763002930302E-2</v>
      </c>
      <c r="DA326" s="1">
        <v>45291</v>
      </c>
      <c r="DB326" s="2">
        <f t="shared" si="186"/>
        <v>-9.8233349575015394E-3</v>
      </c>
      <c r="DC326" s="2">
        <f t="shared" si="186"/>
        <v>9.2682591153829819E-2</v>
      </c>
      <c r="DD326" s="2">
        <f t="shared" si="186"/>
        <v>9.4663738306736578E-2</v>
      </c>
      <c r="DE326" s="2">
        <f t="shared" si="186"/>
        <v>-2.0729182519113709E-2</v>
      </c>
      <c r="DG326" s="1">
        <v>45291</v>
      </c>
      <c r="DH326" s="2">
        <f t="shared" si="195"/>
        <v>0.11986863218930077</v>
      </c>
      <c r="DI326" s="2">
        <f t="shared" si="195"/>
        <v>0.18864980265719433</v>
      </c>
      <c r="DJ326" s="2">
        <f t="shared" si="195"/>
        <v>0.32786495783548242</v>
      </c>
      <c r="DK326" s="2">
        <f t="shared" si="195"/>
        <v>7.9712752312730561E-3</v>
      </c>
    </row>
    <row r="327" spans="1:115">
      <c r="A327" s="1">
        <v>45322</v>
      </c>
      <c r="B327">
        <v>3.2624595578277349E-2</v>
      </c>
      <c r="C327">
        <v>5.1720640795068329E-2</v>
      </c>
      <c r="D327">
        <v>7.9353581340560808E-2</v>
      </c>
      <c r="E327">
        <v>5.5203571988929223E-2</v>
      </c>
      <c r="G327" s="1">
        <v>45322</v>
      </c>
      <c r="H327">
        <f t="shared" si="196"/>
        <v>1.9454419889502763</v>
      </c>
      <c r="I327">
        <f t="shared" si="196"/>
        <v>6.4824847296060373</v>
      </c>
      <c r="J327">
        <f t="shared" si="196"/>
        <v>2.136725070307858</v>
      </c>
      <c r="K327">
        <f t="shared" si="196"/>
        <v>5.5618893524355872</v>
      </c>
      <c r="M327" s="1">
        <v>45322</v>
      </c>
      <c r="N327" s="2">
        <f t="shared" si="190"/>
        <v>0.14274055275635497</v>
      </c>
      <c r="O327" s="2">
        <f t="shared" si="191"/>
        <v>0.18337466994439017</v>
      </c>
      <c r="P327" s="2">
        <f t="shared" si="192"/>
        <v>0.1711553098323827</v>
      </c>
      <c r="Q327" s="2">
        <f t="shared" si="193"/>
        <v>0.23886694272130349</v>
      </c>
      <c r="Y327" s="1">
        <v>45322</v>
      </c>
      <c r="Z327" s="2">
        <f>H327/MAX(H$2:H327)-1</f>
        <v>-0.12596959354638504</v>
      </c>
      <c r="AA327" s="2">
        <f>I327/MAX(I$2:I327)-1</f>
        <v>0</v>
      </c>
      <c r="AB327" s="2">
        <f>J327/MAX(J$2:J327)-1</f>
        <v>0</v>
      </c>
      <c r="AC327" s="2">
        <f>K327/MAX(K$2:K327)-1</f>
        <v>-0.11067060032336018</v>
      </c>
      <c r="AL327" s="1">
        <v>45322</v>
      </c>
      <c r="AM327" s="2">
        <f t="shared" si="187"/>
        <v>-3.5691216734602049E-3</v>
      </c>
      <c r="AN327" s="2">
        <f t="shared" si="188"/>
        <v>-2.3123456979011582E-3</v>
      </c>
      <c r="AO327" s="2">
        <f t="shared" si="189"/>
        <v>1.2944799212254374E-3</v>
      </c>
      <c r="AQ327" s="1">
        <v>45322</v>
      </c>
      <c r="AR327" s="2">
        <f t="shared" si="174"/>
        <v>-6.046767955197911E-3</v>
      </c>
      <c r="AS327" s="2">
        <f t="shared" si="175"/>
        <v>-5.1847353382814109E-3</v>
      </c>
      <c r="AT327" s="2">
        <f t="shared" si="176"/>
        <v>1.7716860166773165E-4</v>
      </c>
      <c r="AV327" s="1">
        <v>45322</v>
      </c>
      <c r="AW327" s="2">
        <f t="shared" si="163"/>
        <v>-2.6998942927231335E-3</v>
      </c>
      <c r="AX327" s="2">
        <f t="shared" si="164"/>
        <v>-6.7289386323446908E-4</v>
      </c>
      <c r="AY327" s="2">
        <f t="shared" si="165"/>
        <v>1.14311601475433E-2</v>
      </c>
      <c r="BB327" s="1">
        <v>45322</v>
      </c>
      <c r="BD327">
        <f t="shared" si="177"/>
        <v>0.86928198196102358</v>
      </c>
      <c r="BE327">
        <f t="shared" si="178"/>
        <v>0.65310124835003158</v>
      </c>
      <c r="BF327">
        <f t="shared" si="179"/>
        <v>0.75050872843753846</v>
      </c>
      <c r="BH327" s="1">
        <v>45322</v>
      </c>
      <c r="BJ327">
        <f t="shared" si="180"/>
        <v>0.86234565632865612</v>
      </c>
      <c r="BK327">
        <f t="shared" si="181"/>
        <v>0.64813205064730761</v>
      </c>
      <c r="BL327">
        <f t="shared" si="182"/>
        <v>0.73380230344228947</v>
      </c>
      <c r="BN327" s="1">
        <v>45322</v>
      </c>
      <c r="BP327">
        <f t="shared" si="166"/>
        <v>0.97554554748714251</v>
      </c>
      <c r="BQ327">
        <f t="shared" si="167"/>
        <v>0.6985063373929572</v>
      </c>
      <c r="BR327">
        <f t="shared" si="168"/>
        <v>0.73688477604313962</v>
      </c>
      <c r="BU327" s="1">
        <v>39903</v>
      </c>
      <c r="BV327" s="2">
        <v>7.3365231259968189E-2</v>
      </c>
      <c r="BW327" s="2">
        <v>9.3925079862164695E-2</v>
      </c>
      <c r="BY327" s="1">
        <v>40939</v>
      </c>
      <c r="BZ327" s="2">
        <v>3.338627274052608E-2</v>
      </c>
      <c r="CA327" s="2">
        <v>0.10459863067194264</v>
      </c>
      <c r="CC327" s="1">
        <v>43921</v>
      </c>
      <c r="CD327" s="2">
        <v>9.7641457658421693E-2</v>
      </c>
      <c r="CE327" s="2">
        <v>0.13664041390978232</v>
      </c>
      <c r="CU327" s="1">
        <v>45322</v>
      </c>
      <c r="CV327" s="2">
        <f t="shared" si="194"/>
        <v>4.5788091492443783E-2</v>
      </c>
      <c r="CW327" s="2">
        <f t="shared" si="194"/>
        <v>0.12849945561269482</v>
      </c>
      <c r="CX327" s="2">
        <f t="shared" si="194"/>
        <v>0.12865125019836432</v>
      </c>
      <c r="CY327" s="2">
        <f t="shared" si="194"/>
        <v>5.4554830239367913E-2</v>
      </c>
      <c r="DA327" s="1">
        <v>45322</v>
      </c>
      <c r="DB327" s="2">
        <f t="shared" ref="DB327:DE330" si="197">(H327/H291)^(12/COUNTA(H292:H327))-1</f>
        <v>-7.2305851138946275E-3</v>
      </c>
      <c r="DC327" s="2">
        <f t="shared" si="197"/>
        <v>0.10170537053598006</v>
      </c>
      <c r="DD327" s="2">
        <f t="shared" si="197"/>
        <v>0.10579398454913602</v>
      </c>
      <c r="DE327" s="2">
        <f t="shared" si="197"/>
        <v>-2.2651680351180592E-2</v>
      </c>
      <c r="DG327" s="1">
        <v>45322</v>
      </c>
      <c r="DH327" s="2">
        <f t="shared" si="195"/>
        <v>0.18162751677852351</v>
      </c>
      <c r="DI327" s="2">
        <f t="shared" si="195"/>
        <v>0.28364675032363507</v>
      </c>
      <c r="DJ327" s="2">
        <f t="shared" si="195"/>
        <v>0.42705015402868662</v>
      </c>
      <c r="DK327" s="2">
        <f t="shared" si="195"/>
        <v>8.321082284677761E-2</v>
      </c>
    </row>
    <row r="328" spans="1:115">
      <c r="A328" s="1">
        <v>45351</v>
      </c>
      <c r="B328">
        <v>2.4139155129570433E-2</v>
      </c>
      <c r="C328">
        <v>3.1018779887961978E-2</v>
      </c>
      <c r="D328">
        <v>3.0721649381912242E-2</v>
      </c>
      <c r="E328">
        <v>3.3924762032382594E-2</v>
      </c>
      <c r="G328" s="1">
        <v>45351</v>
      </c>
      <c r="H328">
        <f t="shared" si="196"/>
        <v>1.9924033149171272</v>
      </c>
      <c r="I328">
        <f t="shared" si="196"/>
        <v>6.6835634965607618</v>
      </c>
      <c r="J328">
        <f t="shared" si="196"/>
        <v>2.2023687887433976</v>
      </c>
      <c r="K328">
        <f t="shared" si="196"/>
        <v>5.7505751251674067</v>
      </c>
      <c r="M328" s="1">
        <v>45351</v>
      </c>
      <c r="N328" s="2">
        <f t="shared" si="190"/>
        <v>0.1429396530093755</v>
      </c>
      <c r="O328" s="2">
        <f t="shared" si="191"/>
        <v>0.18356123898520002</v>
      </c>
      <c r="P328" s="2">
        <f t="shared" si="192"/>
        <v>0.17113273020192732</v>
      </c>
      <c r="Q328" s="2">
        <f t="shared" si="193"/>
        <v>0.23878591962824064</v>
      </c>
      <c r="Y328" s="1">
        <v>45351</v>
      </c>
      <c r="Z328" s="2">
        <f>H328/MAX(H$2:H328)-1</f>
        <v>-0.10487123797703968</v>
      </c>
      <c r="AA328" s="2">
        <f>I328/MAX(I$2:I328)-1</f>
        <v>0</v>
      </c>
      <c r="AB328" s="2">
        <f>J328/MAX(J$2:J328)-1</f>
        <v>0</v>
      </c>
      <c r="AC328" s="2">
        <f>K328/MAX(K$2:K328)-1</f>
        <v>-8.0500312070928559E-2</v>
      </c>
      <c r="AL328" s="1">
        <v>45351</v>
      </c>
      <c r="AM328" s="2">
        <f t="shared" si="187"/>
        <v>-3.5709055747358259E-3</v>
      </c>
      <c r="AN328" s="2">
        <f t="shared" si="188"/>
        <v>-2.6001354179621145E-3</v>
      </c>
      <c r="AO328" s="2">
        <f t="shared" si="189"/>
        <v>9.7205911802158811E-4</v>
      </c>
      <c r="AQ328" s="1">
        <v>45351</v>
      </c>
      <c r="AR328" s="2">
        <f t="shared" si="174"/>
        <v>-5.9067230797258509E-3</v>
      </c>
      <c r="AS328" s="2">
        <f t="shared" si="175"/>
        <v>-5.6622708089797778E-3</v>
      </c>
      <c r="AT328" s="2">
        <f t="shared" si="176"/>
        <v>-2.1012260285525972E-4</v>
      </c>
      <c r="AV328" s="1">
        <v>45351</v>
      </c>
      <c r="AW328" s="2">
        <f t="shared" si="163"/>
        <v>-3.1269381055757262E-3</v>
      </c>
      <c r="AX328" s="2">
        <f t="shared" si="164"/>
        <v>-2.1831365708338182E-3</v>
      </c>
      <c r="AY328" s="2">
        <f t="shared" si="165"/>
        <v>7.3000809554863112E-3</v>
      </c>
      <c r="BB328" s="1">
        <v>45351</v>
      </c>
      <c r="BD328">
        <f t="shared" si="177"/>
        <v>0.86774211924017663</v>
      </c>
      <c r="BE328">
        <f t="shared" si="178"/>
        <v>0.65746241112557069</v>
      </c>
      <c r="BF328">
        <f t="shared" si="179"/>
        <v>0.75274389871379821</v>
      </c>
      <c r="BH328" s="1">
        <v>45351</v>
      </c>
      <c r="BJ328">
        <f t="shared" si="180"/>
        <v>0.86121894289756151</v>
      </c>
      <c r="BK328">
        <f t="shared" si="181"/>
        <v>0.65611910983938238</v>
      </c>
      <c r="BL328">
        <f t="shared" si="182"/>
        <v>0.7386001251868588</v>
      </c>
      <c r="BN328" s="1">
        <v>45351</v>
      </c>
      <c r="BP328">
        <f t="shared" si="166"/>
        <v>0.97862963594679697</v>
      </c>
      <c r="BQ328">
        <f t="shared" si="167"/>
        <v>0.7212817788036614</v>
      </c>
      <c r="BR328">
        <f t="shared" si="168"/>
        <v>0.83821422149954106</v>
      </c>
      <c r="BU328" s="1">
        <v>36585</v>
      </c>
      <c r="BV328" s="2">
        <v>5.8423913043478271E-2</v>
      </c>
      <c r="BW328" s="2">
        <v>9.6719828269732355E-2</v>
      </c>
      <c r="BY328" s="1">
        <v>39538</v>
      </c>
      <c r="BZ328" s="2">
        <v>4.1254125412541365E-2</v>
      </c>
      <c r="CA328" s="2">
        <v>0.10573996736876357</v>
      </c>
      <c r="CC328" s="1">
        <v>40816</v>
      </c>
      <c r="CD328" s="2">
        <v>6.1885479358850359E-2</v>
      </c>
      <c r="CE328" s="2">
        <v>0.15042851009309754</v>
      </c>
      <c r="CU328" s="1">
        <v>45351</v>
      </c>
      <c r="CV328" s="2">
        <f t="shared" si="194"/>
        <v>4.7736135530029866E-2</v>
      </c>
      <c r="CW328" s="2">
        <f t="shared" si="194"/>
        <v>0.13138802170057828</v>
      </c>
      <c r="CX328" s="2">
        <f t="shared" si="194"/>
        <v>0.13741662707316316</v>
      </c>
      <c r="CY328" s="2">
        <f t="shared" si="194"/>
        <v>6.65075037399534E-2</v>
      </c>
      <c r="DA328" s="1">
        <v>45351</v>
      </c>
      <c r="DB328" s="2">
        <f t="shared" si="197"/>
        <v>-7.9593939521268586E-3</v>
      </c>
      <c r="DC328" s="2">
        <f t="shared" si="197"/>
        <v>9.7667550946923143E-2</v>
      </c>
      <c r="DD328" s="2">
        <f t="shared" si="197"/>
        <v>0.11428196250388267</v>
      </c>
      <c r="DE328" s="2">
        <f t="shared" si="197"/>
        <v>-1.4619210767467306E-2</v>
      </c>
      <c r="DG328" s="1">
        <v>45351</v>
      </c>
      <c r="DH328" s="2">
        <f t="shared" si="195"/>
        <v>0.17038539553752541</v>
      </c>
      <c r="DI328" s="2">
        <f t="shared" si="195"/>
        <v>0.27864532550718346</v>
      </c>
      <c r="DJ328" s="2">
        <f t="shared" si="195"/>
        <v>0.43963302688774264</v>
      </c>
      <c r="DK328" s="2">
        <f t="shared" si="195"/>
        <v>0.17868163451113617</v>
      </c>
    </row>
    <row r="329" spans="1:115">
      <c r="A329" s="1">
        <v>45382</v>
      </c>
      <c r="B329">
        <v>-3.604856152513003E-2</v>
      </c>
      <c r="C329">
        <v>-4.1615071877915133E-2</v>
      </c>
      <c r="D329">
        <v>-4.8645242084229823E-2</v>
      </c>
      <c r="E329">
        <v>-7.09044322447967E-2</v>
      </c>
      <c r="G329" s="1">
        <v>45382</v>
      </c>
      <c r="H329">
        <f t="shared" si="196"/>
        <v>1.9205800414364642</v>
      </c>
      <c r="I329">
        <f t="shared" si="196"/>
        <v>6.4054265212507762</v>
      </c>
      <c r="J329">
        <f t="shared" si="196"/>
        <v>2.095234025856223</v>
      </c>
      <c r="K329">
        <f t="shared" si="196"/>
        <v>5.342833860836361</v>
      </c>
      <c r="M329" s="1">
        <v>45382</v>
      </c>
      <c r="N329" s="2">
        <f t="shared" si="190"/>
        <v>0.14365625320999315</v>
      </c>
      <c r="O329" s="2">
        <f t="shared" si="191"/>
        <v>0.18465240060215349</v>
      </c>
      <c r="P329" s="2">
        <f t="shared" si="192"/>
        <v>0.17237318970746462</v>
      </c>
      <c r="Q329" s="2">
        <f t="shared" si="193"/>
        <v>0.24105179379168334</v>
      </c>
      <c r="Y329" s="1">
        <v>45382</v>
      </c>
      <c r="Z329" s="2">
        <f>H329/MAX(H$2:H329)-1</f>
        <v>-0.13713934222773783</v>
      </c>
      <c r="AA329" s="2">
        <f>I329/MAX(I$2:I329)-1</f>
        <v>-4.1615071877915133E-2</v>
      </c>
      <c r="AB329" s="2">
        <f>J329/MAX(J$2:J329)-1</f>
        <v>-4.8645242084229823E-2</v>
      </c>
      <c r="AC329" s="2">
        <f>K329/MAX(K$2:K329)-1</f>
        <v>-0.14569691539280716</v>
      </c>
      <c r="AL329" s="1">
        <v>45382</v>
      </c>
      <c r="AM329" s="2">
        <f t="shared" si="187"/>
        <v>-3.6994005318538139E-3</v>
      </c>
      <c r="AN329" s="2">
        <f t="shared" si="188"/>
        <v>-2.6915681293599759E-3</v>
      </c>
      <c r="AO329" s="2">
        <f t="shared" si="189"/>
        <v>7.3656635909585128E-4</v>
      </c>
      <c r="AQ329" s="1">
        <v>45382</v>
      </c>
      <c r="AR329" s="2">
        <f t="shared" si="174"/>
        <v>-6.1478205043968455E-3</v>
      </c>
      <c r="AS329" s="2">
        <f t="shared" si="175"/>
        <v>-7.2139202041334788E-3</v>
      </c>
      <c r="AT329" s="2">
        <f t="shared" si="176"/>
        <v>-1.0091093856904488E-3</v>
      </c>
      <c r="AV329" s="1">
        <v>45382</v>
      </c>
      <c r="AW329" s="2">
        <f t="shared" si="163"/>
        <v>-3.3854331998145627E-3</v>
      </c>
      <c r="AX329" s="2">
        <f t="shared" si="164"/>
        <v>-3.5043293217781948E-3</v>
      </c>
      <c r="AY329" s="2">
        <f t="shared" si="165"/>
        <v>4.8128447761657828E-3</v>
      </c>
      <c r="BB329" s="1">
        <v>45382</v>
      </c>
      <c r="BD329">
        <f t="shared" si="177"/>
        <v>0.86485156864860258</v>
      </c>
      <c r="BE329">
        <f t="shared" si="178"/>
        <v>0.67909122760952811</v>
      </c>
      <c r="BF329">
        <f t="shared" si="179"/>
        <v>0.75419745789924408</v>
      </c>
      <c r="BH329" s="1">
        <v>45382</v>
      </c>
      <c r="BJ329">
        <f t="shared" si="180"/>
        <v>0.8614324597234968</v>
      </c>
      <c r="BK329">
        <f t="shared" si="181"/>
        <v>0.68912882929577546</v>
      </c>
      <c r="BL329">
        <f t="shared" si="182"/>
        <v>0.74683806099722705</v>
      </c>
      <c r="BN329" s="1">
        <v>45382</v>
      </c>
      <c r="BP329">
        <f t="shared" si="166"/>
        <v>0.98266448326309852</v>
      </c>
      <c r="BQ329">
        <f t="shared" si="167"/>
        <v>0.77364231301747999</v>
      </c>
      <c r="BR329">
        <f t="shared" si="168"/>
        <v>0.86891068170030239</v>
      </c>
      <c r="BU329" s="1">
        <v>44135</v>
      </c>
      <c r="BV329" s="2">
        <v>8.7179447731755344E-2</v>
      </c>
      <c r="BW329" s="2">
        <v>0.10754563548003038</v>
      </c>
      <c r="BY329" s="1">
        <v>41364</v>
      </c>
      <c r="BZ329" s="2">
        <v>8.4229289460493462E-3</v>
      </c>
      <c r="CA329" s="2">
        <v>0.11799974169775718</v>
      </c>
      <c r="CC329" s="1">
        <v>39903</v>
      </c>
      <c r="CD329" s="2">
        <v>7.3365231259968189E-2</v>
      </c>
      <c r="CE329" s="2">
        <v>0.15330573151981075</v>
      </c>
      <c r="CU329" s="1">
        <v>45382</v>
      </c>
      <c r="CV329" s="2">
        <f t="shared" si="194"/>
        <v>3.4164603008383754E-2</v>
      </c>
      <c r="CW329" s="2">
        <f t="shared" si="194"/>
        <v>0.11319246476170419</v>
      </c>
      <c r="CX329" s="2">
        <f t="shared" si="194"/>
        <v>0.1152673001633473</v>
      </c>
      <c r="CY329" s="2">
        <f t="shared" si="194"/>
        <v>4.4046815804460238E-2</v>
      </c>
      <c r="DA329" s="1">
        <v>45382</v>
      </c>
      <c r="DB329" s="2">
        <f t="shared" si="197"/>
        <v>-3.126014951845757E-2</v>
      </c>
      <c r="DC329" s="2">
        <f t="shared" si="197"/>
        <v>6.394796457899421E-2</v>
      </c>
      <c r="DD329" s="2">
        <f t="shared" si="197"/>
        <v>0.10053562749733214</v>
      </c>
      <c r="DE329" s="2">
        <f t="shared" si="197"/>
        <v>-4.5021178193567102E-2</v>
      </c>
      <c r="DG329" s="1">
        <v>45382</v>
      </c>
      <c r="DH329" s="2">
        <f t="shared" si="195"/>
        <v>0.11597106741573016</v>
      </c>
      <c r="DI329" s="2">
        <f t="shared" si="195"/>
        <v>0.20775011875701543</v>
      </c>
      <c r="DJ329" s="2">
        <f t="shared" si="195"/>
        <v>0.33092165506258331</v>
      </c>
      <c r="DK329" s="2">
        <f t="shared" si="195"/>
        <v>0.11584013768218115</v>
      </c>
    </row>
    <row r="330" spans="1:115">
      <c r="A330" s="1">
        <v>45412</v>
      </c>
      <c r="B330">
        <v>3.9554154604608094E-2</v>
      </c>
      <c r="C330">
        <v>5.3136726473445917E-2</v>
      </c>
      <c r="D330">
        <v>9.9391274215701042E-3</v>
      </c>
      <c r="E330">
        <v>6.1709974062576833E-2</v>
      </c>
      <c r="G330" s="1">
        <v>45412</v>
      </c>
      <c r="H330">
        <f t="shared" si="196"/>
        <v>1.9965469613259668</v>
      </c>
      <c r="I330">
        <f t="shared" si="196"/>
        <v>6.7457899182562349</v>
      </c>
      <c r="J330">
        <f t="shared" si="196"/>
        <v>2.1160588238172173</v>
      </c>
      <c r="K330">
        <f t="shared" si="196"/>
        <v>5.6725399998092305</v>
      </c>
      <c r="M330" s="1">
        <v>45412</v>
      </c>
      <c r="N330" s="2">
        <f t="shared" si="190"/>
        <v>0.14288993705356465</v>
      </c>
      <c r="O330" s="2">
        <f t="shared" si="191"/>
        <v>0.18232048978506096</v>
      </c>
      <c r="P330" s="2">
        <f t="shared" si="192"/>
        <v>0.16800458442917057</v>
      </c>
      <c r="Q330" s="2">
        <f t="shared" si="193"/>
        <v>0.23916452409411157</v>
      </c>
      <c r="Y330" s="1">
        <v>45412</v>
      </c>
      <c r="Z330" s="2">
        <f>H330/MAX(H$2:H330)-1</f>
        <v>-0.10300961836797995</v>
      </c>
      <c r="AA330" s="2">
        <f>I330/MAX(I$2:I330)-1</f>
        <v>0</v>
      </c>
      <c r="AB330" s="2">
        <f>J330/MAX(J$2:J330)-1</f>
        <v>-3.9189605922188009E-2</v>
      </c>
      <c r="AC330" s="2">
        <f>K330/MAX(K$2:K330)-1</f>
        <v>-9.2977894200117817E-2</v>
      </c>
      <c r="AL330" s="1">
        <v>45412</v>
      </c>
      <c r="AM330" s="2">
        <f t="shared" si="187"/>
        <v>-3.7693010965858384E-3</v>
      </c>
      <c r="AN330" s="2">
        <f t="shared" si="188"/>
        <v>-2.1928882584317522E-3</v>
      </c>
      <c r="AO330" s="2">
        <f t="shared" si="189"/>
        <v>9.9044968009092196E-4</v>
      </c>
      <c r="AQ330" s="1">
        <v>45412</v>
      </c>
      <c r="AR330" s="2">
        <f t="shared" si="174"/>
        <v>-6.1450664908022654E-3</v>
      </c>
      <c r="AS330" s="2">
        <f t="shared" si="175"/>
        <v>-6.4484916667302645E-3</v>
      </c>
      <c r="AT330" s="2">
        <f t="shared" si="176"/>
        <v>-8.7028570818164141E-4</v>
      </c>
      <c r="AV330" s="1">
        <v>45412</v>
      </c>
      <c r="AW330" s="2">
        <f t="shared" si="163"/>
        <v>-3.8339275791802914E-3</v>
      </c>
      <c r="AX330" s="2">
        <f t="shared" si="164"/>
        <v>1.2874386262961418E-3</v>
      </c>
      <c r="AY330" s="2">
        <f t="shared" si="165"/>
        <v>5.0394863831909557E-3</v>
      </c>
      <c r="BB330" s="1">
        <v>45412</v>
      </c>
      <c r="BD330">
        <f t="shared" si="177"/>
        <v>0.86554598742464006</v>
      </c>
      <c r="BE330">
        <f t="shared" si="178"/>
        <v>0.68058161974204712</v>
      </c>
      <c r="BF330">
        <f t="shared" si="179"/>
        <v>0.75446944158880347</v>
      </c>
      <c r="BH330" s="1">
        <v>45412</v>
      </c>
      <c r="BJ330">
        <f t="shared" si="180"/>
        <v>0.86554598742464006</v>
      </c>
      <c r="BK330">
        <f t="shared" si="181"/>
        <v>0.68058161974204712</v>
      </c>
      <c r="BL330">
        <f t="shared" si="182"/>
        <v>0.75446944158880347</v>
      </c>
      <c r="BN330" s="1">
        <v>45412</v>
      </c>
      <c r="BP330">
        <f>CORREL($B319:$B330,C319:C330)</f>
        <v>0.98455997314108079</v>
      </c>
      <c r="BQ330">
        <f t="shared" ref="BQ330" si="198">CORREL($B319:$B330,D319:D330)</f>
        <v>0.78184444157784239</v>
      </c>
      <c r="BR330">
        <f t="shared" ref="BR330" si="199">CORREL($B319:$B330,E319:E330)</f>
        <v>0.87455809715485155</v>
      </c>
      <c r="BU330" s="1">
        <v>40816</v>
      </c>
      <c r="BV330" s="2">
        <v>6.1885479358850359E-2</v>
      </c>
      <c r="BW330" s="2">
        <v>0.10772303853581011</v>
      </c>
      <c r="BY330" s="1">
        <v>40147</v>
      </c>
      <c r="BZ330" s="2">
        <v>1.3003157894736939E-2</v>
      </c>
      <c r="CA330" s="2">
        <v>0.12849865979607822</v>
      </c>
      <c r="CC330" s="1">
        <v>36556</v>
      </c>
      <c r="CD330" s="2">
        <v>-1.8666666666666609E-2</v>
      </c>
      <c r="CE330" s="2">
        <v>0.16419807184938673</v>
      </c>
      <c r="CU330" s="1">
        <v>45412</v>
      </c>
      <c r="CV330" s="2">
        <f t="shared" si="194"/>
        <v>5.1599466131170724E-2</v>
      </c>
      <c r="CW330" s="2">
        <f t="shared" si="194"/>
        <v>0.14018983938844221</v>
      </c>
      <c r="CX330" s="2">
        <f t="shared" si="194"/>
        <v>0.13490530830155545</v>
      </c>
      <c r="CY330" s="2">
        <f t="shared" si="194"/>
        <v>7.4162728646441689E-2</v>
      </c>
      <c r="DA330" s="1">
        <v>45412</v>
      </c>
      <c r="DB330" s="2">
        <f t="shared" si="197"/>
        <v>-2.0781831334897083E-2</v>
      </c>
      <c r="DC330" s="2">
        <f t="shared" si="197"/>
        <v>8.0496160151330987E-2</v>
      </c>
      <c r="DD330" s="2">
        <f t="shared" si="197"/>
        <v>0.10356427691894443</v>
      </c>
      <c r="DE330" s="2">
        <f t="shared" si="197"/>
        <v>-2.6128848207874977E-2</v>
      </c>
      <c r="DG330" s="1">
        <v>45412</v>
      </c>
      <c r="DH330" s="2">
        <f t="shared" si="195"/>
        <v>0.15593762495001995</v>
      </c>
      <c r="DI330" s="2">
        <f t="shared" si="195"/>
        <v>0.26877646244833753</v>
      </c>
      <c r="DJ330" s="2">
        <f t="shared" si="195"/>
        <v>0.25574749148575093</v>
      </c>
      <c r="DK330" s="2">
        <f t="shared" si="195"/>
        <v>0.19779381147826647</v>
      </c>
    </row>
    <row r="331" spans="1:115">
      <c r="BU331" s="1">
        <v>43921</v>
      </c>
      <c r="BV331" s="2">
        <v>9.7641457658421693E-2</v>
      </c>
      <c r="BW331" s="2">
        <v>0.12684403825663826</v>
      </c>
      <c r="BY331" s="1">
        <v>44135</v>
      </c>
      <c r="BZ331" s="2">
        <v>8.7179447731755344E-2</v>
      </c>
      <c r="CA331" s="2">
        <v>0.15043167500811405</v>
      </c>
      <c r="CC331" s="1">
        <v>44135</v>
      </c>
      <c r="CD331" s="2">
        <v>8.7179447731755344E-2</v>
      </c>
      <c r="CE331" s="2">
        <v>0.18286878585186406</v>
      </c>
    </row>
  </sheetData>
  <sortState xmlns:xlrd2="http://schemas.microsoft.com/office/spreadsheetml/2017/richdata2" ref="CC4:CE331">
    <sortCondition ref="CE4:CE3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Wong</dc:creator>
  <cp:lastModifiedBy>Sam Wong</cp:lastModifiedBy>
  <dcterms:created xsi:type="dcterms:W3CDTF">2024-05-19T07:07:31Z</dcterms:created>
  <dcterms:modified xsi:type="dcterms:W3CDTF">2024-05-19T14:41:16Z</dcterms:modified>
</cp:coreProperties>
</file>