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<sst xmlns="http://schemas.openxmlformats.org/spreadsheetml/2006/main" count="13">
  <si>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Month/Year</t>
  </si>
  <si>
    <t>Avg_Temp(C)</t>
  </si>
  <si>
    <t>Dew_Point(C)</t>
  </si>
  <si>
    <t>Wind_Speed(miles/hr)</t>
  </si>
  <si>
    <t>Pressure(Hg)</t>
  </si>
  <si>
    <t>Population</t>
  </si>
  <si>
    <t>Domestic</t>
  </si>
  <si>
    <t>Non-Domestic</t>
  </si>
  <si>
    <t>Other</t>
  </si>
  <si>
    <t>Enroute</t>
  </si>
  <si>
    <t>Leakages</t>
  </si>
  <si>
    <t>Losses</t>
  </si>
  <si>
    <t>Total_Water_Demand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</si>
</sst>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[$-14009]dd/mm/yyyy;@"/>
    <numFmt numFmtId="179" formatCode="_ &quot;₹&quot;\ * #,##0.00_ ;_ &quot;₹&quot;\ * \-#,##0.00_ ;_ &quot;₹&quot;\ * &quot;-&quot;??_ ;_ @_ 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0"/>
      <name val="Arial Black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Arial Black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3" borderId="18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8" borderId="1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2" borderId="2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22" borderId="16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78" fontId="2" fillId="6" borderId="5" xfId="0" applyNumberFormat="1" applyFont="1" applyFill="1" applyBorder="1" applyAlignment="1">
      <alignment horizontal="center" vertical="center"/>
    </xf>
    <xf numFmtId="2" fontId="2" fillId="6" borderId="5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 vertical="center"/>
    </xf>
    <xf numFmtId="178" fontId="2" fillId="7" borderId="5" xfId="0" applyNumberFormat="1" applyFont="1" applyFill="1" applyBorder="1" applyAlignment="1">
      <alignment horizontal="center" vertical="center"/>
    </xf>
    <xf numFmtId="2" fontId="2" fillId="7" borderId="5" xfId="0" applyNumberFormat="1" applyFont="1" applyFill="1" applyBorder="1" applyAlignment="1">
      <alignment horizontal="center" vertical="center"/>
    </xf>
    <xf numFmtId="2" fontId="2" fillId="7" borderId="6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" fontId="2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178" fontId="2" fillId="6" borderId="10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2" fontId="2" fillId="6" borderId="11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9"/>
  <sheetViews>
    <sheetView tabSelected="1" zoomScale="70" zoomScaleNormal="70" workbookViewId="0">
      <pane ySplit="1" topLeftCell="A32" activePane="bottomLeft" state="frozen"/>
      <selection/>
      <selection pane="bottomLeft" activeCell="P5" sqref="P5"/>
    </sheetView>
  </sheetViews>
  <sheetFormatPr defaultColWidth="9.14285714285714" defaultRowHeight="15"/>
  <cols>
    <col min="1" max="1" width="23.8571428571429" style="1" customWidth="1"/>
    <col min="2" max="2" width="25" style="2" customWidth="1"/>
    <col min="3" max="3" width="23.4666666666667" style="2" customWidth="1"/>
    <col min="4" max="4" width="37.8571428571429" customWidth="1"/>
    <col min="5" max="5" width="21.7142857142857" customWidth="1"/>
    <col min="6" max="6" width="17.7142857142857" style="3" customWidth="1"/>
    <col min="7" max="7" width="20.2857142857143" customWidth="1"/>
    <col min="8" max="8" width="25.7142857142857" customWidth="1"/>
    <col min="9" max="9" width="16" customWidth="1"/>
    <col min="10" max="10" width="19" customWidth="1"/>
    <col min="11" max="11" width="18.5714285714286" customWidth="1"/>
    <col min="12" max="12" width="19.4285714285714" customWidth="1"/>
    <col min="13" max="13" width="36" customWidth="1"/>
    <col min="14" max="14" width="12.8571428571429"/>
  </cols>
  <sheetData>
    <row r="1" ht="23.25" spans="1:14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7" t="s">
        <v>7</v>
      </c>
      <c r="I1" s="8" t="s">
        <v>8</v>
      </c>
      <c r="J1" s="7" t="s">
        <v>9</v>
      </c>
      <c r="K1" s="8" t="s">
        <v>10</v>
      </c>
      <c r="L1" s="7" t="s">
        <v>11</v>
      </c>
      <c r="M1" s="46" t="s">
        <v>12</v>
      </c>
      <c r="N1" s="47"/>
    </row>
    <row r="2" ht="18.75" spans="1:13">
      <c r="A2" s="10">
        <v>36892</v>
      </c>
      <c r="B2" s="11">
        <v>24.0444444444444</v>
      </c>
      <c r="C2" s="12">
        <v>15.5944444444444</v>
      </c>
      <c r="D2" s="13">
        <v>3.3</v>
      </c>
      <c r="E2" s="14">
        <v>29.41</v>
      </c>
      <c r="F2" s="15">
        <v>16496000</v>
      </c>
      <c r="G2" s="14">
        <v>2841</v>
      </c>
      <c r="H2" s="13">
        <v>700</v>
      </c>
      <c r="I2" s="14">
        <v>71</v>
      </c>
      <c r="J2" s="13">
        <v>90</v>
      </c>
      <c r="K2" s="14">
        <v>740</v>
      </c>
      <c r="L2" s="13">
        <v>178</v>
      </c>
      <c r="M2" s="48">
        <v>4620</v>
      </c>
    </row>
    <row r="3" ht="18.75" spans="1:13">
      <c r="A3" s="16">
        <v>36923</v>
      </c>
      <c r="B3" s="17">
        <v>23.9833333333333</v>
      </c>
      <c r="C3" s="18">
        <v>16.4777777777778</v>
      </c>
      <c r="D3" s="19">
        <v>3.56</v>
      </c>
      <c r="E3" s="20">
        <v>28.92</v>
      </c>
      <c r="F3" s="21">
        <f>F2+F2*0.00096</f>
        <v>16511836.16</v>
      </c>
      <c r="G3" s="20">
        <v>2844.619434</v>
      </c>
      <c r="H3" s="19">
        <v>700</v>
      </c>
      <c r="I3" s="20">
        <v>70.89238868</v>
      </c>
      <c r="J3" s="19">
        <v>90</v>
      </c>
      <c r="K3" s="20">
        <v>739.3784</v>
      </c>
      <c r="L3" s="19">
        <v>178.127804</v>
      </c>
      <c r="M3" s="49">
        <v>4623.3726</v>
      </c>
    </row>
    <row r="4" ht="18.75" spans="1:13">
      <c r="A4" s="16">
        <v>36951</v>
      </c>
      <c r="B4" s="17">
        <v>25.9</v>
      </c>
      <c r="C4" s="18">
        <v>19.3444444444444</v>
      </c>
      <c r="D4" s="19">
        <v>4.78</v>
      </c>
      <c r="E4" s="20">
        <v>29.4</v>
      </c>
      <c r="F4" s="21">
        <f t="shared" ref="F4:F13" si="0">F3+F3*0.00096</f>
        <v>16527687.5227136</v>
      </c>
      <c r="G4" s="20">
        <v>2848.243479</v>
      </c>
      <c r="H4" s="19">
        <v>700</v>
      </c>
      <c r="I4" s="20">
        <v>70.96486958</v>
      </c>
      <c r="J4" s="19">
        <v>90</v>
      </c>
      <c r="K4" s="20">
        <v>738.7573221</v>
      </c>
      <c r="L4" s="19">
        <v>178.2556998</v>
      </c>
      <c r="M4" s="49">
        <v>4626.747662</v>
      </c>
    </row>
    <row r="5" ht="18.75" spans="1:13">
      <c r="A5" s="16">
        <v>36982</v>
      </c>
      <c r="B5" s="17">
        <v>28.1666666666667</v>
      </c>
      <c r="C5" s="18">
        <v>21.1055555555556</v>
      </c>
      <c r="D5" s="19">
        <v>5.77</v>
      </c>
      <c r="E5" s="20">
        <v>29.35</v>
      </c>
      <c r="F5" s="21">
        <f t="shared" si="0"/>
        <v>16543554.1027354</v>
      </c>
      <c r="G5" s="20">
        <v>2851.872141</v>
      </c>
      <c r="H5" s="19">
        <v>700</v>
      </c>
      <c r="I5" s="20">
        <v>71.03744283</v>
      </c>
      <c r="J5" s="19">
        <v>90</v>
      </c>
      <c r="K5" s="20">
        <v>738.136766</v>
      </c>
      <c r="L5" s="19">
        <v>178.3836874</v>
      </c>
      <c r="M5" s="49">
        <v>4630.125188</v>
      </c>
    </row>
    <row r="6" ht="18.75" spans="1:13">
      <c r="A6" s="16">
        <v>37012</v>
      </c>
      <c r="B6" s="17">
        <v>29.3777777777778</v>
      </c>
      <c r="C6" s="18">
        <v>23.6166666666667</v>
      </c>
      <c r="D6" s="19">
        <v>8.28</v>
      </c>
      <c r="E6" s="20">
        <v>29.33</v>
      </c>
      <c r="F6" s="21">
        <f t="shared" si="0"/>
        <v>16559435.914674</v>
      </c>
      <c r="G6" s="20">
        <v>2855.505426</v>
      </c>
      <c r="H6" s="19">
        <v>700</v>
      </c>
      <c r="I6" s="20">
        <v>71.11010853</v>
      </c>
      <c r="J6" s="19">
        <v>90</v>
      </c>
      <c r="K6" s="20">
        <v>737.5167311</v>
      </c>
      <c r="L6" s="19">
        <v>178.5117668</v>
      </c>
      <c r="M6" s="49">
        <v>4633.505179</v>
      </c>
    </row>
    <row r="7" ht="18.75" spans="1:13">
      <c r="A7" s="16">
        <v>37043</v>
      </c>
      <c r="B7" s="17">
        <v>28.2444444444444</v>
      </c>
      <c r="C7" s="18">
        <v>23.2555555555556</v>
      </c>
      <c r="D7" s="19">
        <v>10.87</v>
      </c>
      <c r="E7" s="20">
        <v>27.9</v>
      </c>
      <c r="F7" s="21">
        <f t="shared" si="0"/>
        <v>16575332.9731521</v>
      </c>
      <c r="G7" s="20">
        <v>2859.14334</v>
      </c>
      <c r="H7" s="19">
        <v>700</v>
      </c>
      <c r="I7" s="20">
        <v>71.18286681</v>
      </c>
      <c r="J7" s="19">
        <v>90</v>
      </c>
      <c r="K7" s="20">
        <v>736.8972171</v>
      </c>
      <c r="L7" s="19">
        <v>178.6399383</v>
      </c>
      <c r="M7" s="49">
        <v>4636.887638</v>
      </c>
    </row>
    <row r="8" ht="18.75" spans="1:13">
      <c r="A8" s="16">
        <v>37073</v>
      </c>
      <c r="B8" s="17">
        <v>27.5277777777778</v>
      </c>
      <c r="C8" s="18">
        <v>22.9</v>
      </c>
      <c r="D8" s="19">
        <v>10.87</v>
      </c>
      <c r="E8" s="20">
        <v>28.74</v>
      </c>
      <c r="F8" s="21">
        <f t="shared" si="0"/>
        <v>16591245.2928063</v>
      </c>
      <c r="G8" s="20">
        <v>2862.785889</v>
      </c>
      <c r="H8" s="19">
        <v>700</v>
      </c>
      <c r="I8" s="20">
        <v>71.25571778</v>
      </c>
      <c r="J8" s="19">
        <v>90</v>
      </c>
      <c r="K8" s="20">
        <v>736.2782234</v>
      </c>
      <c r="L8" s="19">
        <v>178.7682018</v>
      </c>
      <c r="M8" s="49">
        <v>4640.272566</v>
      </c>
    </row>
    <row r="9" ht="18.75" spans="1:13">
      <c r="A9" s="16">
        <v>37104</v>
      </c>
      <c r="B9" s="17">
        <v>27.9333333333333</v>
      </c>
      <c r="C9" s="18">
        <v>22.5555555555556</v>
      </c>
      <c r="D9" s="19">
        <v>8.89</v>
      </c>
      <c r="E9" s="20">
        <v>29.35</v>
      </c>
      <c r="F9" s="21">
        <f t="shared" si="0"/>
        <v>16607172.8882874</v>
      </c>
      <c r="G9" s="20">
        <v>2866.433078</v>
      </c>
      <c r="H9" s="19">
        <v>700</v>
      </c>
      <c r="I9" s="20">
        <v>71.32866156</v>
      </c>
      <c r="J9" s="19">
        <v>90</v>
      </c>
      <c r="K9" s="20">
        <v>735.6597497</v>
      </c>
      <c r="L9" s="19">
        <v>178.8965573</v>
      </c>
      <c r="M9" s="49">
        <v>4643.659965</v>
      </c>
    </row>
    <row r="10" ht="18.75" spans="1:13">
      <c r="A10" s="16">
        <v>37135</v>
      </c>
      <c r="B10" s="17">
        <v>28.2555555555556</v>
      </c>
      <c r="C10" s="18">
        <v>23.3888888888889</v>
      </c>
      <c r="D10" s="19">
        <v>5.5</v>
      </c>
      <c r="E10" s="20">
        <v>29.59</v>
      </c>
      <c r="F10" s="21">
        <f t="shared" si="0"/>
        <v>16623115.7742602</v>
      </c>
      <c r="G10" s="20">
        <v>2870.084914</v>
      </c>
      <c r="H10" s="19">
        <v>700</v>
      </c>
      <c r="I10" s="20">
        <v>71.40169828</v>
      </c>
      <c r="J10" s="19">
        <v>90</v>
      </c>
      <c r="K10" s="20">
        <v>735.0417955</v>
      </c>
      <c r="L10" s="19">
        <v>179.0250051</v>
      </c>
      <c r="M10" s="49">
        <v>4647.049837</v>
      </c>
    </row>
    <row r="11" ht="18.75" spans="1:13">
      <c r="A11" s="16">
        <v>37165</v>
      </c>
      <c r="B11" s="17">
        <v>28.6277777777778</v>
      </c>
      <c r="C11" s="18">
        <v>22.2388888888889</v>
      </c>
      <c r="D11" s="19">
        <v>5.16</v>
      </c>
      <c r="E11" s="20">
        <v>29.07</v>
      </c>
      <c r="F11" s="21">
        <f t="shared" si="0"/>
        <v>16639073.9654035</v>
      </c>
      <c r="G11" s="20">
        <v>2873.741402</v>
      </c>
      <c r="H11" s="19">
        <v>700</v>
      </c>
      <c r="I11" s="20">
        <v>71.47482804</v>
      </c>
      <c r="J11" s="19">
        <v>90</v>
      </c>
      <c r="K11" s="20">
        <v>734.4243604</v>
      </c>
      <c r="L11" s="19">
        <v>179.153545</v>
      </c>
      <c r="M11" s="49">
        <v>4650.442183</v>
      </c>
    </row>
    <row r="12" ht="18.75" spans="1:13">
      <c r="A12" s="16">
        <v>37196</v>
      </c>
      <c r="B12" s="17">
        <v>28.2</v>
      </c>
      <c r="C12" s="18">
        <v>17.2722222222222</v>
      </c>
      <c r="D12" s="19">
        <v>4.15</v>
      </c>
      <c r="E12" s="20">
        <v>28.84</v>
      </c>
      <c r="F12" s="21">
        <f t="shared" si="0"/>
        <v>16655047.4764103</v>
      </c>
      <c r="G12" s="20">
        <v>2877.402549</v>
      </c>
      <c r="H12" s="19">
        <v>700</v>
      </c>
      <c r="I12" s="20">
        <v>71.54805097</v>
      </c>
      <c r="J12" s="19">
        <v>90</v>
      </c>
      <c r="K12" s="20">
        <v>733.8074439</v>
      </c>
      <c r="L12" s="19">
        <v>179.2821773</v>
      </c>
      <c r="M12" s="49">
        <v>4653.837006</v>
      </c>
    </row>
    <row r="13" ht="18.75" spans="1:13">
      <c r="A13" s="16">
        <v>37226</v>
      </c>
      <c r="B13" s="17">
        <v>26.6055555555556</v>
      </c>
      <c r="C13" s="18">
        <v>16.9055555555556</v>
      </c>
      <c r="D13" s="19">
        <v>2.92</v>
      </c>
      <c r="E13" s="20">
        <v>29.79</v>
      </c>
      <c r="F13" s="21">
        <f t="shared" si="0"/>
        <v>16671036.3219876</v>
      </c>
      <c r="G13" s="20">
        <v>2881.06836</v>
      </c>
      <c r="H13" s="19">
        <v>700</v>
      </c>
      <c r="I13" s="20">
        <v>71.62136719</v>
      </c>
      <c r="J13" s="19">
        <v>90</v>
      </c>
      <c r="K13" s="20">
        <v>733.1910457</v>
      </c>
      <c r="L13" s="19">
        <v>179.4109019</v>
      </c>
      <c r="M13" s="49">
        <v>4657.234307</v>
      </c>
    </row>
    <row r="14" ht="18.75" spans="1:13">
      <c r="A14" s="22">
        <v>37257</v>
      </c>
      <c r="B14" s="23">
        <v>24.2777777777778</v>
      </c>
      <c r="C14" s="24">
        <v>13.7111111111111</v>
      </c>
      <c r="D14" s="25">
        <v>3.78</v>
      </c>
      <c r="E14" s="26">
        <v>29.47</v>
      </c>
      <c r="F14" s="27">
        <v>16683000</v>
      </c>
      <c r="G14" s="26">
        <v>2884.738841</v>
      </c>
      <c r="H14" s="25">
        <v>700</v>
      </c>
      <c r="I14" s="26">
        <v>71.69477681</v>
      </c>
      <c r="J14" s="25">
        <v>90</v>
      </c>
      <c r="K14" s="26">
        <v>732.5751652</v>
      </c>
      <c r="L14" s="25">
        <v>179.5397189</v>
      </c>
      <c r="M14" s="50">
        <v>4660.634088</v>
      </c>
    </row>
    <row r="15" ht="18.75" spans="1:13">
      <c r="A15" s="22">
        <v>37258</v>
      </c>
      <c r="B15" s="23">
        <v>25.3</v>
      </c>
      <c r="C15" s="24">
        <v>14.6222222222222</v>
      </c>
      <c r="D15" s="25">
        <v>3.89</v>
      </c>
      <c r="E15" s="26">
        <v>29.65</v>
      </c>
      <c r="F15" s="27">
        <f>F14+F14*0.00095</f>
        <v>16698848.85</v>
      </c>
      <c r="G15" s="26">
        <v>2888.413998</v>
      </c>
      <c r="H15" s="25">
        <v>700</v>
      </c>
      <c r="I15" s="26">
        <v>71.76827996</v>
      </c>
      <c r="J15" s="25">
        <v>90</v>
      </c>
      <c r="K15" s="26">
        <v>731.9598021</v>
      </c>
      <c r="L15" s="25">
        <v>179.6686284</v>
      </c>
      <c r="M15" s="50">
        <v>4664.036351</v>
      </c>
    </row>
    <row r="16" ht="18.75" spans="1:13">
      <c r="A16" s="22">
        <v>37259</v>
      </c>
      <c r="B16" s="23">
        <v>26.7777777777778</v>
      </c>
      <c r="C16" s="24">
        <v>16.4722222222222</v>
      </c>
      <c r="D16" s="25">
        <v>4.9</v>
      </c>
      <c r="E16" s="26">
        <v>29.75</v>
      </c>
      <c r="F16" s="27">
        <f t="shared" ref="F16:F25" si="1">F15+F15*0.00095</f>
        <v>16714712.7564075</v>
      </c>
      <c r="G16" s="26">
        <v>2892.093837</v>
      </c>
      <c r="H16" s="25">
        <v>700</v>
      </c>
      <c r="I16" s="26">
        <v>71.84187675</v>
      </c>
      <c r="J16" s="25">
        <v>90</v>
      </c>
      <c r="K16" s="26">
        <v>731.3449558</v>
      </c>
      <c r="L16" s="25">
        <v>179.7976305</v>
      </c>
      <c r="M16" s="50">
        <v>4667.441097</v>
      </c>
    </row>
    <row r="17" ht="18.75" spans="1:13">
      <c r="A17" s="22">
        <v>37260</v>
      </c>
      <c r="B17" s="23">
        <v>29.0722222222222</v>
      </c>
      <c r="C17" s="24">
        <v>21.2611111111111</v>
      </c>
      <c r="D17" s="25">
        <v>4.67</v>
      </c>
      <c r="E17" s="26">
        <v>29.57</v>
      </c>
      <c r="F17" s="27">
        <f t="shared" si="1"/>
        <v>16730591.7335261</v>
      </c>
      <c r="G17" s="26">
        <v>2895.778365</v>
      </c>
      <c r="H17" s="25">
        <v>700</v>
      </c>
      <c r="I17" s="26">
        <v>71.9155673</v>
      </c>
      <c r="J17" s="25">
        <v>90</v>
      </c>
      <c r="K17" s="26">
        <v>730.7306261</v>
      </c>
      <c r="L17" s="25">
        <v>179.9267252</v>
      </c>
      <c r="M17" s="50">
        <v>4670.848329</v>
      </c>
    </row>
    <row r="18" ht="18.75" spans="1:13">
      <c r="A18" s="22">
        <v>37261</v>
      </c>
      <c r="B18" s="23">
        <v>29.4166666666667</v>
      </c>
      <c r="C18" s="24">
        <v>23.0944444444444</v>
      </c>
      <c r="D18" s="25">
        <v>6.87</v>
      </c>
      <c r="E18" s="26">
        <v>29.58</v>
      </c>
      <c r="F18" s="27">
        <f t="shared" si="1"/>
        <v>16746485.7956729</v>
      </c>
      <c r="G18" s="26">
        <v>2899.467587</v>
      </c>
      <c r="H18" s="25">
        <v>700</v>
      </c>
      <c r="I18" s="26">
        <v>71.98935173</v>
      </c>
      <c r="J18" s="25">
        <v>90</v>
      </c>
      <c r="K18" s="26">
        <v>730.1168123</v>
      </c>
      <c r="L18" s="25">
        <v>180.0559126</v>
      </c>
      <c r="M18" s="50">
        <v>4674.258049</v>
      </c>
    </row>
    <row r="19" ht="18.75" spans="1:13">
      <c r="A19" s="22">
        <v>37408</v>
      </c>
      <c r="B19" s="23">
        <v>28.4055555555556</v>
      </c>
      <c r="C19" s="24">
        <v>23.6</v>
      </c>
      <c r="D19" s="25">
        <v>7</v>
      </c>
      <c r="E19" s="26">
        <v>29.17</v>
      </c>
      <c r="F19" s="27">
        <f t="shared" si="1"/>
        <v>16762394.9571788</v>
      </c>
      <c r="G19" s="26">
        <v>2903.161508</v>
      </c>
      <c r="H19" s="25">
        <v>700</v>
      </c>
      <c r="I19" s="26">
        <v>72.06323016</v>
      </c>
      <c r="J19" s="25">
        <v>90</v>
      </c>
      <c r="K19" s="26">
        <v>729.5035142</v>
      </c>
      <c r="L19" s="25">
        <v>180.1851927</v>
      </c>
      <c r="M19" s="50">
        <v>4677.670257</v>
      </c>
    </row>
    <row r="20" ht="18.75" spans="1:13">
      <c r="A20" s="22">
        <v>37438</v>
      </c>
      <c r="B20" s="23">
        <v>29.6</v>
      </c>
      <c r="C20" s="24">
        <v>23.5277777777778</v>
      </c>
      <c r="D20" s="25">
        <v>9.3</v>
      </c>
      <c r="E20" s="26">
        <v>29.65</v>
      </c>
      <c r="F20" s="27">
        <f t="shared" si="1"/>
        <v>16778319.2323881</v>
      </c>
      <c r="G20" s="26">
        <v>2906.860136</v>
      </c>
      <c r="H20" s="25">
        <v>700</v>
      </c>
      <c r="I20" s="26">
        <v>72.13720272</v>
      </c>
      <c r="J20" s="25">
        <v>90</v>
      </c>
      <c r="K20" s="26">
        <v>728.8907313</v>
      </c>
      <c r="L20" s="25">
        <v>180.3145657</v>
      </c>
      <c r="M20" s="50">
        <v>4681.084956</v>
      </c>
    </row>
    <row r="21" ht="18.75" spans="1:13">
      <c r="A21" s="22">
        <v>37469</v>
      </c>
      <c r="B21" s="23">
        <v>27.6444444444444</v>
      </c>
      <c r="C21" s="24">
        <v>22.9888888888889</v>
      </c>
      <c r="D21" s="25">
        <v>7.07</v>
      </c>
      <c r="E21" s="26">
        <v>29.12</v>
      </c>
      <c r="F21" s="27">
        <f t="shared" si="1"/>
        <v>16794258.6356589</v>
      </c>
      <c r="G21" s="26">
        <v>2910.563476</v>
      </c>
      <c r="H21" s="25">
        <v>700</v>
      </c>
      <c r="I21" s="26">
        <v>72.21126952</v>
      </c>
      <c r="J21" s="25">
        <v>90</v>
      </c>
      <c r="K21" s="26">
        <v>728.278463</v>
      </c>
      <c r="L21" s="25">
        <v>180.4440315</v>
      </c>
      <c r="M21" s="50">
        <v>4684.502148</v>
      </c>
    </row>
    <row r="22" ht="18.75" spans="1:13">
      <c r="A22" s="22">
        <v>37500</v>
      </c>
      <c r="B22" s="23">
        <v>29.3555555555556</v>
      </c>
      <c r="C22" s="24">
        <v>21.4777777777778</v>
      </c>
      <c r="D22" s="25">
        <v>3.94</v>
      </c>
      <c r="E22" s="26">
        <v>29.6</v>
      </c>
      <c r="F22" s="27">
        <f t="shared" si="1"/>
        <v>16810213.1813628</v>
      </c>
      <c r="G22" s="26">
        <v>2914.271534</v>
      </c>
      <c r="H22" s="25">
        <v>700</v>
      </c>
      <c r="I22" s="26">
        <v>72.28543067</v>
      </c>
      <c r="J22" s="25">
        <v>90</v>
      </c>
      <c r="K22" s="26">
        <v>727.6667091</v>
      </c>
      <c r="L22" s="25">
        <v>180.5735904</v>
      </c>
      <c r="M22" s="50">
        <v>4687.921835</v>
      </c>
    </row>
    <row r="23" ht="18.75" spans="1:13">
      <c r="A23" s="22">
        <v>37530</v>
      </c>
      <c r="B23" s="23">
        <v>29.6055555555556</v>
      </c>
      <c r="C23" s="24">
        <v>20.2111111111111</v>
      </c>
      <c r="D23" s="25">
        <v>5.4</v>
      </c>
      <c r="E23" s="26">
        <v>29.04</v>
      </c>
      <c r="F23" s="27">
        <f t="shared" si="1"/>
        <v>16826182.8838851</v>
      </c>
      <c r="G23" s="26">
        <v>2917.984316</v>
      </c>
      <c r="H23" s="25">
        <v>700</v>
      </c>
      <c r="I23" s="26">
        <v>72.35968631</v>
      </c>
      <c r="J23" s="25">
        <v>90</v>
      </c>
      <c r="K23" s="26">
        <v>727.0554691</v>
      </c>
      <c r="L23" s="25">
        <v>180.7032422</v>
      </c>
      <c r="M23" s="50">
        <v>4691.344018</v>
      </c>
    </row>
    <row r="24" ht="18.75" spans="1:13">
      <c r="A24" s="22">
        <v>37561</v>
      </c>
      <c r="B24" s="23">
        <v>28.4888888888889</v>
      </c>
      <c r="C24" s="24">
        <v>18.25</v>
      </c>
      <c r="D24" s="25">
        <v>5.18</v>
      </c>
      <c r="E24" s="26">
        <v>29.24</v>
      </c>
      <c r="F24" s="27">
        <f t="shared" si="1"/>
        <v>16842167.7576248</v>
      </c>
      <c r="G24" s="26">
        <v>2921.701828</v>
      </c>
      <c r="H24" s="25">
        <v>700</v>
      </c>
      <c r="I24" s="26">
        <v>72.43403655</v>
      </c>
      <c r="J24" s="25">
        <v>90</v>
      </c>
      <c r="K24" s="26">
        <v>726.4447425</v>
      </c>
      <c r="L24" s="25">
        <v>180.8329871</v>
      </c>
      <c r="M24" s="50">
        <v>4694.768699</v>
      </c>
    </row>
    <row r="25" ht="18.75" spans="1:13">
      <c r="A25" s="22">
        <v>37591</v>
      </c>
      <c r="B25" s="23">
        <v>25.1833333333333</v>
      </c>
      <c r="C25" s="24">
        <v>16.4333333333333</v>
      </c>
      <c r="D25" s="25">
        <v>5.53</v>
      </c>
      <c r="E25" s="26">
        <v>29.25</v>
      </c>
      <c r="F25" s="27">
        <f t="shared" si="1"/>
        <v>16858167.8169945</v>
      </c>
      <c r="G25" s="26">
        <v>2925.424076</v>
      </c>
      <c r="H25" s="25">
        <v>700</v>
      </c>
      <c r="I25" s="26">
        <v>72.50848151</v>
      </c>
      <c r="J25" s="25">
        <v>90</v>
      </c>
      <c r="K25" s="26">
        <v>725.8345289</v>
      </c>
      <c r="L25" s="25">
        <v>180.9628252</v>
      </c>
      <c r="M25" s="50">
        <v>4698.19588</v>
      </c>
    </row>
    <row r="26" ht="18.75" spans="1:13">
      <c r="A26" s="28">
        <v>37622</v>
      </c>
      <c r="B26" s="29">
        <v>24.7222222222222</v>
      </c>
      <c r="C26" s="30">
        <v>15.9888888888889</v>
      </c>
      <c r="D26" s="31">
        <v>5.51</v>
      </c>
      <c r="E26" s="32">
        <v>28.41</v>
      </c>
      <c r="F26" s="33">
        <v>16872000</v>
      </c>
      <c r="G26" s="32">
        <v>2929.151066</v>
      </c>
      <c r="H26" s="31">
        <v>700</v>
      </c>
      <c r="I26" s="32">
        <v>72.58302132</v>
      </c>
      <c r="J26" s="31">
        <v>90</v>
      </c>
      <c r="K26" s="32">
        <v>725.2248279</v>
      </c>
      <c r="L26" s="31">
        <v>181.0927565</v>
      </c>
      <c r="M26" s="51">
        <v>4701.625563</v>
      </c>
    </row>
    <row r="27" ht="18.75" spans="1:13">
      <c r="A27" s="28">
        <v>37623</v>
      </c>
      <c r="B27" s="29">
        <v>25.9222222222222</v>
      </c>
      <c r="C27" s="30">
        <v>18.0888888888889</v>
      </c>
      <c r="D27" s="31">
        <v>6.13</v>
      </c>
      <c r="E27" s="32">
        <v>29.52</v>
      </c>
      <c r="F27" s="33">
        <v>16887910.3</v>
      </c>
      <c r="G27" s="32">
        <v>2932.882804</v>
      </c>
      <c r="H27" s="31">
        <v>700</v>
      </c>
      <c r="I27" s="32">
        <v>72.65765609</v>
      </c>
      <c r="J27" s="31">
        <v>90</v>
      </c>
      <c r="K27" s="32">
        <v>724.6156391</v>
      </c>
      <c r="L27" s="31">
        <v>181.2227811</v>
      </c>
      <c r="M27" s="51">
        <v>4705.05775</v>
      </c>
    </row>
    <row r="28" ht="18.75" spans="1:13">
      <c r="A28" s="28">
        <v>37681</v>
      </c>
      <c r="B28" s="29">
        <v>27.2055555555556</v>
      </c>
      <c r="C28" s="30">
        <v>17.6</v>
      </c>
      <c r="D28" s="31">
        <v>6.54</v>
      </c>
      <c r="E28" s="32">
        <v>29.67</v>
      </c>
      <c r="F28" s="33">
        <v>16903835.6</v>
      </c>
      <c r="G28" s="32">
        <v>2936.619297</v>
      </c>
      <c r="H28" s="31">
        <v>700</v>
      </c>
      <c r="I28" s="32">
        <v>72.73238594</v>
      </c>
      <c r="J28" s="31">
        <v>90</v>
      </c>
      <c r="K28" s="32">
        <v>724.0069619</v>
      </c>
      <c r="L28" s="31">
        <v>181.3528991</v>
      </c>
      <c r="M28" s="51">
        <v>4708.492442</v>
      </c>
    </row>
    <row r="29" ht="18.75" spans="1:13">
      <c r="A29" s="28">
        <v>37712</v>
      </c>
      <c r="B29" s="29">
        <v>28.4055555555556</v>
      </c>
      <c r="C29" s="30">
        <v>21.6166666666667</v>
      </c>
      <c r="D29" s="31">
        <v>7.53</v>
      </c>
      <c r="E29" s="32">
        <v>29.55</v>
      </c>
      <c r="F29" s="33">
        <v>16919775.91</v>
      </c>
      <c r="G29" s="32">
        <v>2940.36055</v>
      </c>
      <c r="H29" s="31">
        <v>700</v>
      </c>
      <c r="I29" s="32">
        <v>72.807211</v>
      </c>
      <c r="J29" s="31">
        <v>90</v>
      </c>
      <c r="K29" s="32">
        <v>723.3987961</v>
      </c>
      <c r="L29" s="31">
        <v>181.4831105</v>
      </c>
      <c r="M29" s="51">
        <v>4711.929641</v>
      </c>
    </row>
    <row r="30" ht="18.75" spans="1:13">
      <c r="A30" s="28">
        <v>37742</v>
      </c>
      <c r="B30" s="29">
        <v>29.4444444444444</v>
      </c>
      <c r="C30" s="30">
        <v>22.3111111111111</v>
      </c>
      <c r="D30" s="31">
        <v>8.28</v>
      </c>
      <c r="E30" s="32">
        <v>29.48</v>
      </c>
      <c r="F30" s="33">
        <v>16935731.26</v>
      </c>
      <c r="G30" s="32">
        <v>2944.106569</v>
      </c>
      <c r="H30" s="31">
        <v>700</v>
      </c>
      <c r="I30" s="32">
        <v>72.88213139</v>
      </c>
      <c r="J30" s="31">
        <v>90</v>
      </c>
      <c r="K30" s="32">
        <v>722.7911411</v>
      </c>
      <c r="L30" s="31">
        <v>181.6134153</v>
      </c>
      <c r="M30" s="51">
        <v>4715.36935</v>
      </c>
    </row>
    <row r="31" ht="18.75" spans="1:13">
      <c r="A31" s="28">
        <v>37773</v>
      </c>
      <c r="B31" s="29">
        <v>27.9666666666667</v>
      </c>
      <c r="C31" s="30">
        <v>22.9944444444444</v>
      </c>
      <c r="D31" s="31">
        <v>7.47</v>
      </c>
      <c r="E31" s="32">
        <v>29.2</v>
      </c>
      <c r="F31" s="33">
        <v>16951701.66</v>
      </c>
      <c r="G31" s="32">
        <v>2947.857361</v>
      </c>
      <c r="H31" s="31">
        <v>700</v>
      </c>
      <c r="I31" s="32">
        <v>72.95714723</v>
      </c>
      <c r="J31" s="31">
        <v>90</v>
      </c>
      <c r="K31" s="32">
        <v>722.1839965</v>
      </c>
      <c r="L31" s="31">
        <v>181.7438138</v>
      </c>
      <c r="M31" s="51">
        <v>4718.81157</v>
      </c>
    </row>
    <row r="32" ht="18.75" spans="1:13">
      <c r="A32" s="28">
        <v>37803</v>
      </c>
      <c r="B32" s="29">
        <v>27.7055555555556</v>
      </c>
      <c r="C32" s="30">
        <v>22.4166666666667</v>
      </c>
      <c r="D32" s="31">
        <v>7.72</v>
      </c>
      <c r="E32" s="32">
        <v>28.34</v>
      </c>
      <c r="F32" s="33">
        <v>16967687.11</v>
      </c>
      <c r="G32" s="32">
        <v>2951.612932</v>
      </c>
      <c r="H32" s="31">
        <v>700</v>
      </c>
      <c r="I32" s="32">
        <v>73.03225863</v>
      </c>
      <c r="J32" s="31">
        <v>90</v>
      </c>
      <c r="K32" s="32">
        <v>721.577362</v>
      </c>
      <c r="L32" s="31">
        <v>181.8743058</v>
      </c>
      <c r="M32" s="51">
        <v>4722.256302</v>
      </c>
    </row>
    <row r="33" ht="18.75" spans="1:13">
      <c r="A33" s="28">
        <v>37834</v>
      </c>
      <c r="B33" s="29">
        <v>28.1555555555556</v>
      </c>
      <c r="C33" s="30">
        <v>22.0222222222222</v>
      </c>
      <c r="D33" s="31">
        <v>8.11</v>
      </c>
      <c r="E33" s="32">
        <v>29.53</v>
      </c>
      <c r="F33" s="33">
        <v>16983687.64</v>
      </c>
      <c r="G33" s="32">
        <v>2955.373286</v>
      </c>
      <c r="H33" s="31">
        <v>700</v>
      </c>
      <c r="I33" s="32">
        <v>73.10746573</v>
      </c>
      <c r="J33" s="31">
        <v>90</v>
      </c>
      <c r="K33" s="32">
        <v>720.971237</v>
      </c>
      <c r="L33" s="31">
        <v>182.0048916</v>
      </c>
      <c r="M33" s="51">
        <v>4725.703549</v>
      </c>
    </row>
    <row r="34" ht="18.75" spans="1:13">
      <c r="A34" s="28">
        <v>37865</v>
      </c>
      <c r="B34" s="29">
        <v>28.0055555555556</v>
      </c>
      <c r="C34" s="30">
        <v>21.5111111111111</v>
      </c>
      <c r="D34" s="31">
        <v>6.9</v>
      </c>
      <c r="E34" s="32">
        <v>29.61</v>
      </c>
      <c r="F34" s="33">
        <v>16999703.26</v>
      </c>
      <c r="G34" s="32">
        <v>2959.138432</v>
      </c>
      <c r="H34" s="31">
        <v>700</v>
      </c>
      <c r="I34" s="32">
        <v>73.18276864</v>
      </c>
      <c r="J34" s="31">
        <v>90</v>
      </c>
      <c r="K34" s="32">
        <v>720.3656211</v>
      </c>
      <c r="L34" s="31">
        <v>182.1355711</v>
      </c>
      <c r="M34" s="51">
        <v>4729.153313</v>
      </c>
    </row>
    <row r="35" ht="18.75" spans="1:13">
      <c r="A35" s="28">
        <v>37895</v>
      </c>
      <c r="B35" s="29">
        <v>29.8222222222222</v>
      </c>
      <c r="C35" s="30">
        <v>18.9611111111111</v>
      </c>
      <c r="D35" s="31">
        <v>7.88</v>
      </c>
      <c r="E35" s="32">
        <v>29.73</v>
      </c>
      <c r="F35" s="33">
        <v>17015733.98</v>
      </c>
      <c r="G35" s="32">
        <v>2962.908374</v>
      </c>
      <c r="H35" s="31">
        <v>700</v>
      </c>
      <c r="I35" s="32">
        <v>73.25816749</v>
      </c>
      <c r="J35" s="31">
        <v>90</v>
      </c>
      <c r="K35" s="32">
        <v>719.760514</v>
      </c>
      <c r="L35" s="31">
        <v>182.2663444</v>
      </c>
      <c r="M35" s="51">
        <v>4732.605595</v>
      </c>
    </row>
    <row r="36" ht="18.75" spans="1:13">
      <c r="A36" s="28">
        <v>37926</v>
      </c>
      <c r="B36" s="29">
        <v>28.1111111111111</v>
      </c>
      <c r="C36" s="30">
        <v>18.1111111111111</v>
      </c>
      <c r="D36" s="31">
        <v>3.81</v>
      </c>
      <c r="E36" s="32">
        <v>29.86</v>
      </c>
      <c r="F36" s="33">
        <v>17031779.81</v>
      </c>
      <c r="G36" s="32">
        <v>2966.68312</v>
      </c>
      <c r="H36" s="31">
        <v>700</v>
      </c>
      <c r="I36" s="32">
        <v>73.33366239</v>
      </c>
      <c r="J36" s="31">
        <v>90</v>
      </c>
      <c r="K36" s="32">
        <v>719.1559152</v>
      </c>
      <c r="L36" s="31">
        <v>182.3972117</v>
      </c>
      <c r="M36" s="51">
        <v>4736.060397</v>
      </c>
    </row>
    <row r="37" ht="18.75" spans="1:13">
      <c r="A37" s="28">
        <v>37956</v>
      </c>
      <c r="B37" s="29">
        <v>22.9611111111111</v>
      </c>
      <c r="C37" s="30">
        <v>15.6666666666667</v>
      </c>
      <c r="D37" s="31">
        <v>3.95</v>
      </c>
      <c r="E37" s="32">
        <v>29.91</v>
      </c>
      <c r="F37" s="33">
        <v>17047840.78</v>
      </c>
      <c r="G37" s="32">
        <v>2970.462674</v>
      </c>
      <c r="H37" s="31">
        <v>700</v>
      </c>
      <c r="I37" s="32">
        <v>73.40925348</v>
      </c>
      <c r="J37" s="31">
        <v>90</v>
      </c>
      <c r="K37" s="32">
        <v>718.5518242</v>
      </c>
      <c r="L37" s="31">
        <v>182.5281729</v>
      </c>
      <c r="M37" s="51">
        <v>4739.517721</v>
      </c>
    </row>
    <row r="38" ht="18.75" spans="1:13">
      <c r="A38" s="34">
        <v>37987</v>
      </c>
      <c r="B38" s="35">
        <v>21.2277777777778</v>
      </c>
      <c r="C38" s="36">
        <v>13.3777777777778</v>
      </c>
      <c r="D38" s="37">
        <v>3.51</v>
      </c>
      <c r="E38" s="38">
        <v>29.78</v>
      </c>
      <c r="F38" s="39">
        <v>17064000</v>
      </c>
      <c r="G38" s="38">
        <v>2974.247043</v>
      </c>
      <c r="H38" s="37">
        <v>700</v>
      </c>
      <c r="I38" s="38">
        <v>73.48494087</v>
      </c>
      <c r="J38" s="37">
        <v>90</v>
      </c>
      <c r="K38" s="38">
        <v>717.9482407</v>
      </c>
      <c r="L38" s="37">
        <v>182.6592281</v>
      </c>
      <c r="M38" s="52">
        <v>4742.977569</v>
      </c>
    </row>
    <row r="39" ht="18.75" spans="1:13">
      <c r="A39" s="34">
        <v>38018</v>
      </c>
      <c r="B39" s="35">
        <v>23.5388888888889</v>
      </c>
      <c r="C39" s="36">
        <v>14.9722222222222</v>
      </c>
      <c r="D39" s="37">
        <v>4.62</v>
      </c>
      <c r="E39" s="38">
        <v>29.81</v>
      </c>
      <c r="F39" s="39">
        <v>17080006.03</v>
      </c>
      <c r="G39" s="38">
        <v>2978.036234</v>
      </c>
      <c r="H39" s="37">
        <v>700</v>
      </c>
      <c r="I39" s="38">
        <v>73.56072468</v>
      </c>
      <c r="J39" s="37">
        <v>90</v>
      </c>
      <c r="K39" s="38">
        <v>717.3451642</v>
      </c>
      <c r="L39" s="37">
        <v>182.7903774</v>
      </c>
      <c r="M39" s="52">
        <v>4746.439942</v>
      </c>
    </row>
    <row r="40" ht="18.75" spans="1:13">
      <c r="A40" s="34">
        <v>38047</v>
      </c>
      <c r="B40" s="35">
        <v>28.2</v>
      </c>
      <c r="C40" s="36">
        <v>17.9777777777778</v>
      </c>
      <c r="D40" s="37">
        <v>4.15</v>
      </c>
      <c r="E40" s="38">
        <v>29.79</v>
      </c>
      <c r="F40" s="39">
        <v>17096027.08</v>
      </c>
      <c r="G40" s="38">
        <v>2981.830252</v>
      </c>
      <c r="H40" s="37">
        <v>700</v>
      </c>
      <c r="I40" s="38">
        <v>73.63660505</v>
      </c>
      <c r="J40" s="37">
        <v>90</v>
      </c>
      <c r="K40" s="38">
        <v>716.7425942</v>
      </c>
      <c r="L40" s="37">
        <v>182.9216209</v>
      </c>
      <c r="M40" s="52">
        <v>4749.904844</v>
      </c>
    </row>
    <row r="41" ht="18.75" spans="1:13">
      <c r="A41" s="34">
        <v>38078</v>
      </c>
      <c r="B41" s="35">
        <v>28.4944444444445</v>
      </c>
      <c r="C41" s="36">
        <v>21.2944444444444</v>
      </c>
      <c r="D41" s="37">
        <v>8.25</v>
      </c>
      <c r="E41" s="38">
        <v>29.77</v>
      </c>
      <c r="F41" s="39">
        <v>17112063.15</v>
      </c>
      <c r="G41" s="38">
        <v>2985.629104</v>
      </c>
      <c r="H41" s="37">
        <v>700</v>
      </c>
      <c r="I41" s="38">
        <v>73.71258208</v>
      </c>
      <c r="J41" s="37">
        <v>90</v>
      </c>
      <c r="K41" s="38">
        <v>716.1405305</v>
      </c>
      <c r="L41" s="37">
        <v>183.0529586</v>
      </c>
      <c r="M41" s="52">
        <v>4753.372274</v>
      </c>
    </row>
    <row r="42" ht="18.75" spans="1:13">
      <c r="A42" s="34">
        <v>38108</v>
      </c>
      <c r="B42" s="35">
        <v>29.7388888888889</v>
      </c>
      <c r="C42" s="36">
        <v>21.4666666666667</v>
      </c>
      <c r="D42" s="37">
        <v>7.5</v>
      </c>
      <c r="E42" s="38">
        <v>29.64</v>
      </c>
      <c r="F42" s="39">
        <v>17128114.27</v>
      </c>
      <c r="G42" s="38">
        <v>2989.432795</v>
      </c>
      <c r="H42" s="37">
        <v>700</v>
      </c>
      <c r="I42" s="38">
        <v>73.78865591</v>
      </c>
      <c r="J42" s="37">
        <v>90</v>
      </c>
      <c r="K42" s="38">
        <v>715.5389724</v>
      </c>
      <c r="L42" s="37">
        <v>183.1843907</v>
      </c>
      <c r="M42" s="52">
        <v>4756.842236</v>
      </c>
    </row>
    <row r="43" ht="18.75" spans="1:13">
      <c r="A43" s="34">
        <v>38139</v>
      </c>
      <c r="B43" s="35">
        <v>28.8055555555556</v>
      </c>
      <c r="C43" s="36">
        <v>22.05</v>
      </c>
      <c r="D43" s="37">
        <v>9.91</v>
      </c>
      <c r="E43" s="38">
        <v>29.61</v>
      </c>
      <c r="F43" s="39">
        <v>17144180.44</v>
      </c>
      <c r="G43" s="38">
        <v>2993.241333</v>
      </c>
      <c r="H43" s="37">
        <v>700</v>
      </c>
      <c r="I43" s="38">
        <v>73.86482666</v>
      </c>
      <c r="J43" s="37">
        <v>90</v>
      </c>
      <c r="K43" s="38">
        <v>714.9379197</v>
      </c>
      <c r="L43" s="37">
        <v>183.315917</v>
      </c>
      <c r="M43" s="52">
        <v>4760.314731</v>
      </c>
    </row>
    <row r="44" ht="18.75" spans="1:13">
      <c r="A44" s="34">
        <v>38169</v>
      </c>
      <c r="B44" s="35">
        <v>27.6833333333333</v>
      </c>
      <c r="C44" s="36">
        <v>22.4944444444444</v>
      </c>
      <c r="D44" s="37">
        <v>7.32</v>
      </c>
      <c r="E44" s="38">
        <v>29.66</v>
      </c>
      <c r="F44" s="39">
        <v>17160261.68</v>
      </c>
      <c r="G44" s="38">
        <v>2997.054722</v>
      </c>
      <c r="H44" s="37">
        <v>700</v>
      </c>
      <c r="I44" s="38">
        <v>73.94109445</v>
      </c>
      <c r="J44" s="37">
        <v>90</v>
      </c>
      <c r="K44" s="38">
        <v>714.3373718</v>
      </c>
      <c r="L44" s="37">
        <v>183.4475379</v>
      </c>
      <c r="M44" s="52">
        <v>4763.78976</v>
      </c>
    </row>
    <row r="45" ht="18.75" spans="1:13">
      <c r="A45" s="34">
        <v>38200</v>
      </c>
      <c r="B45" s="35">
        <v>27.5666666666667</v>
      </c>
      <c r="C45" s="36">
        <v>21.1277777777778</v>
      </c>
      <c r="D45" s="37">
        <v>9.82</v>
      </c>
      <c r="E45" s="38">
        <v>29.69</v>
      </c>
      <c r="F45" s="39">
        <v>17176358</v>
      </c>
      <c r="G45" s="38">
        <v>3000.87297</v>
      </c>
      <c r="H45" s="37">
        <v>700</v>
      </c>
      <c r="I45" s="38">
        <v>74.0174594</v>
      </c>
      <c r="J45" s="37">
        <v>90</v>
      </c>
      <c r="K45" s="38">
        <v>713.7373284</v>
      </c>
      <c r="L45" s="37">
        <v>183.5792532</v>
      </c>
      <c r="M45" s="52">
        <v>4767.267327</v>
      </c>
    </row>
    <row r="46" ht="18.75" spans="1:13">
      <c r="A46" s="34">
        <v>38231</v>
      </c>
      <c r="B46" s="35">
        <v>28.2777777777778</v>
      </c>
      <c r="C46" s="36">
        <v>22.9333333333333</v>
      </c>
      <c r="D46" s="37">
        <v>3.43</v>
      </c>
      <c r="E46" s="38">
        <v>29.76</v>
      </c>
      <c r="F46" s="39">
        <v>17192469.43</v>
      </c>
      <c r="G46" s="38">
        <v>3004.696082</v>
      </c>
      <c r="H46" s="37">
        <v>700</v>
      </c>
      <c r="I46" s="38">
        <v>74.09392164</v>
      </c>
      <c r="J46" s="37">
        <v>90</v>
      </c>
      <c r="K46" s="38">
        <v>713.1377891</v>
      </c>
      <c r="L46" s="37">
        <v>183.7110631</v>
      </c>
      <c r="M46" s="52">
        <v>4770.747432</v>
      </c>
    </row>
    <row r="47" ht="18.75" spans="1:13">
      <c r="A47" s="34">
        <v>38261</v>
      </c>
      <c r="B47" s="35">
        <v>27.35</v>
      </c>
      <c r="C47" s="36">
        <v>18.9055555555556</v>
      </c>
      <c r="D47" s="37">
        <v>3.69</v>
      </c>
      <c r="E47" s="38">
        <v>29.85</v>
      </c>
      <c r="F47" s="39">
        <v>17208595.96</v>
      </c>
      <c r="G47" s="38">
        <v>3008.524065</v>
      </c>
      <c r="H47" s="37">
        <v>700</v>
      </c>
      <c r="I47" s="38">
        <v>74.1704813</v>
      </c>
      <c r="J47" s="37">
        <v>90</v>
      </c>
      <c r="K47" s="38">
        <v>712.5387533</v>
      </c>
      <c r="L47" s="37">
        <v>183.8429677</v>
      </c>
      <c r="M47" s="52">
        <v>4774.230078</v>
      </c>
    </row>
    <row r="48" ht="18.75" spans="1:13">
      <c r="A48" s="34">
        <v>38292</v>
      </c>
      <c r="B48" s="35">
        <v>27.7166666666667</v>
      </c>
      <c r="C48" s="36">
        <v>17.8333333333333</v>
      </c>
      <c r="D48" s="37">
        <v>4.1</v>
      </c>
      <c r="E48" s="38">
        <v>29.88</v>
      </c>
      <c r="F48" s="39">
        <v>17224737.63</v>
      </c>
      <c r="G48" s="38">
        <v>3012.356925</v>
      </c>
      <c r="H48" s="37">
        <v>700</v>
      </c>
      <c r="I48" s="38">
        <v>74.24713849</v>
      </c>
      <c r="J48" s="37">
        <v>90</v>
      </c>
      <c r="K48" s="38">
        <v>711.9402208</v>
      </c>
      <c r="L48" s="37">
        <v>183.9749669</v>
      </c>
      <c r="M48" s="52">
        <v>4777.715266</v>
      </c>
    </row>
    <row r="49" ht="18.75" spans="1:13">
      <c r="A49" s="34">
        <v>38322</v>
      </c>
      <c r="B49" s="35">
        <v>26.3</v>
      </c>
      <c r="C49" s="36">
        <v>16.0555555555556</v>
      </c>
      <c r="D49" s="37">
        <v>4.01</v>
      </c>
      <c r="E49" s="38">
        <v>29.9</v>
      </c>
      <c r="F49" s="39">
        <v>17240894.43</v>
      </c>
      <c r="G49" s="38">
        <v>3016.194667</v>
      </c>
      <c r="H49" s="37">
        <v>700</v>
      </c>
      <c r="I49" s="38">
        <v>74.32389335</v>
      </c>
      <c r="J49" s="37">
        <v>90</v>
      </c>
      <c r="K49" s="38">
        <v>711.342191</v>
      </c>
      <c r="L49" s="37">
        <v>184.1070609</v>
      </c>
      <c r="M49" s="52">
        <v>4781.202998</v>
      </c>
    </row>
    <row r="50" ht="18.75" spans="1:13">
      <c r="A50" s="40">
        <v>38353</v>
      </c>
      <c r="B50" s="41">
        <v>24.6722222222222</v>
      </c>
      <c r="C50" s="42">
        <v>14.2166666666667</v>
      </c>
      <c r="D50" s="43">
        <v>4.7</v>
      </c>
      <c r="E50" s="44">
        <v>29.89</v>
      </c>
      <c r="F50" s="45">
        <v>17257000</v>
      </c>
      <c r="G50" s="44">
        <v>3020.037299</v>
      </c>
      <c r="H50" s="43">
        <v>700</v>
      </c>
      <c r="I50" s="44">
        <v>74.40074599</v>
      </c>
      <c r="J50" s="43">
        <v>90</v>
      </c>
      <c r="K50" s="44">
        <v>710.7446636</v>
      </c>
      <c r="L50" s="43">
        <v>184.2392498</v>
      </c>
      <c r="M50" s="53">
        <v>4784.693276</v>
      </c>
    </row>
    <row r="51" ht="18.75" spans="1:13">
      <c r="A51" s="40">
        <v>38384</v>
      </c>
      <c r="B51" s="41">
        <v>27.1388888888889</v>
      </c>
      <c r="C51" s="42">
        <v>14.6111111111111</v>
      </c>
      <c r="D51" s="43">
        <v>5.44</v>
      </c>
      <c r="E51" s="44">
        <v>29.86</v>
      </c>
      <c r="F51" s="45">
        <v>17273256.09</v>
      </c>
      <c r="G51" s="44">
        <v>3023.884827</v>
      </c>
      <c r="H51" s="43">
        <v>700</v>
      </c>
      <c r="I51" s="44">
        <v>74.47769654</v>
      </c>
      <c r="J51" s="43">
        <v>90</v>
      </c>
      <c r="K51" s="44">
        <v>710.147638</v>
      </c>
      <c r="L51" s="43">
        <v>184.3715336</v>
      </c>
      <c r="M51" s="53">
        <v>4788.186102</v>
      </c>
    </row>
    <row r="52" ht="18.75" spans="1:13">
      <c r="A52" s="40">
        <v>38412</v>
      </c>
      <c r="B52" s="41">
        <v>27.35</v>
      </c>
      <c r="C52" s="42">
        <v>18.7666666666667</v>
      </c>
      <c r="D52" s="43">
        <v>6.79</v>
      </c>
      <c r="E52" s="44">
        <v>29.85</v>
      </c>
      <c r="F52" s="45">
        <v>17289527.5</v>
      </c>
      <c r="G52" s="44">
        <v>3027.737256</v>
      </c>
      <c r="H52" s="43">
        <v>700</v>
      </c>
      <c r="I52" s="44">
        <v>74.55474512</v>
      </c>
      <c r="J52" s="43">
        <v>90</v>
      </c>
      <c r="K52" s="44">
        <v>709.551114</v>
      </c>
      <c r="L52" s="43">
        <v>184.5039123</v>
      </c>
      <c r="M52" s="53">
        <v>4791.681478</v>
      </c>
    </row>
    <row r="53" ht="18.75" spans="1:13">
      <c r="A53" s="40">
        <v>38443</v>
      </c>
      <c r="B53" s="41">
        <v>29.2055555555556</v>
      </c>
      <c r="C53" s="42">
        <v>19.6055555555556</v>
      </c>
      <c r="D53" s="43">
        <v>6.1</v>
      </c>
      <c r="E53" s="44">
        <v>29.75</v>
      </c>
      <c r="F53" s="45">
        <v>17305814.24</v>
      </c>
      <c r="G53" s="44">
        <v>3031.594593</v>
      </c>
      <c r="H53" s="43">
        <v>700</v>
      </c>
      <c r="I53" s="44">
        <v>74.63189187</v>
      </c>
      <c r="J53" s="43">
        <v>90</v>
      </c>
      <c r="K53" s="44">
        <v>708.9550911</v>
      </c>
      <c r="L53" s="43">
        <v>184.6363862</v>
      </c>
      <c r="M53" s="53">
        <v>4795.179405</v>
      </c>
    </row>
    <row r="54" ht="18.75" spans="1:13">
      <c r="A54" s="40">
        <v>38473</v>
      </c>
      <c r="B54" s="41">
        <v>29.55</v>
      </c>
      <c r="C54" s="42">
        <v>19.1833333333333</v>
      </c>
      <c r="D54" s="43">
        <v>6.84</v>
      </c>
      <c r="E54" s="44">
        <v>29.75</v>
      </c>
      <c r="F54" s="45">
        <v>17322116.31</v>
      </c>
      <c r="G54" s="44">
        <v>3035.456845</v>
      </c>
      <c r="H54" s="43">
        <v>700</v>
      </c>
      <c r="I54" s="44">
        <v>74.7091369</v>
      </c>
      <c r="J54" s="43">
        <v>90</v>
      </c>
      <c r="K54" s="44">
        <v>708.3595688</v>
      </c>
      <c r="L54" s="43">
        <v>184.7689551</v>
      </c>
      <c r="M54" s="53">
        <v>4798.679886</v>
      </c>
    </row>
    <row r="55" ht="18.75" spans="1:13">
      <c r="A55" s="40">
        <v>38504</v>
      </c>
      <c r="B55" s="41">
        <v>29.8555555555556</v>
      </c>
      <c r="C55" s="42">
        <v>21.2111111111111</v>
      </c>
      <c r="D55" s="43">
        <v>8.32</v>
      </c>
      <c r="E55" s="44">
        <v>29.61</v>
      </c>
      <c r="F55" s="45">
        <v>17338433.75</v>
      </c>
      <c r="G55" s="44">
        <v>3039.324017</v>
      </c>
      <c r="H55" s="43">
        <v>700</v>
      </c>
      <c r="I55" s="44">
        <v>74.78648034</v>
      </c>
      <c r="J55" s="43">
        <v>90</v>
      </c>
      <c r="K55" s="44">
        <v>707.7645468</v>
      </c>
      <c r="L55" s="43">
        <v>184.9016192</v>
      </c>
      <c r="M55" s="53">
        <v>4802.182923</v>
      </c>
    </row>
    <row r="56" ht="18.75" spans="1:13">
      <c r="A56" s="40">
        <v>38534</v>
      </c>
      <c r="B56" s="41">
        <v>28.0833333333333</v>
      </c>
      <c r="C56" s="42">
        <v>22.9222222222222</v>
      </c>
      <c r="D56" s="43">
        <v>8.62</v>
      </c>
      <c r="E56" s="44">
        <v>29.58</v>
      </c>
      <c r="F56" s="45">
        <v>17354766.55</v>
      </c>
      <c r="G56" s="44">
        <v>3043.196116</v>
      </c>
      <c r="H56" s="43">
        <v>700</v>
      </c>
      <c r="I56" s="44">
        <v>74.86392232</v>
      </c>
      <c r="J56" s="43">
        <v>90</v>
      </c>
      <c r="K56" s="44">
        <v>707.1700245</v>
      </c>
      <c r="L56" s="43">
        <v>185.0343785</v>
      </c>
      <c r="M56" s="53">
        <v>4805.688516</v>
      </c>
    </row>
    <row r="57" ht="18.75" spans="1:13">
      <c r="A57" s="40">
        <v>38565</v>
      </c>
      <c r="B57" s="41">
        <v>27.2722222222222</v>
      </c>
      <c r="C57" s="42">
        <v>22.2833333333333</v>
      </c>
      <c r="D57" s="43">
        <v>7.67</v>
      </c>
      <c r="E57" s="44">
        <v>29.61</v>
      </c>
      <c r="F57" s="45">
        <v>17371114.74</v>
      </c>
      <c r="G57" s="44">
        <v>3047.073148</v>
      </c>
      <c r="H57" s="43">
        <v>700</v>
      </c>
      <c r="I57" s="44">
        <v>74.94146295</v>
      </c>
      <c r="J57" s="43">
        <v>90</v>
      </c>
      <c r="K57" s="44">
        <v>706.5760017</v>
      </c>
      <c r="L57" s="43">
        <v>185.1672332</v>
      </c>
      <c r="M57" s="53">
        <v>4809.196669</v>
      </c>
    </row>
    <row r="58" ht="18.75" spans="1:13">
      <c r="A58" s="40">
        <v>38596</v>
      </c>
      <c r="B58" s="41">
        <v>27.1333333333333</v>
      </c>
      <c r="C58" s="42">
        <v>22.6388888888889</v>
      </c>
      <c r="D58" s="43">
        <v>6.77</v>
      </c>
      <c r="E58" s="44">
        <v>29.65</v>
      </c>
      <c r="F58" s="45">
        <v>17387478.33</v>
      </c>
      <c r="G58" s="44">
        <v>3050.955119</v>
      </c>
      <c r="H58" s="43">
        <v>700</v>
      </c>
      <c r="I58" s="44">
        <v>75.01910238</v>
      </c>
      <c r="J58" s="43">
        <v>90</v>
      </c>
      <c r="K58" s="44">
        <v>705.9824779</v>
      </c>
      <c r="L58" s="43">
        <v>185.3001833</v>
      </c>
      <c r="M58" s="53">
        <v>4812.707382</v>
      </c>
    </row>
    <row r="59" ht="18.75" spans="1:13">
      <c r="A59" s="40">
        <v>38626</v>
      </c>
      <c r="B59" s="41">
        <v>28.0388888888889</v>
      </c>
      <c r="C59" s="42">
        <v>20.3222222222222</v>
      </c>
      <c r="D59" s="43">
        <v>2.93</v>
      </c>
      <c r="E59" s="44">
        <v>29.76</v>
      </c>
      <c r="F59" s="45">
        <v>17403857.34</v>
      </c>
      <c r="G59" s="44">
        <v>3054.842036</v>
      </c>
      <c r="H59" s="43">
        <v>700</v>
      </c>
      <c r="I59" s="44">
        <v>75.09684071</v>
      </c>
      <c r="J59" s="43">
        <v>90</v>
      </c>
      <c r="K59" s="44">
        <v>705.3894526</v>
      </c>
      <c r="L59" s="43">
        <v>185.4332288</v>
      </c>
      <c r="M59" s="53">
        <v>4816.220659</v>
      </c>
    </row>
    <row r="60" ht="18.75" spans="1:13">
      <c r="A60" s="40">
        <v>38657</v>
      </c>
      <c r="B60" s="41">
        <v>26.8</v>
      </c>
      <c r="C60" s="42">
        <v>15.0222222222222</v>
      </c>
      <c r="D60" s="43">
        <v>3.06</v>
      </c>
      <c r="E60" s="44">
        <v>29.87</v>
      </c>
      <c r="F60" s="45">
        <v>17420251.77</v>
      </c>
      <c r="G60" s="44">
        <v>3058.733904</v>
      </c>
      <c r="H60" s="43">
        <v>700</v>
      </c>
      <c r="I60" s="44">
        <v>75.17467809</v>
      </c>
      <c r="J60" s="43">
        <v>90</v>
      </c>
      <c r="K60" s="44">
        <v>704.7969255</v>
      </c>
      <c r="L60" s="43">
        <v>185.5663699</v>
      </c>
      <c r="M60" s="53">
        <v>4819.7365</v>
      </c>
    </row>
    <row r="61" ht="18.75" spans="1:13">
      <c r="A61" s="40">
        <v>38687</v>
      </c>
      <c r="B61" s="41">
        <v>25.3555555555556</v>
      </c>
      <c r="C61" s="42">
        <v>14.5944444444444</v>
      </c>
      <c r="D61" s="43">
        <v>3.27</v>
      </c>
      <c r="E61" s="44">
        <v>29.87</v>
      </c>
      <c r="F61" s="45">
        <v>17436661.65</v>
      </c>
      <c r="G61" s="44">
        <v>3062.630731</v>
      </c>
      <c r="H61" s="43">
        <v>700</v>
      </c>
      <c r="I61" s="44">
        <v>75.25261463</v>
      </c>
      <c r="J61" s="43">
        <v>90</v>
      </c>
      <c r="K61" s="44">
        <v>704.204896</v>
      </c>
      <c r="L61" s="43">
        <v>185.6996065</v>
      </c>
      <c r="M61" s="53">
        <v>4823.254908</v>
      </c>
    </row>
    <row r="62" ht="18.75" spans="1:13">
      <c r="A62" s="16">
        <v>38718</v>
      </c>
      <c r="B62" s="17">
        <v>25.1277777777778</v>
      </c>
      <c r="C62" s="18">
        <v>14.3333333333333</v>
      </c>
      <c r="D62" s="19">
        <v>3.09</v>
      </c>
      <c r="E62" s="20">
        <v>29.91</v>
      </c>
      <c r="F62" s="21">
        <v>17453000</v>
      </c>
      <c r="G62" s="20">
        <v>3066.532523</v>
      </c>
      <c r="H62" s="19">
        <v>700</v>
      </c>
      <c r="I62" s="20">
        <v>75.33065046</v>
      </c>
      <c r="J62" s="19">
        <v>90</v>
      </c>
      <c r="K62" s="20">
        <v>703.6133639</v>
      </c>
      <c r="L62" s="19">
        <v>185.8329389</v>
      </c>
      <c r="M62" s="49">
        <v>4826.775884</v>
      </c>
    </row>
    <row r="63" ht="18.75" spans="1:13">
      <c r="A63" s="16">
        <v>38749</v>
      </c>
      <c r="B63" s="17">
        <v>27.2111111111111</v>
      </c>
      <c r="C63" s="18">
        <v>14.5944444444444</v>
      </c>
      <c r="D63" s="19">
        <v>3.39</v>
      </c>
      <c r="E63" s="20">
        <v>29.87</v>
      </c>
      <c r="F63" s="21">
        <v>17469336.01</v>
      </c>
      <c r="G63" s="20">
        <v>3070.439285</v>
      </c>
      <c r="H63" s="19">
        <v>700</v>
      </c>
      <c r="I63" s="20">
        <v>75.40878571</v>
      </c>
      <c r="J63" s="19">
        <v>90</v>
      </c>
      <c r="K63" s="20">
        <v>703.0223287</v>
      </c>
      <c r="L63" s="19">
        <v>185.9663669</v>
      </c>
      <c r="M63" s="49">
        <v>4830.29943</v>
      </c>
    </row>
    <row r="64" ht="18.75" spans="1:13">
      <c r="A64" s="16">
        <v>38777</v>
      </c>
      <c r="B64" s="17">
        <v>27.2111111111111</v>
      </c>
      <c r="C64" s="18">
        <v>19.3388888888889</v>
      </c>
      <c r="D64" s="19">
        <v>4.78</v>
      </c>
      <c r="E64" s="20">
        <v>29.82</v>
      </c>
      <c r="F64" s="21">
        <v>17485687.31</v>
      </c>
      <c r="G64" s="20">
        <v>3074.351025</v>
      </c>
      <c r="H64" s="19">
        <v>700</v>
      </c>
      <c r="I64" s="20">
        <v>75.4870205</v>
      </c>
      <c r="J64" s="19">
        <v>90</v>
      </c>
      <c r="K64" s="20">
        <v>702.43179</v>
      </c>
      <c r="L64" s="19">
        <v>186.0998908</v>
      </c>
      <c r="M64" s="49">
        <v>4833.825549</v>
      </c>
    </row>
    <row r="65" ht="18.75" spans="1:13">
      <c r="A65" s="16">
        <v>38808</v>
      </c>
      <c r="B65" s="17">
        <v>28.1</v>
      </c>
      <c r="C65" s="18">
        <v>21.1388888888889</v>
      </c>
      <c r="D65" s="19">
        <v>5.18</v>
      </c>
      <c r="E65" s="20">
        <v>29.78</v>
      </c>
      <c r="F65" s="21">
        <v>17502053.91</v>
      </c>
      <c r="G65" s="20">
        <v>3078.267748</v>
      </c>
      <c r="H65" s="19">
        <v>700</v>
      </c>
      <c r="I65" s="20">
        <v>75.56535496</v>
      </c>
      <c r="J65" s="19">
        <v>90</v>
      </c>
      <c r="K65" s="20">
        <v>701.8417472</v>
      </c>
      <c r="L65" s="19">
        <v>186.2335105</v>
      </c>
      <c r="M65" s="49">
        <v>4837.354241</v>
      </c>
    </row>
    <row r="66" ht="18.75" spans="1:13">
      <c r="A66" s="16">
        <v>38838</v>
      </c>
      <c r="B66" s="17">
        <v>29.2777777777778</v>
      </c>
      <c r="C66" s="18">
        <v>22.3388888888889</v>
      </c>
      <c r="D66" s="19">
        <v>6.36</v>
      </c>
      <c r="E66" s="20">
        <v>29.72</v>
      </c>
      <c r="F66" s="21">
        <v>17518435.83</v>
      </c>
      <c r="G66" s="20">
        <v>3082.189461</v>
      </c>
      <c r="H66" s="19">
        <v>700</v>
      </c>
      <c r="I66" s="20">
        <v>75.64378923</v>
      </c>
      <c r="J66" s="19">
        <v>90</v>
      </c>
      <c r="K66" s="20">
        <v>701.2522002</v>
      </c>
      <c r="L66" s="19">
        <v>186.3672261</v>
      </c>
      <c r="M66" s="49">
        <v>4840.88551</v>
      </c>
    </row>
    <row r="67" ht="18.75" spans="1:13">
      <c r="A67" s="16">
        <v>38869</v>
      </c>
      <c r="B67" s="17">
        <v>28.4555555555556</v>
      </c>
      <c r="C67" s="18">
        <v>22.7</v>
      </c>
      <c r="D67" s="19">
        <v>6.77</v>
      </c>
      <c r="E67" s="20">
        <v>29.57</v>
      </c>
      <c r="F67" s="21">
        <v>17534833.09</v>
      </c>
      <c r="G67" s="20">
        <v>3086.116171</v>
      </c>
      <c r="H67" s="19">
        <v>700</v>
      </c>
      <c r="I67" s="20">
        <v>75.72232341</v>
      </c>
      <c r="J67" s="19">
        <v>90</v>
      </c>
      <c r="K67" s="20">
        <v>700.6631483</v>
      </c>
      <c r="L67" s="19">
        <v>186.5010378</v>
      </c>
      <c r="M67" s="49">
        <v>4844.419356</v>
      </c>
    </row>
    <row r="68" ht="18.75" spans="1:13">
      <c r="A68" s="16">
        <v>38899</v>
      </c>
      <c r="B68" s="17">
        <v>27.3388888888889</v>
      </c>
      <c r="C68" s="18">
        <v>22.9166666666667</v>
      </c>
      <c r="D68" s="19">
        <v>12.33</v>
      </c>
      <c r="E68" s="20">
        <v>29.63</v>
      </c>
      <c r="F68" s="21">
        <v>17551245.69</v>
      </c>
      <c r="G68" s="20">
        <v>3090.047883</v>
      </c>
      <c r="H68" s="19">
        <v>700</v>
      </c>
      <c r="I68" s="20">
        <v>75.80095765</v>
      </c>
      <c r="J68" s="19">
        <v>90</v>
      </c>
      <c r="K68" s="20">
        <v>700.0745913</v>
      </c>
      <c r="L68" s="19">
        <v>186.6349456</v>
      </c>
      <c r="M68" s="49">
        <v>4847.955782</v>
      </c>
    </row>
    <row r="69" ht="18.75" spans="1:13">
      <c r="A69" s="16">
        <v>38930</v>
      </c>
      <c r="B69" s="17">
        <v>26.5833333333333</v>
      </c>
      <c r="C69" s="18">
        <v>22.7222222222222</v>
      </c>
      <c r="D69" s="19">
        <v>10.86</v>
      </c>
      <c r="E69" s="20">
        <v>29.68</v>
      </c>
      <c r="F69" s="21">
        <v>17567673.66</v>
      </c>
      <c r="G69" s="20">
        <v>3093.984604</v>
      </c>
      <c r="H69" s="19">
        <v>700</v>
      </c>
      <c r="I69" s="20">
        <v>75.87969207</v>
      </c>
      <c r="J69" s="19">
        <v>90</v>
      </c>
      <c r="K69" s="20">
        <v>699.4865286</v>
      </c>
      <c r="L69" s="19">
        <v>186.7689495</v>
      </c>
      <c r="M69" s="49">
        <v>4851.49479</v>
      </c>
    </row>
    <row r="70" ht="18.75" spans="1:13">
      <c r="A70" s="16">
        <v>38961</v>
      </c>
      <c r="B70" s="17">
        <v>27.2444444444445</v>
      </c>
      <c r="C70" s="18">
        <v>22.8333333333333</v>
      </c>
      <c r="D70" s="19">
        <v>5.07</v>
      </c>
      <c r="E70" s="20">
        <v>29.73</v>
      </c>
      <c r="F70" s="21">
        <v>17584117</v>
      </c>
      <c r="G70" s="20">
        <v>3097.92634</v>
      </c>
      <c r="H70" s="19">
        <v>700</v>
      </c>
      <c r="I70" s="20">
        <v>75.9585268</v>
      </c>
      <c r="J70" s="19">
        <v>90</v>
      </c>
      <c r="K70" s="20">
        <v>698.8989599</v>
      </c>
      <c r="L70" s="19">
        <v>186.9030496</v>
      </c>
      <c r="M70" s="49">
        <v>4855.036381</v>
      </c>
    </row>
    <row r="71" ht="18.75" spans="1:13">
      <c r="A71" s="16">
        <v>38991</v>
      </c>
      <c r="B71" s="17">
        <v>29.0555555555556</v>
      </c>
      <c r="C71" s="18">
        <v>20.9944444444445</v>
      </c>
      <c r="D71" s="19">
        <v>3.63</v>
      </c>
      <c r="E71" s="20">
        <v>29.85</v>
      </c>
      <c r="F71" s="21">
        <v>17600575.73</v>
      </c>
      <c r="G71" s="20">
        <v>3101.873098</v>
      </c>
      <c r="H71" s="19">
        <v>700</v>
      </c>
      <c r="I71" s="20">
        <v>76.03746197</v>
      </c>
      <c r="J71" s="19">
        <v>90</v>
      </c>
      <c r="K71" s="20">
        <v>698.3118848</v>
      </c>
      <c r="L71" s="19">
        <v>187.0372459</v>
      </c>
      <c r="M71" s="49">
        <v>4858.580558</v>
      </c>
    </row>
    <row r="72" ht="18.75" spans="1:13">
      <c r="A72" s="16">
        <v>39022</v>
      </c>
      <c r="B72" s="17">
        <v>28.2388888888889</v>
      </c>
      <c r="C72" s="18">
        <v>17.4111111111111</v>
      </c>
      <c r="D72" s="19">
        <v>3.88</v>
      </c>
      <c r="E72" s="20">
        <v>29.86</v>
      </c>
      <c r="F72" s="21">
        <v>17617049.87</v>
      </c>
      <c r="G72" s="20">
        <v>3105.824885</v>
      </c>
      <c r="H72" s="19">
        <v>700</v>
      </c>
      <c r="I72" s="20">
        <v>76.11649769</v>
      </c>
      <c r="J72" s="19">
        <v>90</v>
      </c>
      <c r="K72" s="20">
        <v>697.7253028</v>
      </c>
      <c r="L72" s="19">
        <v>187.1715387</v>
      </c>
      <c r="M72" s="49">
        <v>4862.127322</v>
      </c>
    </row>
    <row r="73" ht="18.75" spans="1:13">
      <c r="A73" s="16">
        <v>39052</v>
      </c>
      <c r="B73" s="17">
        <v>26.6111111111111</v>
      </c>
      <c r="C73" s="18">
        <v>15.9666666666667</v>
      </c>
      <c r="D73" s="19">
        <v>3.46</v>
      </c>
      <c r="E73" s="20">
        <v>29.91</v>
      </c>
      <c r="F73" s="21">
        <v>17633539.43</v>
      </c>
      <c r="G73" s="20">
        <v>3109.781705</v>
      </c>
      <c r="H73" s="19">
        <v>700</v>
      </c>
      <c r="I73" s="20">
        <v>76.19563411</v>
      </c>
      <c r="J73" s="19">
        <v>90</v>
      </c>
      <c r="K73" s="20">
        <v>697.1392136</v>
      </c>
      <c r="L73" s="19">
        <v>187.3059279</v>
      </c>
      <c r="M73" s="49">
        <v>4865.676675</v>
      </c>
    </row>
    <row r="74" ht="18.75" spans="1:13">
      <c r="A74" s="22">
        <v>39083</v>
      </c>
      <c r="B74" s="23">
        <v>25.7777777777778</v>
      </c>
      <c r="C74" s="24">
        <v>16.0722222222222</v>
      </c>
      <c r="D74" s="25">
        <v>3.57</v>
      </c>
      <c r="E74" s="26">
        <v>29.89</v>
      </c>
      <c r="F74" s="27">
        <v>17650000</v>
      </c>
      <c r="G74" s="26">
        <v>3113.743567</v>
      </c>
      <c r="H74" s="25">
        <v>700</v>
      </c>
      <c r="I74" s="26">
        <v>76.27487135</v>
      </c>
      <c r="J74" s="25">
        <v>90</v>
      </c>
      <c r="K74" s="26">
        <v>696.5536166</v>
      </c>
      <c r="L74" s="25">
        <v>187.4404135</v>
      </c>
      <c r="M74" s="50">
        <v>4869.228619</v>
      </c>
    </row>
    <row r="75" ht="18.75" spans="1:13">
      <c r="A75" s="22">
        <v>39114</v>
      </c>
      <c r="B75" s="23">
        <v>25.8944444444444</v>
      </c>
      <c r="C75" s="24">
        <v>17.7833333333333</v>
      </c>
      <c r="D75" s="25">
        <v>4.5</v>
      </c>
      <c r="E75" s="26">
        <v>29.87</v>
      </c>
      <c r="F75" s="27">
        <v>17666661.6</v>
      </c>
      <c r="G75" s="26">
        <v>3117.710477</v>
      </c>
      <c r="H75" s="25">
        <v>700</v>
      </c>
      <c r="I75" s="26">
        <v>76.35420953</v>
      </c>
      <c r="J75" s="25">
        <v>90</v>
      </c>
      <c r="K75" s="26">
        <v>695.9685116</v>
      </c>
      <c r="L75" s="25">
        <v>187.5749957</v>
      </c>
      <c r="M75" s="50">
        <v>4872.783156</v>
      </c>
    </row>
    <row r="76" ht="18.75" spans="1:13">
      <c r="A76" s="22">
        <v>39142</v>
      </c>
      <c r="B76" s="23">
        <v>28.1277777777778</v>
      </c>
      <c r="C76" s="24">
        <v>17.7111111111111</v>
      </c>
      <c r="D76" s="25">
        <v>5.37</v>
      </c>
      <c r="E76" s="26">
        <v>29.83</v>
      </c>
      <c r="F76" s="27">
        <v>17683338.93</v>
      </c>
      <c r="G76" s="26">
        <v>3121.68244</v>
      </c>
      <c r="H76" s="25">
        <v>700</v>
      </c>
      <c r="I76" s="26">
        <v>76.4336488</v>
      </c>
      <c r="J76" s="25">
        <v>90</v>
      </c>
      <c r="K76" s="26">
        <v>695.3838981</v>
      </c>
      <c r="L76" s="25">
        <v>187.7096746</v>
      </c>
      <c r="M76" s="50">
        <v>4876.340287</v>
      </c>
    </row>
    <row r="77" ht="18.75" spans="1:13">
      <c r="A77" s="22">
        <v>39173</v>
      </c>
      <c r="B77" s="23">
        <v>29.5777777777778</v>
      </c>
      <c r="C77" s="24">
        <v>16.6166666666667</v>
      </c>
      <c r="D77" s="25">
        <v>5.25</v>
      </c>
      <c r="E77" s="26">
        <v>29.78</v>
      </c>
      <c r="F77" s="27">
        <v>17700032</v>
      </c>
      <c r="G77" s="26">
        <v>3125.659463</v>
      </c>
      <c r="H77" s="25">
        <v>700</v>
      </c>
      <c r="I77" s="26">
        <v>76.51318927</v>
      </c>
      <c r="J77" s="25">
        <v>90</v>
      </c>
      <c r="K77" s="26">
        <v>694.7997756</v>
      </c>
      <c r="L77" s="25">
        <v>187.8444501</v>
      </c>
      <c r="M77" s="50">
        <v>4879.900016</v>
      </c>
    </row>
    <row r="78" ht="18.75" spans="1:13">
      <c r="A78" s="22">
        <v>39203</v>
      </c>
      <c r="B78" s="23">
        <v>30.1666666666667</v>
      </c>
      <c r="C78" s="24">
        <v>22.1222222222222</v>
      </c>
      <c r="D78" s="25">
        <v>6.79</v>
      </c>
      <c r="E78" s="26">
        <v>29.74</v>
      </c>
      <c r="F78" s="27">
        <v>17716740.83</v>
      </c>
      <c r="G78" s="26">
        <v>3129.641553</v>
      </c>
      <c r="H78" s="25">
        <v>700</v>
      </c>
      <c r="I78" s="26">
        <v>76.59283107</v>
      </c>
      <c r="J78" s="25">
        <v>90</v>
      </c>
      <c r="K78" s="26">
        <v>694.2161438</v>
      </c>
      <c r="L78" s="25">
        <v>187.9793224</v>
      </c>
      <c r="M78" s="50">
        <v>4883.462343</v>
      </c>
    </row>
    <row r="79" ht="18.75" spans="1:13">
      <c r="A79" s="22">
        <v>39234</v>
      </c>
      <c r="B79" s="23">
        <v>29.0166666666667</v>
      </c>
      <c r="C79" s="24">
        <v>25.0944444444444</v>
      </c>
      <c r="D79" s="25">
        <v>8.73</v>
      </c>
      <c r="E79" s="26">
        <v>29.59</v>
      </c>
      <c r="F79" s="27">
        <v>17733465.43</v>
      </c>
      <c r="G79" s="26">
        <v>3133.628717</v>
      </c>
      <c r="H79" s="25">
        <v>700</v>
      </c>
      <c r="I79" s="26">
        <v>76.67257434</v>
      </c>
      <c r="J79" s="25">
        <v>90</v>
      </c>
      <c r="K79" s="26">
        <v>693.6330022</v>
      </c>
      <c r="L79" s="25">
        <v>188.1142916</v>
      </c>
      <c r="M79" s="50">
        <v>4887.02727</v>
      </c>
    </row>
    <row r="80" ht="18.75" spans="1:13">
      <c r="A80" s="22">
        <v>39264</v>
      </c>
      <c r="B80" s="23">
        <v>28.1555555555556</v>
      </c>
      <c r="C80" s="24">
        <v>23.6388888888889</v>
      </c>
      <c r="D80" s="25">
        <v>10.11</v>
      </c>
      <c r="E80" s="26">
        <v>29.61</v>
      </c>
      <c r="F80" s="27">
        <v>17750205.83</v>
      </c>
      <c r="G80" s="26">
        <v>3137.62096</v>
      </c>
      <c r="H80" s="25">
        <v>700</v>
      </c>
      <c r="I80" s="26">
        <v>76.75241919</v>
      </c>
      <c r="J80" s="25">
        <v>90</v>
      </c>
      <c r="K80" s="26">
        <v>693.0503505</v>
      </c>
      <c r="L80" s="25">
        <v>188.2493577</v>
      </c>
      <c r="M80" s="50">
        <v>4890.5948</v>
      </c>
    </row>
    <row r="81" ht="18.75" spans="1:13">
      <c r="A81" s="22">
        <v>39295</v>
      </c>
      <c r="B81" s="23">
        <v>27.9111111111111</v>
      </c>
      <c r="C81" s="24">
        <v>24.2277777777778</v>
      </c>
      <c r="D81" s="25">
        <v>10.18</v>
      </c>
      <c r="E81" s="26">
        <v>29.65</v>
      </c>
      <c r="F81" s="27">
        <v>17766962.02</v>
      </c>
      <c r="G81" s="26">
        <v>3141.618289</v>
      </c>
      <c r="H81" s="25">
        <v>700</v>
      </c>
      <c r="I81" s="26">
        <v>76.83236578</v>
      </c>
      <c r="J81" s="25">
        <v>90</v>
      </c>
      <c r="K81" s="26">
        <v>692.4681882</v>
      </c>
      <c r="L81" s="25">
        <v>188.3845207</v>
      </c>
      <c r="M81" s="50">
        <v>4894.164934</v>
      </c>
    </row>
    <row r="82" ht="18.75" spans="1:13">
      <c r="A82" s="22">
        <v>39326</v>
      </c>
      <c r="B82" s="23">
        <v>28.0722222222222</v>
      </c>
      <c r="C82" s="24">
        <v>24.3555555555556</v>
      </c>
      <c r="D82" s="25">
        <v>6.06</v>
      </c>
      <c r="E82" s="26">
        <v>29.66</v>
      </c>
      <c r="F82" s="27">
        <v>17783734.03</v>
      </c>
      <c r="G82" s="26">
        <v>3145.620711</v>
      </c>
      <c r="H82" s="25">
        <v>700</v>
      </c>
      <c r="I82" s="26">
        <v>76.91241421</v>
      </c>
      <c r="J82" s="25">
        <v>90</v>
      </c>
      <c r="K82" s="26">
        <v>691.8865149</v>
      </c>
      <c r="L82" s="25">
        <v>188.5197808</v>
      </c>
      <c r="M82" s="50">
        <v>4897.737675</v>
      </c>
    </row>
    <row r="83" ht="18.75" spans="1:13">
      <c r="A83" s="22">
        <v>39356</v>
      </c>
      <c r="B83" s="23">
        <v>29.6277777777778</v>
      </c>
      <c r="C83" s="24">
        <v>20.0388888888889</v>
      </c>
      <c r="D83" s="25">
        <v>4.17</v>
      </c>
      <c r="E83" s="26">
        <v>29.78</v>
      </c>
      <c r="F83" s="27">
        <v>17800521.88</v>
      </c>
      <c r="G83" s="26">
        <v>3149.628231</v>
      </c>
      <c r="H83" s="25">
        <v>700</v>
      </c>
      <c r="I83" s="26">
        <v>76.99256463</v>
      </c>
      <c r="J83" s="25">
        <v>90</v>
      </c>
      <c r="K83" s="26">
        <v>691.3053302</v>
      </c>
      <c r="L83" s="25">
        <v>188.655138</v>
      </c>
      <c r="M83" s="50">
        <v>4901.313023</v>
      </c>
    </row>
    <row r="84" ht="18.75" spans="1:13">
      <c r="A84" s="22">
        <v>39387</v>
      </c>
      <c r="B84" s="23">
        <v>28.7333333333333</v>
      </c>
      <c r="C84" s="24">
        <v>17.5888888888889</v>
      </c>
      <c r="D84" s="25">
        <v>4.24</v>
      </c>
      <c r="E84" s="26">
        <v>29.86</v>
      </c>
      <c r="F84" s="27">
        <v>17817325.57</v>
      </c>
      <c r="G84" s="26">
        <v>3153.640858</v>
      </c>
      <c r="H84" s="25">
        <v>700</v>
      </c>
      <c r="I84" s="26">
        <v>77.07281715</v>
      </c>
      <c r="J84" s="25">
        <v>90</v>
      </c>
      <c r="K84" s="26">
        <v>690.7246338</v>
      </c>
      <c r="L84" s="25">
        <v>188.7905924</v>
      </c>
      <c r="M84" s="50">
        <v>4904.890982</v>
      </c>
    </row>
    <row r="85" ht="18.75" spans="1:13">
      <c r="A85" s="22">
        <v>39417</v>
      </c>
      <c r="B85" s="23">
        <v>27.0722222222222</v>
      </c>
      <c r="C85" s="24">
        <v>16.3444444444444</v>
      </c>
      <c r="D85" s="25">
        <v>4.38</v>
      </c>
      <c r="E85" s="26">
        <v>29.88</v>
      </c>
      <c r="F85" s="27">
        <v>17834145.12</v>
      </c>
      <c r="G85" s="26">
        <v>3157.658596</v>
      </c>
      <c r="H85" s="25">
        <v>700</v>
      </c>
      <c r="I85" s="26">
        <v>77.15317192</v>
      </c>
      <c r="J85" s="25">
        <v>90</v>
      </c>
      <c r="K85" s="26">
        <v>690.1444251</v>
      </c>
      <c r="L85" s="25">
        <v>188.926144</v>
      </c>
      <c r="M85" s="50">
        <v>4908.471552</v>
      </c>
    </row>
    <row r="86" ht="18.75" spans="1:13">
      <c r="A86" s="28">
        <v>39448</v>
      </c>
      <c r="B86" s="29">
        <v>24.7666666666667</v>
      </c>
      <c r="C86" s="30">
        <v>14.1722222222222</v>
      </c>
      <c r="D86" s="31">
        <v>4.1</v>
      </c>
      <c r="E86" s="32">
        <v>29.89</v>
      </c>
      <c r="F86" s="33">
        <v>17851000</v>
      </c>
      <c r="G86" s="32">
        <v>3161.681453</v>
      </c>
      <c r="H86" s="31">
        <v>700</v>
      </c>
      <c r="I86" s="32">
        <v>77.23362906</v>
      </c>
      <c r="J86" s="31">
        <v>90</v>
      </c>
      <c r="K86" s="32">
        <v>689.5647038</v>
      </c>
      <c r="L86" s="31">
        <v>189.061793</v>
      </c>
      <c r="M86" s="51">
        <v>4912.054736</v>
      </c>
    </row>
    <row r="87" ht="18.75" spans="1:13">
      <c r="A87" s="28">
        <v>39479</v>
      </c>
      <c r="B87" s="29">
        <v>24.6</v>
      </c>
      <c r="C87" s="30">
        <v>13.3388888888889</v>
      </c>
      <c r="D87" s="31">
        <v>4.78</v>
      </c>
      <c r="E87" s="32">
        <v>29.88</v>
      </c>
      <c r="F87" s="33">
        <v>17867744.24</v>
      </c>
      <c r="G87" s="32">
        <v>3165.709435</v>
      </c>
      <c r="H87" s="31">
        <v>700</v>
      </c>
      <c r="I87" s="32">
        <v>77.31418871</v>
      </c>
      <c r="J87" s="31">
        <v>90</v>
      </c>
      <c r="K87" s="32">
        <v>688.9854694</v>
      </c>
      <c r="L87" s="31">
        <v>189.1975394</v>
      </c>
      <c r="M87" s="51">
        <v>4915.640536</v>
      </c>
    </row>
    <row r="88" ht="18.75" spans="1:13">
      <c r="A88" s="28">
        <v>39508</v>
      </c>
      <c r="B88" s="29">
        <v>28.1388888888889</v>
      </c>
      <c r="C88" s="30">
        <v>19.3055555555556</v>
      </c>
      <c r="D88" s="31">
        <v>4.89</v>
      </c>
      <c r="E88" s="32">
        <v>29.78</v>
      </c>
      <c r="F88" s="33">
        <v>17884504.18</v>
      </c>
      <c r="G88" s="32">
        <v>3169.742549</v>
      </c>
      <c r="H88" s="31">
        <v>700</v>
      </c>
      <c r="I88" s="32">
        <v>77.39485098</v>
      </c>
      <c r="J88" s="31">
        <v>90</v>
      </c>
      <c r="K88" s="32">
        <v>688.4067216</v>
      </c>
      <c r="L88" s="31">
        <v>189.3333832</v>
      </c>
      <c r="M88" s="51">
        <v>4919.228954</v>
      </c>
    </row>
    <row r="89" ht="18.75" spans="1:13">
      <c r="A89" s="28">
        <v>39539</v>
      </c>
      <c r="B89" s="29">
        <v>29.6277777777778</v>
      </c>
      <c r="C89" s="30">
        <v>19.8444444444444</v>
      </c>
      <c r="D89" s="31">
        <v>6.08</v>
      </c>
      <c r="E89" s="32">
        <v>29.76</v>
      </c>
      <c r="F89" s="33">
        <v>17901279.85</v>
      </c>
      <c r="G89" s="32">
        <v>3173.780801</v>
      </c>
      <c r="H89" s="31">
        <v>700</v>
      </c>
      <c r="I89" s="32">
        <v>77.47561602</v>
      </c>
      <c r="J89" s="31">
        <v>90</v>
      </c>
      <c r="K89" s="32">
        <v>687.82846</v>
      </c>
      <c r="L89" s="31">
        <v>189.4693246</v>
      </c>
      <c r="M89" s="51">
        <v>4922.819991</v>
      </c>
    </row>
    <row r="90" ht="18.75" spans="1:13">
      <c r="A90" s="28">
        <v>39569</v>
      </c>
      <c r="B90" s="29">
        <v>30.5</v>
      </c>
      <c r="C90" s="30">
        <v>23.6555555555556</v>
      </c>
      <c r="D90" s="31">
        <v>7.64</v>
      </c>
      <c r="E90" s="32">
        <v>29.76</v>
      </c>
      <c r="F90" s="33">
        <v>17918071.25</v>
      </c>
      <c r="G90" s="32">
        <v>3177.824198</v>
      </c>
      <c r="H90" s="31">
        <v>700</v>
      </c>
      <c r="I90" s="32">
        <v>77.55648396</v>
      </c>
      <c r="J90" s="31">
        <v>90</v>
      </c>
      <c r="K90" s="32">
        <v>687.2506841</v>
      </c>
      <c r="L90" s="31">
        <v>189.6053635</v>
      </c>
      <c r="M90" s="51">
        <v>4926.41365</v>
      </c>
    </row>
    <row r="91" ht="18.75" spans="1:13">
      <c r="A91" s="28">
        <v>39600</v>
      </c>
      <c r="B91" s="29">
        <v>28.7111111111111</v>
      </c>
      <c r="C91" s="30">
        <v>24.9555555555556</v>
      </c>
      <c r="D91" s="31">
        <v>10.33</v>
      </c>
      <c r="E91" s="32">
        <v>29.63</v>
      </c>
      <c r="F91" s="33">
        <v>17934878.4</v>
      </c>
      <c r="G91" s="32">
        <v>3181.872746</v>
      </c>
      <c r="H91" s="31">
        <v>700</v>
      </c>
      <c r="I91" s="32">
        <v>77.63745492</v>
      </c>
      <c r="J91" s="31">
        <v>90</v>
      </c>
      <c r="K91" s="32">
        <v>686.6733935</v>
      </c>
      <c r="L91" s="31">
        <v>189.7415002</v>
      </c>
      <c r="M91" s="51">
        <v>4930.009932</v>
      </c>
    </row>
    <row r="92" ht="18.75" spans="1:13">
      <c r="A92" s="28">
        <v>39630</v>
      </c>
      <c r="B92" s="29">
        <v>27.85</v>
      </c>
      <c r="C92" s="30">
        <v>24.8388888888889</v>
      </c>
      <c r="D92" s="31">
        <v>10.41</v>
      </c>
      <c r="E92" s="32">
        <v>29.63</v>
      </c>
      <c r="F92" s="33">
        <v>17951701.31</v>
      </c>
      <c r="G92" s="32">
        <v>3185.926452</v>
      </c>
      <c r="H92" s="31">
        <v>700</v>
      </c>
      <c r="I92" s="32">
        <v>77.71852904</v>
      </c>
      <c r="J92" s="31">
        <v>90</v>
      </c>
      <c r="K92" s="32">
        <v>686.0965878</v>
      </c>
      <c r="L92" s="31">
        <v>189.8777346</v>
      </c>
      <c r="M92" s="51">
        <v>4933.608839</v>
      </c>
    </row>
    <row r="93" ht="18.75" spans="1:13">
      <c r="A93" s="28">
        <v>39661</v>
      </c>
      <c r="B93" s="29">
        <v>27.3111111111111</v>
      </c>
      <c r="C93" s="30">
        <v>24.0388888888889</v>
      </c>
      <c r="D93" s="31">
        <v>8.43</v>
      </c>
      <c r="E93" s="32">
        <v>29.67</v>
      </c>
      <c r="F93" s="33">
        <v>17968540.01</v>
      </c>
      <c r="G93" s="32">
        <v>3189.985322</v>
      </c>
      <c r="H93" s="31">
        <v>700</v>
      </c>
      <c r="I93" s="32">
        <v>77.79970644</v>
      </c>
      <c r="J93" s="31">
        <v>90</v>
      </c>
      <c r="K93" s="32">
        <v>685.5202667</v>
      </c>
      <c r="L93" s="31">
        <v>190.0140668</v>
      </c>
      <c r="M93" s="51">
        <v>4937.210373</v>
      </c>
    </row>
    <row r="94" ht="18.75" spans="1:13">
      <c r="A94" s="28">
        <v>39692</v>
      </c>
      <c r="B94" s="29">
        <v>27.35</v>
      </c>
      <c r="C94" s="30">
        <v>23.6555555555556</v>
      </c>
      <c r="D94" s="31">
        <v>6</v>
      </c>
      <c r="E94" s="32">
        <v>29.63</v>
      </c>
      <c r="F94" s="33">
        <v>17985394.5</v>
      </c>
      <c r="G94" s="32">
        <v>3194.049363</v>
      </c>
      <c r="H94" s="31">
        <v>700</v>
      </c>
      <c r="I94" s="32">
        <v>77.88098727</v>
      </c>
      <c r="J94" s="31">
        <v>90</v>
      </c>
      <c r="K94" s="32">
        <v>684.9444297</v>
      </c>
      <c r="L94" s="31">
        <v>190.1504969</v>
      </c>
      <c r="M94" s="51">
        <v>4940.814537</v>
      </c>
    </row>
    <row r="95" ht="18.75" spans="1:13">
      <c r="A95" s="28">
        <v>39722</v>
      </c>
      <c r="B95" s="29">
        <v>29.6888888888889</v>
      </c>
      <c r="C95" s="30">
        <v>19.9333333333333</v>
      </c>
      <c r="D95" s="31">
        <v>4.95</v>
      </c>
      <c r="E95" s="32">
        <v>29.81</v>
      </c>
      <c r="F95" s="33">
        <v>18002264.8</v>
      </c>
      <c r="G95" s="32">
        <v>3198.118582</v>
      </c>
      <c r="H95" s="31">
        <v>700</v>
      </c>
      <c r="I95" s="32">
        <v>77.96237165</v>
      </c>
      <c r="J95" s="31">
        <v>90</v>
      </c>
      <c r="K95" s="32">
        <v>684.3690764</v>
      </c>
      <c r="L95" s="31">
        <v>190.2870249</v>
      </c>
      <c r="M95" s="51">
        <v>4944.421331</v>
      </c>
    </row>
    <row r="96" ht="18.75" spans="1:13">
      <c r="A96" s="28">
        <v>39753</v>
      </c>
      <c r="B96" s="29">
        <v>29.1666666666667</v>
      </c>
      <c r="C96" s="30">
        <v>17.5222222222222</v>
      </c>
      <c r="D96" s="31">
        <v>5.67</v>
      </c>
      <c r="E96" s="32">
        <v>29.82</v>
      </c>
      <c r="F96" s="33">
        <v>18019150.93</v>
      </c>
      <c r="G96" s="32">
        <v>3202.192985</v>
      </c>
      <c r="H96" s="31">
        <v>700</v>
      </c>
      <c r="I96" s="32">
        <v>78.04385971</v>
      </c>
      <c r="J96" s="31">
        <v>90</v>
      </c>
      <c r="K96" s="32">
        <v>683.7942063</v>
      </c>
      <c r="L96" s="31">
        <v>190.423651</v>
      </c>
      <c r="M96" s="51">
        <v>4948.030759</v>
      </c>
    </row>
    <row r="97" ht="18.75" spans="1:13">
      <c r="A97" s="28">
        <v>39783</v>
      </c>
      <c r="B97" s="29">
        <v>27.7</v>
      </c>
      <c r="C97" s="30">
        <v>17.25</v>
      </c>
      <c r="D97" s="31">
        <v>4.74</v>
      </c>
      <c r="E97" s="32">
        <v>29.87</v>
      </c>
      <c r="F97" s="33">
        <v>18036052.89</v>
      </c>
      <c r="G97" s="32">
        <v>3206.272579</v>
      </c>
      <c r="H97" s="31">
        <v>700</v>
      </c>
      <c r="I97" s="32">
        <v>78.12545159</v>
      </c>
      <c r="J97" s="31">
        <v>90</v>
      </c>
      <c r="K97" s="32">
        <v>683.2198192</v>
      </c>
      <c r="L97" s="31">
        <v>190.5603752</v>
      </c>
      <c r="M97" s="51">
        <v>4951.642822</v>
      </c>
    </row>
    <row r="98" ht="18.75" spans="1:13">
      <c r="A98" s="34">
        <v>39814</v>
      </c>
      <c r="B98" s="35">
        <v>26.3611111111111</v>
      </c>
      <c r="C98" s="36">
        <v>15.5277777777778</v>
      </c>
      <c r="D98" s="37">
        <v>5</v>
      </c>
      <c r="E98" s="38">
        <v>29.82</v>
      </c>
      <c r="F98" s="39">
        <v>18053000</v>
      </c>
      <c r="G98" s="38">
        <v>3210.357371</v>
      </c>
      <c r="H98" s="37">
        <v>700</v>
      </c>
      <c r="I98" s="38">
        <v>78.20714741</v>
      </c>
      <c r="J98" s="37">
        <v>90</v>
      </c>
      <c r="K98" s="38">
        <v>682.6459145</v>
      </c>
      <c r="L98" s="37">
        <v>190.6971976</v>
      </c>
      <c r="M98" s="52">
        <v>4955.257521</v>
      </c>
    </row>
    <row r="99" ht="18.75" spans="1:13">
      <c r="A99" s="34">
        <v>39845</v>
      </c>
      <c r="B99" s="35">
        <v>26.75</v>
      </c>
      <c r="C99" s="36">
        <v>15.6888888888889</v>
      </c>
      <c r="D99" s="37">
        <v>5.86</v>
      </c>
      <c r="E99" s="38">
        <v>29.79</v>
      </c>
      <c r="F99" s="39">
        <v>18069933.71</v>
      </c>
      <c r="G99" s="38">
        <v>3214.447366</v>
      </c>
      <c r="H99" s="37">
        <v>700</v>
      </c>
      <c r="I99" s="38">
        <v>78.28894732</v>
      </c>
      <c r="J99" s="37">
        <v>90</v>
      </c>
      <c r="K99" s="38">
        <v>682.072492</v>
      </c>
      <c r="L99" s="37">
        <v>190.8341182</v>
      </c>
      <c r="M99" s="52">
        <v>4958.874859</v>
      </c>
    </row>
    <row r="100" ht="18.75" spans="1:13">
      <c r="A100" s="34">
        <v>39873</v>
      </c>
      <c r="B100" s="35">
        <v>29.1888888888889</v>
      </c>
      <c r="C100" s="36">
        <v>19.3611111111111</v>
      </c>
      <c r="D100" s="37">
        <v>7.4</v>
      </c>
      <c r="E100" s="38">
        <v>29.8</v>
      </c>
      <c r="F100" s="39">
        <v>18086883.31</v>
      </c>
      <c r="G100" s="38">
        <v>3218.542572</v>
      </c>
      <c r="H100" s="37">
        <v>700</v>
      </c>
      <c r="I100" s="38">
        <v>78.37085144</v>
      </c>
      <c r="J100" s="37">
        <v>90</v>
      </c>
      <c r="K100" s="38">
        <v>681.4995511</v>
      </c>
      <c r="L100" s="37">
        <v>190.971137</v>
      </c>
      <c r="M100" s="52">
        <v>4962.494837</v>
      </c>
    </row>
    <row r="101" ht="18.75" spans="1:13">
      <c r="A101" s="34">
        <v>39904</v>
      </c>
      <c r="B101" s="35">
        <v>30.2944444444444</v>
      </c>
      <c r="C101" s="36">
        <v>22.2222222222222</v>
      </c>
      <c r="D101" s="37">
        <v>7.76</v>
      </c>
      <c r="E101" s="38">
        <v>29.74</v>
      </c>
      <c r="F101" s="39">
        <v>18103848.81</v>
      </c>
      <c r="G101" s="38">
        <v>3222.642995</v>
      </c>
      <c r="H101" s="37">
        <v>700</v>
      </c>
      <c r="I101" s="38">
        <v>78.4528599</v>
      </c>
      <c r="J101" s="37">
        <v>90</v>
      </c>
      <c r="K101" s="38">
        <v>680.9270915</v>
      </c>
      <c r="L101" s="37">
        <v>191.1082543</v>
      </c>
      <c r="M101" s="52">
        <v>4966.117459</v>
      </c>
    </row>
    <row r="102" ht="18.75" spans="1:13">
      <c r="A102" s="34">
        <v>39934</v>
      </c>
      <c r="B102" s="35">
        <v>30.15</v>
      </c>
      <c r="C102" s="36">
        <v>24.0055555555555</v>
      </c>
      <c r="D102" s="37">
        <v>8.86</v>
      </c>
      <c r="E102" s="38">
        <v>29.7</v>
      </c>
      <c r="F102" s="39">
        <v>18120830.22</v>
      </c>
      <c r="G102" s="38">
        <v>3226.748642</v>
      </c>
      <c r="H102" s="37">
        <v>700</v>
      </c>
      <c r="I102" s="38">
        <v>78.53497284</v>
      </c>
      <c r="J102" s="37">
        <v>90</v>
      </c>
      <c r="K102" s="38">
        <v>680.3551127</v>
      </c>
      <c r="L102" s="37">
        <v>191.2454701</v>
      </c>
      <c r="M102" s="52">
        <v>4969.742724</v>
      </c>
    </row>
    <row r="103" ht="18.75" spans="1:13">
      <c r="A103" s="34">
        <v>39965</v>
      </c>
      <c r="B103" s="35">
        <v>29.9722222222222</v>
      </c>
      <c r="C103" s="36">
        <v>24.5666666666667</v>
      </c>
      <c r="D103" s="37">
        <v>9.26</v>
      </c>
      <c r="E103" s="38">
        <v>29.66</v>
      </c>
      <c r="F103" s="39">
        <v>18137827.56</v>
      </c>
      <c r="G103" s="38">
        <v>3230.85952</v>
      </c>
      <c r="H103" s="37">
        <v>700</v>
      </c>
      <c r="I103" s="38">
        <v>78.6171904</v>
      </c>
      <c r="J103" s="37">
        <v>90</v>
      </c>
      <c r="K103" s="38">
        <v>679.7836144</v>
      </c>
      <c r="L103" s="37">
        <v>191.3827843</v>
      </c>
      <c r="M103" s="52">
        <v>4973.370637</v>
      </c>
    </row>
    <row r="104" ht="18.75" spans="1:13">
      <c r="A104" s="34">
        <v>39995</v>
      </c>
      <c r="B104" s="35">
        <v>27.5888888888889</v>
      </c>
      <c r="C104" s="36">
        <v>25.4055555555556</v>
      </c>
      <c r="D104" s="37">
        <v>11.22</v>
      </c>
      <c r="E104" s="38">
        <v>29.6</v>
      </c>
      <c r="F104" s="39">
        <v>18154840.84</v>
      </c>
      <c r="G104" s="38">
        <v>3234.975635</v>
      </c>
      <c r="H104" s="37">
        <v>700</v>
      </c>
      <c r="I104" s="38">
        <v>78.6995127</v>
      </c>
      <c r="J104" s="37">
        <v>90</v>
      </c>
      <c r="K104" s="38">
        <v>679.2125962</v>
      </c>
      <c r="L104" s="37">
        <v>191.5201971</v>
      </c>
      <c r="M104" s="52">
        <v>4977.001197</v>
      </c>
    </row>
    <row r="105" ht="18.75" spans="1:13">
      <c r="A105" s="34">
        <v>40026</v>
      </c>
      <c r="B105" s="35">
        <v>28.1611111111111</v>
      </c>
      <c r="C105" s="36">
        <v>24.9277777777778</v>
      </c>
      <c r="D105" s="37">
        <v>9.57</v>
      </c>
      <c r="E105" s="38">
        <v>29.67</v>
      </c>
      <c r="F105" s="39">
        <v>18171870.08</v>
      </c>
      <c r="G105" s="38">
        <v>3239.096994</v>
      </c>
      <c r="H105" s="37">
        <v>700</v>
      </c>
      <c r="I105" s="38">
        <v>78.78193988</v>
      </c>
      <c r="J105" s="37">
        <v>90</v>
      </c>
      <c r="K105" s="38">
        <v>678.6420576</v>
      </c>
      <c r="L105" s="37">
        <v>191.6577086</v>
      </c>
      <c r="M105" s="52">
        <v>4980.634408</v>
      </c>
    </row>
    <row r="106" ht="18.75" spans="1:13">
      <c r="A106" s="34">
        <v>40057</v>
      </c>
      <c r="B106" s="35">
        <v>28.3166666666667</v>
      </c>
      <c r="C106" s="36">
        <v>25.0888888888889</v>
      </c>
      <c r="D106" s="37">
        <v>6.92</v>
      </c>
      <c r="E106" s="38">
        <v>29.73</v>
      </c>
      <c r="F106" s="39">
        <v>18188915.29</v>
      </c>
      <c r="G106" s="38">
        <v>3243.223604</v>
      </c>
      <c r="H106" s="37">
        <v>700</v>
      </c>
      <c r="I106" s="38">
        <v>78.86447207</v>
      </c>
      <c r="J106" s="37">
        <v>90</v>
      </c>
      <c r="K106" s="38">
        <v>678.0719983</v>
      </c>
      <c r="L106" s="37">
        <v>191.7953189</v>
      </c>
      <c r="M106" s="52">
        <v>4984.270271</v>
      </c>
    </row>
    <row r="107" ht="18.75" spans="1:13">
      <c r="A107" s="34">
        <v>40087</v>
      </c>
      <c r="B107" s="35">
        <v>29.2111111111111</v>
      </c>
      <c r="C107" s="36">
        <v>21.0166666666667</v>
      </c>
      <c r="D107" s="37">
        <v>6.07</v>
      </c>
      <c r="E107" s="38">
        <v>29.79</v>
      </c>
      <c r="F107" s="39">
        <v>18205976.5</v>
      </c>
      <c r="G107" s="38">
        <v>3247.35547</v>
      </c>
      <c r="H107" s="37">
        <v>700</v>
      </c>
      <c r="I107" s="38">
        <v>78.94710941</v>
      </c>
      <c r="J107" s="37">
        <v>90</v>
      </c>
      <c r="K107" s="38">
        <v>677.5024178</v>
      </c>
      <c r="L107" s="37">
        <v>191.9330279</v>
      </c>
      <c r="M107" s="52">
        <v>4987.908788</v>
      </c>
    </row>
    <row r="108" ht="18.75" spans="1:13">
      <c r="A108" s="34">
        <v>40118</v>
      </c>
      <c r="B108" s="35">
        <v>28.1722222222222</v>
      </c>
      <c r="C108" s="36">
        <v>19.6888888888889</v>
      </c>
      <c r="D108" s="37">
        <v>5.97</v>
      </c>
      <c r="E108" s="38">
        <v>29.81</v>
      </c>
      <c r="F108" s="39">
        <v>18223053.7</v>
      </c>
      <c r="G108" s="38">
        <v>3251.492601</v>
      </c>
      <c r="H108" s="37">
        <v>700</v>
      </c>
      <c r="I108" s="38">
        <v>79.02985203</v>
      </c>
      <c r="J108" s="37">
        <v>90</v>
      </c>
      <c r="K108" s="38">
        <v>676.9333158</v>
      </c>
      <c r="L108" s="37">
        <v>192.0708358</v>
      </c>
      <c r="M108" s="52">
        <v>4991.549962</v>
      </c>
    </row>
    <row r="109" ht="18.75" spans="1:13">
      <c r="A109" s="34">
        <v>40148</v>
      </c>
      <c r="B109" s="35">
        <v>26.9666666666667</v>
      </c>
      <c r="C109" s="36">
        <v>17.0333333333333</v>
      </c>
      <c r="D109" s="37">
        <v>5.37</v>
      </c>
      <c r="E109" s="38">
        <v>29.87</v>
      </c>
      <c r="F109" s="39">
        <v>18240146.93</v>
      </c>
      <c r="G109" s="38">
        <v>3255.635003</v>
      </c>
      <c r="H109" s="37">
        <v>700</v>
      </c>
      <c r="I109" s="38">
        <v>79.11270006</v>
      </c>
      <c r="J109" s="37">
        <v>90</v>
      </c>
      <c r="K109" s="38">
        <v>676.3646918</v>
      </c>
      <c r="L109" s="37">
        <v>192.2087427</v>
      </c>
      <c r="M109" s="52">
        <v>4995.193793</v>
      </c>
    </row>
    <row r="110" ht="18.75" spans="1:13">
      <c r="A110" s="40">
        <v>40179</v>
      </c>
      <c r="B110" s="41">
        <v>26.9</v>
      </c>
      <c r="C110" s="42">
        <v>14.85</v>
      </c>
      <c r="D110" s="43">
        <v>5.79</v>
      </c>
      <c r="E110" s="44">
        <v>29.91</v>
      </c>
      <c r="F110" s="45">
        <v>18257000</v>
      </c>
      <c r="G110" s="44">
        <v>3259.782682</v>
      </c>
      <c r="H110" s="43">
        <v>700</v>
      </c>
      <c r="I110" s="44">
        <v>79.19565364</v>
      </c>
      <c r="J110" s="43">
        <v>90</v>
      </c>
      <c r="K110" s="44">
        <v>675.7965454</v>
      </c>
      <c r="L110" s="43">
        <v>192.3467486</v>
      </c>
      <c r="M110" s="53">
        <v>4998.840285</v>
      </c>
    </row>
    <row r="111" ht="18.75" spans="1:13">
      <c r="A111" s="40">
        <v>40210</v>
      </c>
      <c r="B111" s="41">
        <v>26.6777777777778</v>
      </c>
      <c r="C111" s="42">
        <v>16.2277777777778</v>
      </c>
      <c r="D111" s="43">
        <v>6.16</v>
      </c>
      <c r="E111" s="44">
        <v>29.84</v>
      </c>
      <c r="F111" s="45">
        <v>18274161.58</v>
      </c>
      <c r="G111" s="44">
        <v>3263.935645</v>
      </c>
      <c r="H111" s="43">
        <v>700</v>
      </c>
      <c r="I111" s="44">
        <v>79.2787129</v>
      </c>
      <c r="J111" s="43">
        <v>90</v>
      </c>
      <c r="K111" s="44">
        <v>675.2288763</v>
      </c>
      <c r="L111" s="43">
        <v>192.4848535</v>
      </c>
      <c r="M111" s="53">
        <v>5002.489438</v>
      </c>
    </row>
    <row r="112" ht="18.75" spans="1:13">
      <c r="A112" s="40">
        <v>40238</v>
      </c>
      <c r="B112" s="41">
        <v>28.6777777777778</v>
      </c>
      <c r="C112" s="42">
        <v>20.3166666666667</v>
      </c>
      <c r="D112" s="43">
        <v>6.89</v>
      </c>
      <c r="E112" s="44">
        <v>29.83</v>
      </c>
      <c r="F112" s="45">
        <v>18291339.29</v>
      </c>
      <c r="G112" s="44">
        <v>3268.093899</v>
      </c>
      <c r="H112" s="43">
        <v>700</v>
      </c>
      <c r="I112" s="44">
        <v>79.36187798</v>
      </c>
      <c r="J112" s="43">
        <v>90</v>
      </c>
      <c r="K112" s="44">
        <v>674.6616841</v>
      </c>
      <c r="L112" s="43">
        <v>192.6230577</v>
      </c>
      <c r="M112" s="53">
        <v>5006.141255</v>
      </c>
    </row>
    <row r="113" ht="18.75" spans="1:13">
      <c r="A113" s="40">
        <v>40269</v>
      </c>
      <c r="B113" s="41">
        <v>30.6388888888889</v>
      </c>
      <c r="C113" s="42">
        <v>23.0611111111111</v>
      </c>
      <c r="D113" s="43">
        <v>7.49</v>
      </c>
      <c r="E113" s="44">
        <v>29.77</v>
      </c>
      <c r="F113" s="45">
        <v>18308533.15</v>
      </c>
      <c r="G113" s="44">
        <v>3272.257451</v>
      </c>
      <c r="H113" s="43">
        <v>700</v>
      </c>
      <c r="I113" s="44">
        <v>79.44514901</v>
      </c>
      <c r="J113" s="43">
        <v>90</v>
      </c>
      <c r="K113" s="44">
        <v>674.0949683</v>
      </c>
      <c r="L113" s="43">
        <v>192.761361</v>
      </c>
      <c r="M113" s="53">
        <v>5009.795739</v>
      </c>
    </row>
    <row r="114" ht="18.75" spans="1:13">
      <c r="A114" s="40">
        <v>40299</v>
      </c>
      <c r="B114" s="41">
        <v>31.0777777777778</v>
      </c>
      <c r="C114" s="42">
        <v>25.0944444444444</v>
      </c>
      <c r="D114" s="43">
        <v>8.68</v>
      </c>
      <c r="E114" s="44">
        <v>29.68</v>
      </c>
      <c r="F114" s="45">
        <v>18325743.17</v>
      </c>
      <c r="G114" s="44">
        <v>3276.426307</v>
      </c>
      <c r="H114" s="43">
        <v>700</v>
      </c>
      <c r="I114" s="44">
        <v>79.52852613</v>
      </c>
      <c r="J114" s="43">
        <v>90</v>
      </c>
      <c r="K114" s="44">
        <v>673.5287285</v>
      </c>
      <c r="L114" s="43">
        <v>192.8997637</v>
      </c>
      <c r="M114" s="53">
        <v>5013.45289</v>
      </c>
    </row>
    <row r="115" ht="18.75" spans="1:13">
      <c r="A115" s="40">
        <v>40330</v>
      </c>
      <c r="B115" s="41">
        <v>29.1944444444444</v>
      </c>
      <c r="C115" s="42">
        <v>25.4388888888889</v>
      </c>
      <c r="D115" s="43">
        <v>8.11</v>
      </c>
      <c r="E115" s="44">
        <v>29.65</v>
      </c>
      <c r="F115" s="45">
        <v>18342969.37</v>
      </c>
      <c r="G115" s="44">
        <v>3280.600474</v>
      </c>
      <c r="H115" s="43">
        <v>700</v>
      </c>
      <c r="I115" s="44">
        <v>79.61200947</v>
      </c>
      <c r="J115" s="43">
        <v>90</v>
      </c>
      <c r="K115" s="44">
        <v>672.9629644</v>
      </c>
      <c r="L115" s="43">
        <v>193.0382657</v>
      </c>
      <c r="M115" s="53">
        <v>5017.11271</v>
      </c>
    </row>
    <row r="116" ht="18.75" spans="1:13">
      <c r="A116" s="40">
        <v>40360</v>
      </c>
      <c r="B116" s="41">
        <v>27.5388888888889</v>
      </c>
      <c r="C116" s="42">
        <v>25.4888888888889</v>
      </c>
      <c r="D116" s="43">
        <v>8.79</v>
      </c>
      <c r="E116" s="44">
        <v>29.62</v>
      </c>
      <c r="F116" s="45">
        <v>18360211.76</v>
      </c>
      <c r="G116" s="44">
        <v>3284.779959</v>
      </c>
      <c r="H116" s="43">
        <v>700</v>
      </c>
      <c r="I116" s="44">
        <v>79.69559917</v>
      </c>
      <c r="J116" s="43">
        <v>90</v>
      </c>
      <c r="K116" s="44">
        <v>672.3976755</v>
      </c>
      <c r="L116" s="43">
        <v>193.1768672</v>
      </c>
      <c r="M116" s="53">
        <v>5020.775202</v>
      </c>
    </row>
    <row r="117" ht="18.75" spans="1:13">
      <c r="A117" s="40">
        <v>40391</v>
      </c>
      <c r="B117" s="41">
        <v>27.4222222222222</v>
      </c>
      <c r="C117" s="42">
        <v>25.2944444444444</v>
      </c>
      <c r="D117" s="43">
        <v>8.18</v>
      </c>
      <c r="E117" s="44">
        <v>29.65</v>
      </c>
      <c r="F117" s="45">
        <v>18377470.36</v>
      </c>
      <c r="G117" s="44">
        <v>3288.964768</v>
      </c>
      <c r="H117" s="43">
        <v>700</v>
      </c>
      <c r="I117" s="44">
        <v>79.77929537</v>
      </c>
      <c r="J117" s="43">
        <v>90</v>
      </c>
      <c r="K117" s="44">
        <v>671.8328614</v>
      </c>
      <c r="L117" s="43">
        <v>193.3155682</v>
      </c>
      <c r="M117" s="53">
        <v>5024.440368</v>
      </c>
    </row>
    <row r="118" ht="18.75" spans="1:13">
      <c r="A118" s="40">
        <v>40422</v>
      </c>
      <c r="B118" s="41">
        <v>28.3</v>
      </c>
      <c r="C118" s="42">
        <v>24.8</v>
      </c>
      <c r="D118" s="43">
        <v>6.38</v>
      </c>
      <c r="E118" s="44">
        <v>29.7</v>
      </c>
      <c r="F118" s="45">
        <v>18394745.18</v>
      </c>
      <c r="G118" s="44">
        <v>3293.154909</v>
      </c>
      <c r="H118" s="43">
        <v>700</v>
      </c>
      <c r="I118" s="44">
        <v>79.86309819</v>
      </c>
      <c r="J118" s="43">
        <v>90</v>
      </c>
      <c r="K118" s="44">
        <v>671.2685218</v>
      </c>
      <c r="L118" s="43">
        <v>193.4543687</v>
      </c>
      <c r="M118" s="53">
        <v>5028.10821</v>
      </c>
    </row>
    <row r="119" ht="18.75" spans="1:13">
      <c r="A119" s="40">
        <v>40452</v>
      </c>
      <c r="B119" s="41">
        <v>29.0222222222222</v>
      </c>
      <c r="C119" s="42">
        <v>23.6666666666667</v>
      </c>
      <c r="D119" s="43">
        <v>5.3</v>
      </c>
      <c r="E119" s="44">
        <v>29.73</v>
      </c>
      <c r="F119" s="45">
        <v>18412036.24</v>
      </c>
      <c r="G119" s="44">
        <v>3297.350389</v>
      </c>
      <c r="H119" s="43">
        <v>700</v>
      </c>
      <c r="I119" s="44">
        <v>79.94700778</v>
      </c>
      <c r="J119" s="43">
        <v>90</v>
      </c>
      <c r="K119" s="44">
        <v>670.7046563</v>
      </c>
      <c r="L119" s="43">
        <v>193.593269</v>
      </c>
      <c r="M119" s="53">
        <v>5031.778729</v>
      </c>
    </row>
    <row r="120" ht="18.75" spans="1:13">
      <c r="A120" s="40">
        <v>40483</v>
      </c>
      <c r="B120" s="41">
        <v>28.6333333333333</v>
      </c>
      <c r="C120" s="42">
        <v>22.1611111111111</v>
      </c>
      <c r="D120" s="43">
        <v>5.91</v>
      </c>
      <c r="E120" s="44">
        <v>29.79</v>
      </c>
      <c r="F120" s="45">
        <v>18429343.56</v>
      </c>
      <c r="G120" s="44">
        <v>3301.551213</v>
      </c>
      <c r="H120" s="43">
        <v>700</v>
      </c>
      <c r="I120" s="44">
        <v>80.03102426</v>
      </c>
      <c r="J120" s="43">
        <v>90</v>
      </c>
      <c r="K120" s="44">
        <v>670.1412643</v>
      </c>
      <c r="L120" s="43">
        <v>193.7322689</v>
      </c>
      <c r="M120" s="53">
        <v>5035.451927</v>
      </c>
    </row>
    <row r="121" ht="18.75" spans="1:13">
      <c r="A121" s="40">
        <v>40513</v>
      </c>
      <c r="B121" s="41">
        <v>25.35</v>
      </c>
      <c r="C121" s="42">
        <v>15.5444444444444</v>
      </c>
      <c r="D121" s="43">
        <v>4.92</v>
      </c>
      <c r="E121" s="44">
        <v>29.81</v>
      </c>
      <c r="F121" s="45">
        <v>18446667.14</v>
      </c>
      <c r="G121" s="44">
        <v>3305.757389</v>
      </c>
      <c r="H121" s="43">
        <v>700</v>
      </c>
      <c r="I121" s="44">
        <v>80.11514779</v>
      </c>
      <c r="J121" s="43">
        <v>90</v>
      </c>
      <c r="K121" s="44">
        <v>669.5783457</v>
      </c>
      <c r="L121" s="43">
        <v>193.8713687</v>
      </c>
      <c r="M121" s="53">
        <v>5039.127807</v>
      </c>
    </row>
    <row r="122" ht="18.75" spans="1:13">
      <c r="A122" s="16">
        <v>40544</v>
      </c>
      <c r="B122" s="17">
        <v>25.3277777777778</v>
      </c>
      <c r="C122" s="18">
        <v>13.5833333333333</v>
      </c>
      <c r="D122" s="19">
        <v>4.07</v>
      </c>
      <c r="E122" s="20">
        <v>29.85</v>
      </c>
      <c r="F122" s="21">
        <v>18464000</v>
      </c>
      <c r="G122" s="20">
        <v>3310</v>
      </c>
      <c r="H122" s="19">
        <v>700</v>
      </c>
      <c r="I122" s="20">
        <v>80.2</v>
      </c>
      <c r="J122" s="19">
        <v>90</v>
      </c>
      <c r="K122" s="20">
        <v>669</v>
      </c>
      <c r="L122" s="19">
        <v>194</v>
      </c>
      <c r="M122" s="49">
        <v>5043</v>
      </c>
    </row>
    <row r="123" ht="18.75" spans="1:13">
      <c r="A123" s="16">
        <v>40575</v>
      </c>
      <c r="B123" s="17">
        <v>26.3666666666667</v>
      </c>
      <c r="C123" s="18">
        <v>15.2</v>
      </c>
      <c r="D123" s="19">
        <v>4.71</v>
      </c>
      <c r="E123" s="20">
        <v>29.83</v>
      </c>
      <c r="F123" s="21">
        <v>18481356.16</v>
      </c>
      <c r="G123" s="20">
        <v>3313.42254</v>
      </c>
      <c r="H123" s="19">
        <v>700</v>
      </c>
      <c r="I123" s="20">
        <v>80.2684508</v>
      </c>
      <c r="J123" s="19">
        <v>90</v>
      </c>
      <c r="K123" s="20">
        <v>667.95636</v>
      </c>
      <c r="L123" s="19">
        <v>194.104954</v>
      </c>
      <c r="M123" s="49">
        <v>5045.783736</v>
      </c>
    </row>
    <row r="124" ht="18.75" spans="1:13">
      <c r="A124" s="16">
        <v>40603</v>
      </c>
      <c r="B124" s="17">
        <v>29.2277777777778</v>
      </c>
      <c r="C124" s="18">
        <v>16.85</v>
      </c>
      <c r="D124" s="19">
        <v>5.48</v>
      </c>
      <c r="E124" s="20">
        <v>29.77</v>
      </c>
      <c r="F124" s="21">
        <v>18498728.63</v>
      </c>
      <c r="G124" s="20">
        <v>3316.848619</v>
      </c>
      <c r="H124" s="19">
        <v>700</v>
      </c>
      <c r="I124" s="20">
        <v>80.33697238</v>
      </c>
      <c r="J124" s="19">
        <v>90</v>
      </c>
      <c r="K124" s="20">
        <v>666.9143481</v>
      </c>
      <c r="L124" s="19">
        <v>194.2099648</v>
      </c>
      <c r="M124" s="49">
        <v>5048.569009</v>
      </c>
    </row>
    <row r="125" ht="18.75" spans="1:13">
      <c r="A125" s="16">
        <v>40634</v>
      </c>
      <c r="B125" s="17">
        <v>28.8</v>
      </c>
      <c r="C125" s="18">
        <v>23.4222222222222</v>
      </c>
      <c r="D125" s="19">
        <v>6.28</v>
      </c>
      <c r="E125" s="20">
        <v>29.74</v>
      </c>
      <c r="F125" s="21">
        <v>18516117.44</v>
      </c>
      <c r="G125" s="20">
        <v>3320.27824</v>
      </c>
      <c r="H125" s="19">
        <v>700</v>
      </c>
      <c r="I125" s="20">
        <v>80.40556481</v>
      </c>
      <c r="J125" s="19">
        <v>90</v>
      </c>
      <c r="K125" s="20">
        <v>665.8739617</v>
      </c>
      <c r="L125" s="19">
        <v>194.3150324</v>
      </c>
      <c r="M125" s="49">
        <v>5051.355819</v>
      </c>
    </row>
    <row r="126" ht="18.75" spans="1:13">
      <c r="A126" s="16">
        <v>40664</v>
      </c>
      <c r="B126" s="17">
        <v>29.8277777777778</v>
      </c>
      <c r="C126" s="18">
        <v>24.5277777777778</v>
      </c>
      <c r="D126" s="19">
        <v>8.03</v>
      </c>
      <c r="E126" s="20">
        <v>29.74</v>
      </c>
      <c r="F126" s="21">
        <v>18533522.59</v>
      </c>
      <c r="G126" s="20">
        <v>3323.711408</v>
      </c>
      <c r="H126" s="19">
        <v>700</v>
      </c>
      <c r="I126" s="20">
        <v>80.47422816</v>
      </c>
      <c r="J126" s="19">
        <v>90</v>
      </c>
      <c r="K126" s="20">
        <v>664.8351983</v>
      </c>
      <c r="L126" s="19">
        <v>194.4201568</v>
      </c>
      <c r="M126" s="49">
        <v>5054.144167</v>
      </c>
    </row>
    <row r="127" ht="18.75" spans="1:13">
      <c r="A127" s="16">
        <v>40695</v>
      </c>
      <c r="B127" s="17">
        <v>28.8111111111111</v>
      </c>
      <c r="C127" s="18">
        <v>25.6611111111111</v>
      </c>
      <c r="D127" s="19">
        <v>9.64</v>
      </c>
      <c r="E127" s="20">
        <v>29.6</v>
      </c>
      <c r="F127" s="21">
        <v>18550944.1</v>
      </c>
      <c r="G127" s="20">
        <v>3327.148126</v>
      </c>
      <c r="H127" s="19">
        <v>700</v>
      </c>
      <c r="I127" s="20">
        <v>80.54296251</v>
      </c>
      <c r="J127" s="19">
        <v>90</v>
      </c>
      <c r="K127" s="20">
        <v>663.7980554</v>
      </c>
      <c r="L127" s="19">
        <v>194.5253381</v>
      </c>
      <c r="M127" s="49">
        <v>5056.934055</v>
      </c>
    </row>
    <row r="128" ht="18.75" spans="1:13">
      <c r="A128" s="16">
        <v>40725</v>
      </c>
      <c r="B128" s="17">
        <v>27.4111111111111</v>
      </c>
      <c r="C128" s="18">
        <v>25.3888888888889</v>
      </c>
      <c r="D128" s="19">
        <v>8.93</v>
      </c>
      <c r="E128" s="20">
        <v>29.59</v>
      </c>
      <c r="F128" s="21">
        <v>18568381.99</v>
      </c>
      <c r="G128" s="20">
        <v>3330.588397</v>
      </c>
      <c r="H128" s="19">
        <v>700</v>
      </c>
      <c r="I128" s="20">
        <v>80.61176794</v>
      </c>
      <c r="J128" s="19">
        <v>90</v>
      </c>
      <c r="K128" s="20">
        <v>662.7625304</v>
      </c>
      <c r="L128" s="19">
        <v>194.6305763</v>
      </c>
      <c r="M128" s="49">
        <v>5059.725482</v>
      </c>
    </row>
    <row r="129" ht="18.75" spans="1:13">
      <c r="A129" s="16">
        <v>40756</v>
      </c>
      <c r="B129" s="17">
        <v>27.4722222222222</v>
      </c>
      <c r="C129" s="18">
        <v>25.3111111111111</v>
      </c>
      <c r="D129" s="19">
        <v>8.7</v>
      </c>
      <c r="E129" s="20">
        <v>29.62</v>
      </c>
      <c r="F129" s="21">
        <v>18585836.27</v>
      </c>
      <c r="G129" s="20">
        <v>3334.032225</v>
      </c>
      <c r="H129" s="19">
        <v>700</v>
      </c>
      <c r="I129" s="20">
        <v>80.6806445</v>
      </c>
      <c r="J129" s="19">
        <v>90</v>
      </c>
      <c r="K129" s="20">
        <v>661.7286209</v>
      </c>
      <c r="L129" s="19">
        <v>194.7358715</v>
      </c>
      <c r="M129" s="49">
        <v>5062.518451</v>
      </c>
    </row>
    <row r="130" ht="18.75" spans="1:13">
      <c r="A130" s="16">
        <v>40787</v>
      </c>
      <c r="B130" s="17">
        <v>27.6222222222222</v>
      </c>
      <c r="C130" s="18">
        <v>24.6111111111111</v>
      </c>
      <c r="D130" s="19">
        <v>7.68</v>
      </c>
      <c r="E130" s="20">
        <v>29.69</v>
      </c>
      <c r="F130" s="21">
        <v>18603306.95</v>
      </c>
      <c r="G130" s="20">
        <v>3337.479615</v>
      </c>
      <c r="H130" s="19">
        <v>700</v>
      </c>
      <c r="I130" s="20">
        <v>80.74959229</v>
      </c>
      <c r="J130" s="19">
        <v>90</v>
      </c>
      <c r="K130" s="20">
        <v>660.6963242</v>
      </c>
      <c r="L130" s="19">
        <v>194.8412236</v>
      </c>
      <c r="M130" s="49">
        <v>5065.312961</v>
      </c>
    </row>
    <row r="131" ht="18.75" spans="1:13">
      <c r="A131" s="16">
        <v>40817</v>
      </c>
      <c r="B131" s="17">
        <v>29.4333333333333</v>
      </c>
      <c r="C131" s="18">
        <v>21.9444444444444</v>
      </c>
      <c r="D131" s="19">
        <v>5.41</v>
      </c>
      <c r="E131" s="20">
        <v>29.79</v>
      </c>
      <c r="F131" s="21">
        <v>18620794.06</v>
      </c>
      <c r="G131" s="20">
        <v>3340.930568</v>
      </c>
      <c r="H131" s="19">
        <v>700</v>
      </c>
      <c r="I131" s="20">
        <v>80.81861137</v>
      </c>
      <c r="J131" s="19">
        <v>90</v>
      </c>
      <c r="K131" s="20">
        <v>659.665638</v>
      </c>
      <c r="L131" s="19">
        <v>194.9466327</v>
      </c>
      <c r="M131" s="49">
        <v>5068.109014</v>
      </c>
    </row>
    <row r="132" ht="18.75" spans="1:13">
      <c r="A132" s="16">
        <v>40848</v>
      </c>
      <c r="B132" s="17">
        <v>29.5944444444444</v>
      </c>
      <c r="C132" s="18">
        <v>17.5888888888889</v>
      </c>
      <c r="D132" s="19">
        <v>4.94</v>
      </c>
      <c r="E132" s="20">
        <v>29.82</v>
      </c>
      <c r="F132" s="21">
        <v>18638297.61</v>
      </c>
      <c r="G132" s="20">
        <v>3344.385091</v>
      </c>
      <c r="H132" s="19">
        <v>700</v>
      </c>
      <c r="I132" s="20">
        <v>80.88770181</v>
      </c>
      <c r="J132" s="19">
        <v>90</v>
      </c>
      <c r="K132" s="20">
        <v>658.6365596</v>
      </c>
      <c r="L132" s="19">
        <v>195.0520988</v>
      </c>
      <c r="M132" s="49">
        <v>5070.90661</v>
      </c>
    </row>
    <row r="133" ht="18.75" spans="1:13">
      <c r="A133" s="16">
        <v>40878</v>
      </c>
      <c r="B133" s="17">
        <v>27.05</v>
      </c>
      <c r="C133" s="18">
        <v>15.5666666666667</v>
      </c>
      <c r="D133" s="19">
        <v>4.16</v>
      </c>
      <c r="E133" s="20">
        <v>29.84</v>
      </c>
      <c r="F133" s="21">
        <v>18655817.61</v>
      </c>
      <c r="G133" s="20">
        <v>3347.843185</v>
      </c>
      <c r="H133" s="19">
        <v>700</v>
      </c>
      <c r="I133" s="20">
        <v>80.9568637</v>
      </c>
      <c r="J133" s="19">
        <v>90</v>
      </c>
      <c r="K133" s="20">
        <v>657.6090865</v>
      </c>
      <c r="L133" s="19">
        <v>195.157622</v>
      </c>
      <c r="M133" s="49">
        <v>5073.70575</v>
      </c>
    </row>
    <row r="134" ht="18.75" spans="1:13">
      <c r="A134" s="22">
        <v>40909</v>
      </c>
      <c r="B134" s="23">
        <v>23.9166666666667</v>
      </c>
      <c r="C134" s="24">
        <v>13.1555555555556</v>
      </c>
      <c r="D134" s="25">
        <v>5.2</v>
      </c>
      <c r="E134" s="26">
        <v>29.88</v>
      </c>
      <c r="F134" s="27">
        <v>18674000</v>
      </c>
      <c r="G134" s="26">
        <v>3351.304855</v>
      </c>
      <c r="H134" s="25">
        <v>700</v>
      </c>
      <c r="I134" s="26">
        <v>81.02609709</v>
      </c>
      <c r="J134" s="25">
        <v>90</v>
      </c>
      <c r="K134" s="26">
        <v>656.5832164</v>
      </c>
      <c r="L134" s="25">
        <v>195.2632023</v>
      </c>
      <c r="M134" s="50">
        <v>5076.506436</v>
      </c>
    </row>
    <row r="135" ht="18.75" spans="1:13">
      <c r="A135" s="22">
        <v>40940</v>
      </c>
      <c r="B135" s="23">
        <v>25.8111111111111</v>
      </c>
      <c r="C135" s="24">
        <v>12.4722222222222</v>
      </c>
      <c r="D135" s="25">
        <v>5.18</v>
      </c>
      <c r="E135" s="26">
        <v>29.83</v>
      </c>
      <c r="F135" s="27">
        <v>18691553.56</v>
      </c>
      <c r="G135" s="26">
        <v>3354.770104</v>
      </c>
      <c r="H135" s="25">
        <v>700</v>
      </c>
      <c r="I135" s="26">
        <v>81.09540208</v>
      </c>
      <c r="J135" s="25">
        <v>90</v>
      </c>
      <c r="K135" s="26">
        <v>655.5589466</v>
      </c>
      <c r="L135" s="25">
        <v>195.3688396</v>
      </c>
      <c r="M135" s="50">
        <v>5079.308667</v>
      </c>
    </row>
    <row r="136" ht="18.75" spans="1:13">
      <c r="A136" s="22">
        <v>40969</v>
      </c>
      <c r="B136" s="23">
        <v>27.1777777777778</v>
      </c>
      <c r="C136" s="24">
        <v>16.8555555555556</v>
      </c>
      <c r="D136" s="25">
        <v>6</v>
      </c>
      <c r="E136" s="26">
        <v>29.81</v>
      </c>
      <c r="F136" s="27">
        <v>18709123.62</v>
      </c>
      <c r="G136" s="26">
        <v>3358.238936</v>
      </c>
      <c r="H136" s="25">
        <v>700</v>
      </c>
      <c r="I136" s="26">
        <v>81.16477872</v>
      </c>
      <c r="J136" s="25">
        <v>90</v>
      </c>
      <c r="K136" s="26">
        <v>654.5362746</v>
      </c>
      <c r="L136" s="25">
        <v>195.4745342</v>
      </c>
      <c r="M136" s="50">
        <v>5082.112446</v>
      </c>
    </row>
    <row r="137" ht="18.75" spans="1:13">
      <c r="A137" s="22">
        <v>41000</v>
      </c>
      <c r="B137" s="23">
        <v>29.35</v>
      </c>
      <c r="C137" s="24">
        <v>23.3666666666667</v>
      </c>
      <c r="D137" s="25">
        <v>6.18</v>
      </c>
      <c r="E137" s="26">
        <v>29.76</v>
      </c>
      <c r="F137" s="27">
        <v>18726710.2</v>
      </c>
      <c r="G137" s="26">
        <v>3361.711355</v>
      </c>
      <c r="H137" s="25">
        <v>700</v>
      </c>
      <c r="I137" s="26">
        <v>81.23422711</v>
      </c>
      <c r="J137" s="25">
        <v>90</v>
      </c>
      <c r="K137" s="26">
        <v>653.515198</v>
      </c>
      <c r="L137" s="25">
        <v>195.5802859</v>
      </c>
      <c r="M137" s="50">
        <v>5084.917772</v>
      </c>
    </row>
    <row r="138" ht="18.75" spans="1:13">
      <c r="A138" s="22">
        <v>41030</v>
      </c>
      <c r="B138" s="23">
        <v>29.4</v>
      </c>
      <c r="C138" s="24">
        <v>24.3555555555556</v>
      </c>
      <c r="D138" s="25">
        <v>8.55</v>
      </c>
      <c r="E138" s="26">
        <v>29.74</v>
      </c>
      <c r="F138" s="27">
        <v>18744313.3</v>
      </c>
      <c r="G138" s="26">
        <v>3365.187365</v>
      </c>
      <c r="H138" s="25">
        <v>700</v>
      </c>
      <c r="I138" s="26">
        <v>81.3037473</v>
      </c>
      <c r="J138" s="25">
        <v>90</v>
      </c>
      <c r="K138" s="26">
        <v>652.4957143</v>
      </c>
      <c r="L138" s="25">
        <v>195.6860948</v>
      </c>
      <c r="M138" s="50">
        <v>5087.724647</v>
      </c>
    </row>
    <row r="139" ht="18.75" spans="1:13">
      <c r="A139" s="22">
        <v>41061</v>
      </c>
      <c r="B139" s="23">
        <v>29.4111111111111</v>
      </c>
      <c r="C139" s="24">
        <v>24.8666666666667</v>
      </c>
      <c r="D139" s="25">
        <v>9.6</v>
      </c>
      <c r="E139" s="26">
        <v>29.64</v>
      </c>
      <c r="F139" s="27">
        <v>18761932.96</v>
      </c>
      <c r="G139" s="26">
        <v>3368.666969</v>
      </c>
      <c r="H139" s="25">
        <v>700</v>
      </c>
      <c r="I139" s="26">
        <v>81.37333937</v>
      </c>
      <c r="J139" s="25">
        <v>90</v>
      </c>
      <c r="K139" s="26">
        <v>651.477821</v>
      </c>
      <c r="L139" s="25">
        <v>195.791961</v>
      </c>
      <c r="M139" s="50">
        <v>5090.533071</v>
      </c>
    </row>
    <row r="140" ht="18.75" spans="1:13">
      <c r="A140" s="22">
        <v>41091</v>
      </c>
      <c r="B140" s="23">
        <v>28.2555555555556</v>
      </c>
      <c r="C140" s="24">
        <v>25.3111111111111</v>
      </c>
      <c r="D140" s="25">
        <v>10.54</v>
      </c>
      <c r="E140" s="26">
        <v>29.61</v>
      </c>
      <c r="F140" s="27">
        <v>18779569.18</v>
      </c>
      <c r="G140" s="26">
        <v>3372.15017</v>
      </c>
      <c r="H140" s="25">
        <v>700</v>
      </c>
      <c r="I140" s="26">
        <v>81.4430034</v>
      </c>
      <c r="J140" s="25">
        <v>90</v>
      </c>
      <c r="K140" s="26">
        <v>650.4615156</v>
      </c>
      <c r="L140" s="25">
        <v>195.8978845</v>
      </c>
      <c r="M140" s="50">
        <v>5093.343045</v>
      </c>
    </row>
    <row r="141" ht="18.75" spans="1:13">
      <c r="A141" s="22">
        <v>41122</v>
      </c>
      <c r="B141" s="23">
        <v>27.8388888888889</v>
      </c>
      <c r="C141" s="24">
        <v>24.8888888888889</v>
      </c>
      <c r="D141" s="25">
        <v>9.3</v>
      </c>
      <c r="E141" s="26">
        <v>29.66</v>
      </c>
      <c r="F141" s="27">
        <v>18797221.97</v>
      </c>
      <c r="G141" s="26">
        <v>3375.636973</v>
      </c>
      <c r="H141" s="25">
        <v>700</v>
      </c>
      <c r="I141" s="26">
        <v>81.51273947</v>
      </c>
      <c r="J141" s="25">
        <v>90</v>
      </c>
      <c r="K141" s="26">
        <v>649.4467956</v>
      </c>
      <c r="L141" s="25">
        <v>196.0038652</v>
      </c>
      <c r="M141" s="50">
        <v>5096.15457</v>
      </c>
    </row>
    <row r="142" ht="18.75" spans="1:13">
      <c r="A142" s="22">
        <v>41153</v>
      </c>
      <c r="B142" s="23">
        <v>27.8722222222222</v>
      </c>
      <c r="C142" s="24">
        <v>24.4333333333333</v>
      </c>
      <c r="D142" s="25">
        <v>6.64</v>
      </c>
      <c r="E142" s="26">
        <v>29.71</v>
      </c>
      <c r="F142" s="27">
        <v>18814891.36</v>
      </c>
      <c r="G142" s="26">
        <v>3379.127382</v>
      </c>
      <c r="H142" s="25">
        <v>700</v>
      </c>
      <c r="I142" s="26">
        <v>81.58254764</v>
      </c>
      <c r="J142" s="25">
        <v>90</v>
      </c>
      <c r="K142" s="26">
        <v>648.4336586</v>
      </c>
      <c r="L142" s="25">
        <v>196.1099033</v>
      </c>
      <c r="M142" s="50">
        <v>5098.967647</v>
      </c>
    </row>
    <row r="143" ht="18.75" spans="1:13">
      <c r="A143" s="22">
        <v>41183</v>
      </c>
      <c r="B143" s="23">
        <v>29.4444444444444</v>
      </c>
      <c r="C143" s="24">
        <v>21.2055555555556</v>
      </c>
      <c r="D143" s="25">
        <v>5.7</v>
      </c>
      <c r="E143" s="26">
        <v>29.8</v>
      </c>
      <c r="F143" s="27">
        <v>18832577.36</v>
      </c>
      <c r="G143" s="26">
        <v>3382.6214</v>
      </c>
      <c r="H143" s="25">
        <v>700</v>
      </c>
      <c r="I143" s="26">
        <v>81.652428</v>
      </c>
      <c r="J143" s="25">
        <v>90</v>
      </c>
      <c r="K143" s="26">
        <v>647.4221021</v>
      </c>
      <c r="L143" s="25">
        <v>196.2159988</v>
      </c>
      <c r="M143" s="50">
        <v>5101.782278</v>
      </c>
    </row>
    <row r="144" ht="18.75" spans="1:13">
      <c r="A144" s="22">
        <v>41214</v>
      </c>
      <c r="B144" s="23">
        <v>27.8111111111111</v>
      </c>
      <c r="C144" s="24">
        <v>16.8333333333333</v>
      </c>
      <c r="D144" s="25">
        <v>5.3</v>
      </c>
      <c r="E144" s="26">
        <v>29.83</v>
      </c>
      <c r="F144" s="27">
        <v>18850279.98</v>
      </c>
      <c r="G144" s="26">
        <v>3386.11903</v>
      </c>
      <c r="H144" s="25">
        <v>700</v>
      </c>
      <c r="I144" s="26">
        <v>81.72238061</v>
      </c>
      <c r="J144" s="25">
        <v>90</v>
      </c>
      <c r="K144" s="26">
        <v>646.4121236</v>
      </c>
      <c r="L144" s="25">
        <v>196.3221516</v>
      </c>
      <c r="M144" s="50">
        <v>5104.598461</v>
      </c>
    </row>
    <row r="145" ht="18.75" spans="1:13">
      <c r="A145" s="22">
        <v>41244</v>
      </c>
      <c r="B145" s="23">
        <v>26.5444444444444</v>
      </c>
      <c r="C145" s="24">
        <v>16.4333333333333</v>
      </c>
      <c r="D145" s="25">
        <v>5.24</v>
      </c>
      <c r="E145" s="26">
        <v>29.85</v>
      </c>
      <c r="F145" s="27">
        <v>18867999.24</v>
      </c>
      <c r="G145" s="26">
        <v>3389.620277</v>
      </c>
      <c r="H145" s="25">
        <v>700</v>
      </c>
      <c r="I145" s="26">
        <v>81.79240555</v>
      </c>
      <c r="J145" s="25">
        <v>90</v>
      </c>
      <c r="K145" s="26">
        <v>645.4037207</v>
      </c>
      <c r="L145" s="25">
        <v>196.4283619</v>
      </c>
      <c r="M145" s="50">
        <v>5107.4162</v>
      </c>
    </row>
    <row r="146" ht="18.75" spans="1:13">
      <c r="A146" s="28">
        <v>41275</v>
      </c>
      <c r="B146" s="29">
        <v>24.1388888888889</v>
      </c>
      <c r="C146" s="30">
        <v>14.3777777777778</v>
      </c>
      <c r="D146" s="31">
        <v>4.77</v>
      </c>
      <c r="E146" s="32">
        <v>29.91</v>
      </c>
      <c r="F146" s="33">
        <v>18885000</v>
      </c>
      <c r="G146" s="32">
        <v>3393.125145</v>
      </c>
      <c r="H146" s="31">
        <v>700</v>
      </c>
      <c r="I146" s="32">
        <v>81.8625029</v>
      </c>
      <c r="J146" s="31">
        <v>90</v>
      </c>
      <c r="K146" s="32">
        <v>644.3968909</v>
      </c>
      <c r="L146" s="31">
        <v>196.5346297</v>
      </c>
      <c r="M146" s="51">
        <v>5110.235494</v>
      </c>
    </row>
    <row r="147" ht="18.75" spans="1:13">
      <c r="A147" s="28">
        <v>41306</v>
      </c>
      <c r="B147" s="29">
        <v>26.1111111111111</v>
      </c>
      <c r="C147" s="30">
        <v>16.6111111111111</v>
      </c>
      <c r="D147" s="31">
        <v>5.53</v>
      </c>
      <c r="E147" s="32">
        <v>29.87</v>
      </c>
      <c r="F147" s="33">
        <v>18902751.9</v>
      </c>
      <c r="G147" s="32">
        <v>3396.633636</v>
      </c>
      <c r="H147" s="31">
        <v>700</v>
      </c>
      <c r="I147" s="32">
        <v>81.93267272</v>
      </c>
      <c r="J147" s="31">
        <v>90</v>
      </c>
      <c r="K147" s="32">
        <v>643.3916318</v>
      </c>
      <c r="L147" s="31">
        <v>196.6409549</v>
      </c>
      <c r="M147" s="51">
        <v>5113.056344</v>
      </c>
    </row>
    <row r="148" ht="18.75" spans="1:13">
      <c r="A148" s="28">
        <v>41334</v>
      </c>
      <c r="B148" s="29">
        <v>28.6055555555556</v>
      </c>
      <c r="C148" s="30">
        <v>16.5111111111111</v>
      </c>
      <c r="D148" s="31">
        <v>6.22</v>
      </c>
      <c r="E148" s="32">
        <v>29.8</v>
      </c>
      <c r="F148" s="33">
        <v>18920520.49</v>
      </c>
      <c r="G148" s="32">
        <v>3400.145755</v>
      </c>
      <c r="H148" s="31">
        <v>700</v>
      </c>
      <c r="I148" s="32">
        <v>82.00291511</v>
      </c>
      <c r="J148" s="31">
        <v>90</v>
      </c>
      <c r="K148" s="32">
        <v>642.3879408</v>
      </c>
      <c r="L148" s="31">
        <v>196.7473377</v>
      </c>
      <c r="M148" s="51">
        <v>5115.878751</v>
      </c>
    </row>
    <row r="149" ht="18.75" spans="1:13">
      <c r="A149" s="28">
        <v>41365</v>
      </c>
      <c r="B149" s="29">
        <v>29.05</v>
      </c>
      <c r="C149" s="30">
        <v>21.6222222222222</v>
      </c>
      <c r="D149" s="31">
        <v>7.16</v>
      </c>
      <c r="E149" s="32">
        <v>29.77</v>
      </c>
      <c r="F149" s="33">
        <v>18938305.78</v>
      </c>
      <c r="G149" s="32">
        <v>3403.661506</v>
      </c>
      <c r="H149" s="31">
        <v>700</v>
      </c>
      <c r="I149" s="32">
        <v>82.07323012</v>
      </c>
      <c r="J149" s="31">
        <v>90</v>
      </c>
      <c r="K149" s="32">
        <v>641.3858156</v>
      </c>
      <c r="L149" s="31">
        <v>196.853778</v>
      </c>
      <c r="M149" s="51">
        <v>5118.702716</v>
      </c>
    </row>
    <row r="150" ht="18.75" spans="1:13">
      <c r="A150" s="28">
        <v>41395</v>
      </c>
      <c r="B150" s="29">
        <v>30.2333333333333</v>
      </c>
      <c r="C150" s="30">
        <v>23.8611111111111</v>
      </c>
      <c r="D150" s="31">
        <v>8.51</v>
      </c>
      <c r="E150" s="32">
        <v>29.71</v>
      </c>
      <c r="F150" s="33">
        <v>18956107.78</v>
      </c>
      <c r="G150" s="32">
        <v>3407.180892</v>
      </c>
      <c r="H150" s="31">
        <v>700</v>
      </c>
      <c r="I150" s="32">
        <v>82.14361784</v>
      </c>
      <c r="J150" s="31">
        <v>90</v>
      </c>
      <c r="K150" s="32">
        <v>640.3852538</v>
      </c>
      <c r="L150" s="31">
        <v>196.9602759</v>
      </c>
      <c r="M150" s="51">
        <v>5121.52824</v>
      </c>
    </row>
    <row r="151" ht="18.75" spans="1:13">
      <c r="A151" s="28">
        <v>41426</v>
      </c>
      <c r="B151" s="29">
        <v>28.3277777777778</v>
      </c>
      <c r="C151" s="30">
        <v>25.1666666666667</v>
      </c>
      <c r="D151" s="31">
        <v>8.92</v>
      </c>
      <c r="E151" s="32">
        <v>29.6</v>
      </c>
      <c r="F151" s="33">
        <v>18973926.52</v>
      </c>
      <c r="G151" s="32">
        <v>3410.703917</v>
      </c>
      <c r="H151" s="31">
        <v>700</v>
      </c>
      <c r="I151" s="32">
        <v>82.21407834</v>
      </c>
      <c r="J151" s="31">
        <v>90</v>
      </c>
      <c r="K151" s="32">
        <v>639.3862528</v>
      </c>
      <c r="L151" s="31">
        <v>197.0668314</v>
      </c>
      <c r="M151" s="51">
        <v>5124.355323</v>
      </c>
    </row>
    <row r="152" ht="18.75" spans="1:13">
      <c r="A152" s="28">
        <v>41456</v>
      </c>
      <c r="B152" s="29">
        <v>27.4055555555556</v>
      </c>
      <c r="C152" s="30">
        <v>24.9777777777778</v>
      </c>
      <c r="D152" s="31">
        <v>10.66</v>
      </c>
      <c r="E152" s="32">
        <v>29.6</v>
      </c>
      <c r="F152" s="33">
        <v>18991762.02</v>
      </c>
      <c r="G152" s="32">
        <v>3414.230585</v>
      </c>
      <c r="H152" s="31">
        <v>700</v>
      </c>
      <c r="I152" s="32">
        <v>82.2846117</v>
      </c>
      <c r="J152" s="31">
        <v>90</v>
      </c>
      <c r="K152" s="32">
        <v>638.3888102</v>
      </c>
      <c r="L152" s="31">
        <v>197.1734445</v>
      </c>
      <c r="M152" s="51">
        <v>5127.183967</v>
      </c>
    </row>
    <row r="153" ht="18.75" spans="1:13">
      <c r="A153" s="28">
        <v>41487</v>
      </c>
      <c r="B153" s="29">
        <v>27.4722222222222</v>
      </c>
      <c r="C153" s="30">
        <v>24.1166666666667</v>
      </c>
      <c r="D153" s="31">
        <v>10.24</v>
      </c>
      <c r="E153" s="32">
        <v>29.69</v>
      </c>
      <c r="F153" s="33">
        <v>19009614.27</v>
      </c>
      <c r="G153" s="32">
        <v>3417.760899</v>
      </c>
      <c r="H153" s="31">
        <v>700</v>
      </c>
      <c r="I153" s="32">
        <v>82.35521799</v>
      </c>
      <c r="J153" s="31">
        <v>90</v>
      </c>
      <c r="K153" s="32">
        <v>637.3929237</v>
      </c>
      <c r="L153" s="31">
        <v>197.2801154</v>
      </c>
      <c r="M153" s="51">
        <v>5130.014173</v>
      </c>
    </row>
    <row r="154" ht="18.75" spans="1:13">
      <c r="A154" s="28">
        <v>41518</v>
      </c>
      <c r="B154" s="29">
        <v>27.7888888888889</v>
      </c>
      <c r="C154" s="30">
        <v>24.3166666666667</v>
      </c>
      <c r="D154" s="31">
        <v>7.82</v>
      </c>
      <c r="E154" s="32">
        <v>29.68</v>
      </c>
      <c r="F154" s="33">
        <v>19027483.31</v>
      </c>
      <c r="G154" s="32">
        <v>3421.294864</v>
      </c>
      <c r="H154" s="31">
        <v>700</v>
      </c>
      <c r="I154" s="32">
        <v>82.42589728</v>
      </c>
      <c r="J154" s="31">
        <v>90</v>
      </c>
      <c r="K154" s="32">
        <v>636.3985907</v>
      </c>
      <c r="L154" s="31">
        <v>197.3868439</v>
      </c>
      <c r="M154" s="51">
        <v>5132.845941</v>
      </c>
    </row>
    <row r="155" ht="18.75" spans="1:13">
      <c r="A155" s="28">
        <v>41548</v>
      </c>
      <c r="B155" s="29">
        <v>29.0166666666667</v>
      </c>
      <c r="C155" s="30">
        <v>23.1666666666667</v>
      </c>
      <c r="D155" s="31">
        <v>6.33</v>
      </c>
      <c r="E155" s="32">
        <v>29.77</v>
      </c>
      <c r="F155" s="33">
        <v>19045369.14</v>
      </c>
      <c r="G155" s="32">
        <v>3424.832483</v>
      </c>
      <c r="H155" s="31">
        <v>700</v>
      </c>
      <c r="I155" s="32">
        <v>82.49664966</v>
      </c>
      <c r="J155" s="31">
        <v>90</v>
      </c>
      <c r="K155" s="32">
        <v>635.4058089</v>
      </c>
      <c r="L155" s="31">
        <v>197.4936302</v>
      </c>
      <c r="M155" s="51">
        <v>5135.679272</v>
      </c>
    </row>
    <row r="156" ht="18.75" spans="1:13">
      <c r="A156" s="28">
        <v>41579</v>
      </c>
      <c r="B156" s="29">
        <v>28.6666666666667</v>
      </c>
      <c r="C156" s="30">
        <v>18.4888888888889</v>
      </c>
      <c r="D156" s="31">
        <v>5.75</v>
      </c>
      <c r="E156" s="32">
        <v>29.84</v>
      </c>
      <c r="F156" s="33">
        <v>19063271.79</v>
      </c>
      <c r="G156" s="32">
        <v>3428.37376</v>
      </c>
      <c r="H156" s="31">
        <v>700</v>
      </c>
      <c r="I156" s="32">
        <v>82.5674752</v>
      </c>
      <c r="J156" s="31">
        <v>90</v>
      </c>
      <c r="K156" s="32">
        <v>634.4145758</v>
      </c>
      <c r="L156" s="31">
        <v>197.6004742</v>
      </c>
      <c r="M156" s="51">
        <v>5138.514167</v>
      </c>
    </row>
    <row r="157" ht="18.75" spans="1:13">
      <c r="A157" s="28">
        <v>41609</v>
      </c>
      <c r="B157" s="29">
        <v>26.2</v>
      </c>
      <c r="C157" s="30">
        <v>15.5833333333333</v>
      </c>
      <c r="D157" s="31">
        <v>5.25</v>
      </c>
      <c r="E157" s="32">
        <v>29.87</v>
      </c>
      <c r="F157" s="33">
        <v>19081191.27</v>
      </c>
      <c r="G157" s="32">
        <v>3431.918698</v>
      </c>
      <c r="H157" s="31">
        <v>700</v>
      </c>
      <c r="I157" s="32">
        <v>82.63837397</v>
      </c>
      <c r="J157" s="31">
        <v>90</v>
      </c>
      <c r="K157" s="32">
        <v>633.4248891</v>
      </c>
      <c r="L157" s="31">
        <v>197.7073761</v>
      </c>
      <c r="M157" s="51">
        <v>5141.350626</v>
      </c>
    </row>
    <row r="158" ht="18.75" spans="1:13">
      <c r="A158" s="34">
        <v>41640</v>
      </c>
      <c r="B158" s="35">
        <v>25.0555555555556</v>
      </c>
      <c r="C158" s="36">
        <v>15.1222222222222</v>
      </c>
      <c r="D158" s="37">
        <v>5.61</v>
      </c>
      <c r="E158" s="38">
        <v>29.92</v>
      </c>
      <c r="F158" s="39">
        <v>19099000</v>
      </c>
      <c r="G158" s="38">
        <v>3435.467302</v>
      </c>
      <c r="H158" s="37">
        <v>700</v>
      </c>
      <c r="I158" s="38">
        <v>82.70934605</v>
      </c>
      <c r="J158" s="37">
        <v>90</v>
      </c>
      <c r="K158" s="38">
        <v>632.4367463</v>
      </c>
      <c r="L158" s="37">
        <v>197.8143358</v>
      </c>
      <c r="M158" s="52">
        <v>5144.188652</v>
      </c>
    </row>
    <row r="159" ht="18.75" spans="1:13">
      <c r="A159" s="34">
        <v>41671</v>
      </c>
      <c r="B159" s="35">
        <v>25.5388888888889</v>
      </c>
      <c r="C159" s="36">
        <v>15.4666666666667</v>
      </c>
      <c r="D159" s="37">
        <v>6.23</v>
      </c>
      <c r="E159" s="38">
        <v>29.85</v>
      </c>
      <c r="F159" s="39">
        <f>F158+F158*0.00095</f>
        <v>19117144.05</v>
      </c>
      <c r="G159" s="38">
        <v>3439.019575</v>
      </c>
      <c r="H159" s="37">
        <v>700</v>
      </c>
      <c r="I159" s="38">
        <v>82.78039151</v>
      </c>
      <c r="J159" s="37">
        <v>90</v>
      </c>
      <c r="K159" s="38">
        <v>631.450145</v>
      </c>
      <c r="L159" s="37">
        <v>197.9213533</v>
      </c>
      <c r="M159" s="52">
        <v>5147.028244</v>
      </c>
    </row>
    <row r="160" ht="18.75" spans="1:13">
      <c r="A160" s="34">
        <v>41699</v>
      </c>
      <c r="B160" s="35">
        <v>28.1388888888889</v>
      </c>
      <c r="C160" s="36">
        <v>17.6444444444444</v>
      </c>
      <c r="D160" s="37">
        <v>6.47</v>
      </c>
      <c r="E160" s="38">
        <v>29.85</v>
      </c>
      <c r="F160" s="39">
        <f t="shared" ref="F160:F169" si="2">F159+F159*0.00095</f>
        <v>19135305.3368475</v>
      </c>
      <c r="G160" s="38">
        <v>3442.575522</v>
      </c>
      <c r="H160" s="37">
        <v>700</v>
      </c>
      <c r="I160" s="38">
        <v>82.85151043</v>
      </c>
      <c r="J160" s="37">
        <v>90</v>
      </c>
      <c r="K160" s="38">
        <v>630.4650827</v>
      </c>
      <c r="L160" s="37">
        <v>198.0284288</v>
      </c>
      <c r="M160" s="52">
        <v>5149.869404</v>
      </c>
    </row>
    <row r="161" ht="18.75" spans="1:13">
      <c r="A161" s="34">
        <v>41730</v>
      </c>
      <c r="B161" s="35">
        <v>29.0611111111111</v>
      </c>
      <c r="C161" s="36">
        <v>22.0166666666667</v>
      </c>
      <c r="D161" s="37">
        <v>6.76</v>
      </c>
      <c r="E161" s="38">
        <v>29.8</v>
      </c>
      <c r="F161" s="39">
        <f t="shared" si="2"/>
        <v>19153483.8769175</v>
      </c>
      <c r="G161" s="38">
        <v>3446.135145</v>
      </c>
      <c r="H161" s="37">
        <v>700</v>
      </c>
      <c r="I161" s="38">
        <v>82.9227029</v>
      </c>
      <c r="J161" s="37">
        <v>90</v>
      </c>
      <c r="K161" s="38">
        <v>629.4815572</v>
      </c>
      <c r="L161" s="37">
        <v>198.1355622</v>
      </c>
      <c r="M161" s="52">
        <v>5152.712132</v>
      </c>
    </row>
    <row r="162" ht="18.75" spans="1:13">
      <c r="A162" s="34">
        <v>41760</v>
      </c>
      <c r="B162" s="35">
        <v>30.3555555555556</v>
      </c>
      <c r="C162" s="36">
        <v>23.9555555555556</v>
      </c>
      <c r="D162" s="37">
        <v>7.55</v>
      </c>
      <c r="E162" s="38">
        <v>29.74</v>
      </c>
      <c r="F162" s="39">
        <f t="shared" si="2"/>
        <v>19171679.6866006</v>
      </c>
      <c r="G162" s="38">
        <v>3449.698449</v>
      </c>
      <c r="H162" s="37">
        <v>700</v>
      </c>
      <c r="I162" s="38">
        <v>82.99396897</v>
      </c>
      <c r="J162" s="37">
        <v>90</v>
      </c>
      <c r="K162" s="38">
        <v>628.499566</v>
      </c>
      <c r="L162" s="37">
        <v>198.2427535</v>
      </c>
      <c r="M162" s="52">
        <v>5155.556429</v>
      </c>
    </row>
    <row r="163" ht="18.75" spans="1:13">
      <c r="A163" s="34">
        <v>41791</v>
      </c>
      <c r="B163" s="35">
        <v>31.05</v>
      </c>
      <c r="C163" s="36">
        <v>25.7222222222222</v>
      </c>
      <c r="D163" s="37">
        <v>10.29</v>
      </c>
      <c r="E163" s="38">
        <v>29.65</v>
      </c>
      <c r="F163" s="39">
        <f t="shared" si="2"/>
        <v>19189892.7823028</v>
      </c>
      <c r="G163" s="38">
        <v>3453.265437</v>
      </c>
      <c r="H163" s="37">
        <v>700</v>
      </c>
      <c r="I163" s="38">
        <v>83.06530873</v>
      </c>
      <c r="J163" s="37">
        <v>90</v>
      </c>
      <c r="K163" s="38">
        <v>627.5191066</v>
      </c>
      <c r="L163" s="37">
        <v>198.3500028</v>
      </c>
      <c r="M163" s="52">
        <v>5158.402296</v>
      </c>
    </row>
    <row r="164" ht="18.75" spans="1:13">
      <c r="A164" s="34">
        <v>41821</v>
      </c>
      <c r="B164" s="35">
        <v>27.7444444444444</v>
      </c>
      <c r="C164" s="36">
        <v>25.7</v>
      </c>
      <c r="D164" s="37">
        <v>9.95</v>
      </c>
      <c r="E164" s="38">
        <v>29.64</v>
      </c>
      <c r="F164" s="39">
        <f t="shared" si="2"/>
        <v>19208123.180446</v>
      </c>
      <c r="G164" s="38">
        <v>3456.836113</v>
      </c>
      <c r="H164" s="37">
        <v>700</v>
      </c>
      <c r="I164" s="38">
        <v>83.13672226</v>
      </c>
      <c r="J164" s="37">
        <v>90</v>
      </c>
      <c r="K164" s="38">
        <v>626.5401768</v>
      </c>
      <c r="L164" s="37">
        <v>198.4573102</v>
      </c>
      <c r="M164" s="52">
        <v>5161.249734</v>
      </c>
    </row>
    <row r="165" ht="18.75" spans="1:13">
      <c r="A165" s="34">
        <v>41852</v>
      </c>
      <c r="B165" s="35">
        <v>27.7388888888889</v>
      </c>
      <c r="C165" s="36">
        <v>25.6333333333333</v>
      </c>
      <c r="D165" s="37">
        <v>8.48</v>
      </c>
      <c r="E165" s="38">
        <v>29.68</v>
      </c>
      <c r="F165" s="39">
        <f t="shared" si="2"/>
        <v>19226370.8974675</v>
      </c>
      <c r="G165" s="38">
        <v>3460.410482</v>
      </c>
      <c r="H165" s="37">
        <v>700</v>
      </c>
      <c r="I165" s="38">
        <v>83.20820963</v>
      </c>
      <c r="J165" s="37">
        <v>90</v>
      </c>
      <c r="K165" s="38">
        <v>625.5627742</v>
      </c>
      <c r="L165" s="37">
        <v>198.5646756</v>
      </c>
      <c r="M165" s="52">
        <v>5164.098744</v>
      </c>
    </row>
    <row r="166" ht="18.75" spans="1:13">
      <c r="A166" s="34">
        <v>41883</v>
      </c>
      <c r="B166" s="35">
        <v>28.2444444444444</v>
      </c>
      <c r="C166" s="36">
        <v>25.1666666666667</v>
      </c>
      <c r="D166" s="37">
        <v>7.67</v>
      </c>
      <c r="E166" s="38">
        <v>29.74</v>
      </c>
      <c r="F166" s="39">
        <f t="shared" si="2"/>
        <v>19244635.9498201</v>
      </c>
      <c r="G166" s="38">
        <v>3463.988546</v>
      </c>
      <c r="H166" s="37">
        <v>700</v>
      </c>
      <c r="I166" s="38">
        <v>83.27977092</v>
      </c>
      <c r="J166" s="37">
        <v>90</v>
      </c>
      <c r="K166" s="38">
        <v>624.5868962</v>
      </c>
      <c r="L166" s="37">
        <v>198.6720991</v>
      </c>
      <c r="M166" s="52">
        <v>5166.949326</v>
      </c>
    </row>
    <row r="167" ht="18.75" spans="1:13">
      <c r="A167" s="34">
        <v>41913</v>
      </c>
      <c r="B167" s="35">
        <v>30.1333333333333</v>
      </c>
      <c r="C167" s="36">
        <v>22.3722222222222</v>
      </c>
      <c r="D167" s="37">
        <v>5.87</v>
      </c>
      <c r="E167" s="38">
        <v>29.79</v>
      </c>
      <c r="F167" s="39">
        <f t="shared" si="2"/>
        <v>19262918.3539724</v>
      </c>
      <c r="G167" s="38">
        <v>3467.57031</v>
      </c>
      <c r="H167" s="37">
        <v>700</v>
      </c>
      <c r="I167" s="38">
        <v>83.35140621</v>
      </c>
      <c r="J167" s="37">
        <v>90</v>
      </c>
      <c r="K167" s="38">
        <v>623.6125407</v>
      </c>
      <c r="L167" s="37">
        <v>198.7795807</v>
      </c>
      <c r="M167" s="52">
        <v>5169.801482</v>
      </c>
    </row>
    <row r="168" ht="18.75" spans="1:13">
      <c r="A168" s="34">
        <v>41944</v>
      </c>
      <c r="B168" s="35">
        <v>29.6055555555556</v>
      </c>
      <c r="C168" s="36">
        <v>19.5388888888889</v>
      </c>
      <c r="D168" s="37">
        <v>5.58</v>
      </c>
      <c r="E168" s="38">
        <v>29.85</v>
      </c>
      <c r="F168" s="39">
        <f t="shared" si="2"/>
        <v>19281218.1264087</v>
      </c>
      <c r="G168" s="38">
        <v>3471.155778</v>
      </c>
      <c r="H168" s="37">
        <v>700</v>
      </c>
      <c r="I168" s="38">
        <v>83.42311556</v>
      </c>
      <c r="J168" s="37">
        <v>90</v>
      </c>
      <c r="K168" s="38">
        <v>622.6397051</v>
      </c>
      <c r="L168" s="37">
        <v>198.8871204</v>
      </c>
      <c r="M168" s="52">
        <v>5172.655213</v>
      </c>
    </row>
    <row r="169" ht="18.75" spans="1:13">
      <c r="A169" s="34">
        <v>41974</v>
      </c>
      <c r="B169" s="35">
        <v>26.4888888888889</v>
      </c>
      <c r="C169" s="36">
        <v>14.3055555555556</v>
      </c>
      <c r="D169" s="37">
        <v>5.42</v>
      </c>
      <c r="E169" s="38">
        <v>29.66</v>
      </c>
      <c r="F169" s="39">
        <f t="shared" si="2"/>
        <v>19299535.2836287</v>
      </c>
      <c r="G169" s="38">
        <v>3474.744953</v>
      </c>
      <c r="H169" s="37">
        <v>700</v>
      </c>
      <c r="I169" s="38">
        <v>83.49489906</v>
      </c>
      <c r="J169" s="37">
        <v>90</v>
      </c>
      <c r="K169" s="38">
        <v>621.6683872</v>
      </c>
      <c r="L169" s="37">
        <v>198.9947184</v>
      </c>
      <c r="M169" s="52">
        <v>5175.510518</v>
      </c>
    </row>
    <row r="170" ht="18.75" spans="1:13">
      <c r="A170" s="40">
        <v>42005</v>
      </c>
      <c r="B170" s="41">
        <v>25.1833333333333</v>
      </c>
      <c r="C170" s="42">
        <v>14.5111111111111</v>
      </c>
      <c r="D170" s="43">
        <v>5.18</v>
      </c>
      <c r="E170" s="44">
        <v>29.92</v>
      </c>
      <c r="F170" s="45">
        <v>19316000</v>
      </c>
      <c r="G170" s="44">
        <v>3478.337839</v>
      </c>
      <c r="H170" s="43">
        <v>700</v>
      </c>
      <c r="I170" s="44">
        <v>83.56675679</v>
      </c>
      <c r="J170" s="43">
        <v>90</v>
      </c>
      <c r="K170" s="44">
        <v>620.6985845</v>
      </c>
      <c r="L170" s="43">
        <v>199.1023745</v>
      </c>
      <c r="M170" s="53">
        <v>5178.3674</v>
      </c>
    </row>
    <row r="171" ht="18.75" spans="1:13">
      <c r="A171" s="40">
        <v>42036</v>
      </c>
      <c r="B171" s="41">
        <v>26.5944444444444</v>
      </c>
      <c r="C171" s="42">
        <v>16.5888888888889</v>
      </c>
      <c r="D171" s="43">
        <v>5.3</v>
      </c>
      <c r="E171" s="44">
        <v>29.86</v>
      </c>
      <c r="F171" s="45">
        <v>19334157.04</v>
      </c>
      <c r="G171" s="44">
        <v>3481.934441</v>
      </c>
      <c r="H171" s="43">
        <v>700</v>
      </c>
      <c r="I171" s="44">
        <v>83.63868881</v>
      </c>
      <c r="J171" s="43">
        <v>90</v>
      </c>
      <c r="K171" s="44">
        <v>619.7302947</v>
      </c>
      <c r="L171" s="43">
        <v>199.2100889</v>
      </c>
      <c r="M171" s="53">
        <v>5181.225859</v>
      </c>
    </row>
    <row r="172" ht="18.75" spans="1:13">
      <c r="A172" s="40">
        <v>42064</v>
      </c>
      <c r="B172" s="41">
        <v>28.8055555555556</v>
      </c>
      <c r="C172" s="42">
        <v>18.2611111111111</v>
      </c>
      <c r="D172" s="43">
        <v>6.2</v>
      </c>
      <c r="E172" s="44">
        <v>29.86</v>
      </c>
      <c r="F172" s="45">
        <v>19352331.15</v>
      </c>
      <c r="G172" s="44">
        <v>3485.534761</v>
      </c>
      <c r="H172" s="43">
        <v>700</v>
      </c>
      <c r="I172" s="44">
        <v>83.71069522</v>
      </c>
      <c r="J172" s="43">
        <v>90</v>
      </c>
      <c r="K172" s="44">
        <v>618.7635154</v>
      </c>
      <c r="L172" s="43">
        <v>199.3178616</v>
      </c>
      <c r="M172" s="53">
        <v>5184.085896</v>
      </c>
    </row>
    <row r="173" ht="18.75" spans="1:13">
      <c r="A173" s="40">
        <v>42095</v>
      </c>
      <c r="B173" s="41">
        <v>29.5666666666667</v>
      </c>
      <c r="C173" s="42">
        <v>23.4944444444445</v>
      </c>
      <c r="D173" s="43">
        <v>6.83</v>
      </c>
      <c r="E173" s="44">
        <v>29.79</v>
      </c>
      <c r="F173" s="45">
        <v>19370522.34</v>
      </c>
      <c r="G173" s="44">
        <v>3489.138804</v>
      </c>
      <c r="H173" s="43">
        <v>700</v>
      </c>
      <c r="I173" s="44">
        <v>83.78277608</v>
      </c>
      <c r="J173" s="43">
        <v>90</v>
      </c>
      <c r="K173" s="44">
        <v>617.7982444</v>
      </c>
      <c r="L173" s="43">
        <v>199.4256925</v>
      </c>
      <c r="M173" s="53">
        <v>5186.947511</v>
      </c>
    </row>
    <row r="174" ht="18.75" spans="1:13">
      <c r="A174" s="40">
        <v>42125</v>
      </c>
      <c r="B174" s="41">
        <v>31.3222222222222</v>
      </c>
      <c r="C174" s="42">
        <v>25.6611111111111</v>
      </c>
      <c r="D174" s="43">
        <v>7.99</v>
      </c>
      <c r="E174" s="44">
        <v>29.74</v>
      </c>
      <c r="F174" s="45">
        <v>19388730.63</v>
      </c>
      <c r="G174" s="44">
        <v>3492.746573</v>
      </c>
      <c r="H174" s="43">
        <v>700</v>
      </c>
      <c r="I174" s="44">
        <v>83.85493147</v>
      </c>
      <c r="J174" s="43">
        <v>90</v>
      </c>
      <c r="K174" s="44">
        <v>616.8344791</v>
      </c>
      <c r="L174" s="43">
        <v>199.5335818</v>
      </c>
      <c r="M174" s="53">
        <v>5189.810706</v>
      </c>
    </row>
    <row r="175" ht="18.75" spans="1:13">
      <c r="A175" s="40">
        <v>42156</v>
      </c>
      <c r="B175" s="41">
        <v>29.0444444444444</v>
      </c>
      <c r="C175" s="42">
        <v>25.45</v>
      </c>
      <c r="D175" s="43">
        <v>9.69</v>
      </c>
      <c r="E175" s="44">
        <v>29.63</v>
      </c>
      <c r="F175" s="45">
        <v>19406956.04</v>
      </c>
      <c r="G175" s="44">
        <v>3496.358073</v>
      </c>
      <c r="H175" s="43">
        <v>700</v>
      </c>
      <c r="I175" s="44">
        <v>83.92716147</v>
      </c>
      <c r="J175" s="43">
        <v>90</v>
      </c>
      <c r="K175" s="44">
        <v>615.8722173</v>
      </c>
      <c r="L175" s="43">
        <v>199.6415295</v>
      </c>
      <c r="M175" s="53">
        <v>5192.675482</v>
      </c>
    </row>
    <row r="176" ht="18.75" spans="1:13">
      <c r="A176" s="40">
        <v>42186</v>
      </c>
      <c r="B176" s="41">
        <v>29.1388888888889</v>
      </c>
      <c r="C176" s="42">
        <v>25.4333333333333</v>
      </c>
      <c r="D176" s="43">
        <v>11.46</v>
      </c>
      <c r="E176" s="44">
        <v>29.68</v>
      </c>
      <c r="F176" s="45">
        <v>19425198.58</v>
      </c>
      <c r="G176" s="44">
        <v>3499.973308</v>
      </c>
      <c r="H176" s="43">
        <v>700</v>
      </c>
      <c r="I176" s="44">
        <v>83.99946615</v>
      </c>
      <c r="J176" s="43">
        <v>90</v>
      </c>
      <c r="K176" s="44">
        <v>614.9114566</v>
      </c>
      <c r="L176" s="43">
        <v>199.7495356</v>
      </c>
      <c r="M176" s="53">
        <v>5195.541839</v>
      </c>
    </row>
    <row r="177" ht="18.75" spans="1:13">
      <c r="A177" s="40">
        <v>42217</v>
      </c>
      <c r="B177" s="41">
        <v>28.2833333333333</v>
      </c>
      <c r="C177" s="42">
        <v>24.8944444444444</v>
      </c>
      <c r="D177" s="43">
        <v>9.1</v>
      </c>
      <c r="E177" s="44">
        <v>29.7</v>
      </c>
      <c r="F177" s="45">
        <v>19443458.26</v>
      </c>
      <c r="G177" s="44">
        <v>3503.59228</v>
      </c>
      <c r="H177" s="43">
        <v>700</v>
      </c>
      <c r="I177" s="44">
        <v>84.0718456</v>
      </c>
      <c r="J177" s="43">
        <v>90</v>
      </c>
      <c r="K177" s="44">
        <v>613.9521948</v>
      </c>
      <c r="L177" s="43">
        <v>199.8576001</v>
      </c>
      <c r="M177" s="53">
        <v>5198.409778</v>
      </c>
    </row>
    <row r="178" ht="18.75" spans="1:13">
      <c r="A178" s="40">
        <v>42248</v>
      </c>
      <c r="B178" s="41">
        <v>28.9944444444444</v>
      </c>
      <c r="C178" s="42">
        <v>24.3222222222222</v>
      </c>
      <c r="D178" s="43">
        <v>7.2</v>
      </c>
      <c r="E178" s="44">
        <v>29.75</v>
      </c>
      <c r="F178" s="45">
        <v>19461735.11</v>
      </c>
      <c r="G178" s="44">
        <v>3507.214994</v>
      </c>
      <c r="H178" s="43">
        <v>700</v>
      </c>
      <c r="I178" s="44">
        <v>84.14429989</v>
      </c>
      <c r="J178" s="43">
        <v>90</v>
      </c>
      <c r="K178" s="44">
        <v>612.9944294</v>
      </c>
      <c r="L178" s="43">
        <v>199.965723</v>
      </c>
      <c r="M178" s="53">
        <v>5201.2793</v>
      </c>
    </row>
    <row r="179" ht="18.75" spans="1:13">
      <c r="A179" s="40">
        <v>42278</v>
      </c>
      <c r="B179" s="41">
        <v>30.7888888888889</v>
      </c>
      <c r="C179" s="42">
        <v>23.4444444444444</v>
      </c>
      <c r="D179" s="43">
        <v>5.31</v>
      </c>
      <c r="E179" s="44">
        <v>29.82</v>
      </c>
      <c r="F179" s="45">
        <v>19480029.14</v>
      </c>
      <c r="G179" s="44">
        <v>3510.841455</v>
      </c>
      <c r="H179" s="43">
        <v>700</v>
      </c>
      <c r="I179" s="44">
        <v>84.21682909</v>
      </c>
      <c r="J179" s="43">
        <v>90</v>
      </c>
      <c r="K179" s="44">
        <v>612.038158</v>
      </c>
      <c r="L179" s="43">
        <v>200.0739045</v>
      </c>
      <c r="M179" s="53">
        <v>5204.150406</v>
      </c>
    </row>
    <row r="180" ht="18.75" spans="1:13">
      <c r="A180" s="40">
        <v>42309</v>
      </c>
      <c r="B180" s="41">
        <v>30.1</v>
      </c>
      <c r="C180" s="42">
        <v>18.5722222222222</v>
      </c>
      <c r="D180" s="43">
        <v>5.59</v>
      </c>
      <c r="E180" s="44">
        <v>29.84</v>
      </c>
      <c r="F180" s="45">
        <v>19498340.37</v>
      </c>
      <c r="G180" s="44">
        <v>3514.471665</v>
      </c>
      <c r="H180" s="43">
        <v>700</v>
      </c>
      <c r="I180" s="44">
        <v>84.2894333</v>
      </c>
      <c r="J180" s="43">
        <v>90</v>
      </c>
      <c r="K180" s="44">
        <v>611.0833785</v>
      </c>
      <c r="L180" s="43">
        <v>200.1821445</v>
      </c>
      <c r="M180" s="53">
        <v>5207.023097</v>
      </c>
    </row>
    <row r="181" ht="18.75" spans="1:13">
      <c r="A181" s="40">
        <v>42339</v>
      </c>
      <c r="B181" s="41">
        <v>27.4111111111111</v>
      </c>
      <c r="C181" s="42">
        <v>13.7111111111111</v>
      </c>
      <c r="D181" s="43">
        <v>5.06</v>
      </c>
      <c r="E181" s="44">
        <v>29.91</v>
      </c>
      <c r="F181" s="45">
        <v>19516668.81</v>
      </c>
      <c r="G181" s="44">
        <v>3518.105628</v>
      </c>
      <c r="H181" s="43">
        <v>700</v>
      </c>
      <c r="I181" s="44">
        <v>84.36211257</v>
      </c>
      <c r="J181" s="43">
        <v>90</v>
      </c>
      <c r="K181" s="44">
        <v>610.1300884</v>
      </c>
      <c r="L181" s="43">
        <v>200.290443</v>
      </c>
      <c r="M181" s="53">
        <v>5209.897374</v>
      </c>
    </row>
    <row r="182" ht="18.75" spans="1:13">
      <c r="A182" s="16">
        <v>42370</v>
      </c>
      <c r="B182" s="17">
        <v>25.9277777777778</v>
      </c>
      <c r="C182" s="18">
        <v>13.5555555555556</v>
      </c>
      <c r="D182" s="19">
        <v>4.96</v>
      </c>
      <c r="E182" s="20">
        <v>29.92</v>
      </c>
      <c r="F182" s="21">
        <v>19535000</v>
      </c>
      <c r="G182" s="20">
        <v>3521.74335</v>
      </c>
      <c r="H182" s="19">
        <v>700</v>
      </c>
      <c r="I182" s="20">
        <v>84.43486699</v>
      </c>
      <c r="J182" s="19">
        <v>90</v>
      </c>
      <c r="K182" s="20">
        <v>609.1782855</v>
      </c>
      <c r="L182" s="19">
        <v>200.3988001</v>
      </c>
      <c r="M182" s="49">
        <v>5212.773237</v>
      </c>
    </row>
    <row r="183" ht="18.75" spans="1:13">
      <c r="A183" s="16">
        <v>42401</v>
      </c>
      <c r="B183" s="17">
        <v>26.2388888888889</v>
      </c>
      <c r="C183" s="18">
        <v>17.1055555555556</v>
      </c>
      <c r="D183" s="19">
        <v>5.67</v>
      </c>
      <c r="E183" s="20">
        <v>29.52</v>
      </c>
      <c r="F183" s="21">
        <v>19553362.9</v>
      </c>
      <c r="G183" s="20">
        <v>3525.384832</v>
      </c>
      <c r="H183" s="19">
        <v>700</v>
      </c>
      <c r="I183" s="20">
        <v>84.50769665</v>
      </c>
      <c r="J183" s="19">
        <v>90</v>
      </c>
      <c r="K183" s="20">
        <v>608.2279674</v>
      </c>
      <c r="L183" s="19">
        <v>200.5072159</v>
      </c>
      <c r="M183" s="49">
        <v>5215.650688</v>
      </c>
    </row>
    <row r="184" ht="18.75" spans="1:13">
      <c r="A184" s="16">
        <v>42430</v>
      </c>
      <c r="B184" s="17">
        <v>29.45</v>
      </c>
      <c r="C184" s="18">
        <v>19.5777777777778</v>
      </c>
      <c r="D184" s="19">
        <v>6.4</v>
      </c>
      <c r="E184" s="20">
        <v>29.85</v>
      </c>
      <c r="F184" s="21">
        <v>19571743.06</v>
      </c>
      <c r="G184" s="20">
        <v>3529.03008</v>
      </c>
      <c r="H184" s="19">
        <v>700</v>
      </c>
      <c r="I184" s="20">
        <v>84.5806016</v>
      </c>
      <c r="J184" s="19">
        <v>90</v>
      </c>
      <c r="K184" s="20">
        <v>607.2791318</v>
      </c>
      <c r="L184" s="19">
        <v>200.6156903</v>
      </c>
      <c r="M184" s="49">
        <v>5218.529727</v>
      </c>
    </row>
    <row r="185" ht="18.75" spans="1:13">
      <c r="A185" s="16">
        <v>42461</v>
      </c>
      <c r="B185" s="17">
        <v>29.8222222222222</v>
      </c>
      <c r="C185" s="18">
        <v>22.5166666666667</v>
      </c>
      <c r="D185" s="19">
        <v>7.27</v>
      </c>
      <c r="E185" s="20">
        <v>29.78</v>
      </c>
      <c r="F185" s="21">
        <v>19590140.5</v>
      </c>
      <c r="G185" s="20">
        <v>3532.679097</v>
      </c>
      <c r="H185" s="19">
        <v>700</v>
      </c>
      <c r="I185" s="20">
        <v>84.65358195</v>
      </c>
      <c r="J185" s="19">
        <v>90</v>
      </c>
      <c r="K185" s="20">
        <v>606.3317763</v>
      </c>
      <c r="L185" s="19">
        <v>200.7242234</v>
      </c>
      <c r="M185" s="49">
        <v>5221.410356</v>
      </c>
    </row>
    <row r="186" ht="18.75" spans="1:13">
      <c r="A186" s="16">
        <v>42491</v>
      </c>
      <c r="B186" s="17">
        <v>30.9444444444444</v>
      </c>
      <c r="C186" s="18">
        <v>25.3944444444444</v>
      </c>
      <c r="D186" s="19">
        <v>8.54</v>
      </c>
      <c r="E186" s="20">
        <v>29.72</v>
      </c>
      <c r="F186" s="21">
        <v>19608555.23</v>
      </c>
      <c r="G186" s="20">
        <v>3536.331888</v>
      </c>
      <c r="H186" s="19">
        <v>700</v>
      </c>
      <c r="I186" s="20">
        <v>84.72663775</v>
      </c>
      <c r="J186" s="19">
        <v>90</v>
      </c>
      <c r="K186" s="20">
        <v>605.3858987</v>
      </c>
      <c r="L186" s="19">
        <v>200.8328152</v>
      </c>
      <c r="M186" s="49">
        <v>5224.292574</v>
      </c>
    </row>
    <row r="187" ht="18.75" spans="1:13">
      <c r="A187" s="16">
        <v>42522</v>
      </c>
      <c r="B187" s="17">
        <v>29.9277777777778</v>
      </c>
      <c r="C187" s="18">
        <v>25.6222222222222</v>
      </c>
      <c r="D187" s="19">
        <v>9.69</v>
      </c>
      <c r="E187" s="20">
        <v>29.66</v>
      </c>
      <c r="F187" s="21">
        <v>19626987.27</v>
      </c>
      <c r="G187" s="20">
        <v>3539.988455</v>
      </c>
      <c r="H187" s="19">
        <v>700</v>
      </c>
      <c r="I187" s="20">
        <v>84.79976909</v>
      </c>
      <c r="J187" s="19">
        <v>90</v>
      </c>
      <c r="K187" s="20">
        <v>604.4414967</v>
      </c>
      <c r="L187" s="19">
        <v>200.9414657</v>
      </c>
      <c r="M187" s="49">
        <v>5227.176384</v>
      </c>
    </row>
    <row r="188" ht="18.75" spans="1:13">
      <c r="A188" s="16">
        <v>42552</v>
      </c>
      <c r="B188" s="17">
        <v>27.4333333333333</v>
      </c>
      <c r="C188" s="18">
        <v>25.2888888888889</v>
      </c>
      <c r="D188" s="19">
        <v>9.22</v>
      </c>
      <c r="E188" s="20">
        <v>29.65</v>
      </c>
      <c r="F188" s="21">
        <v>19645436.64</v>
      </c>
      <c r="G188" s="20">
        <v>3543.648803</v>
      </c>
      <c r="H188" s="19">
        <v>700</v>
      </c>
      <c r="I188" s="20">
        <v>84.87297606</v>
      </c>
      <c r="J188" s="19">
        <v>90</v>
      </c>
      <c r="K188" s="20">
        <v>603.498568</v>
      </c>
      <c r="L188" s="19">
        <v>201.0501751</v>
      </c>
      <c r="M188" s="49">
        <v>5230.061785</v>
      </c>
    </row>
    <row r="189" ht="18.75" spans="1:13">
      <c r="A189" s="16">
        <v>42583</v>
      </c>
      <c r="B189" s="17">
        <v>27.8555555555556</v>
      </c>
      <c r="C189" s="18">
        <v>24.9944444444444</v>
      </c>
      <c r="D189" s="19">
        <v>11.05</v>
      </c>
      <c r="E189" s="20">
        <v>29.67</v>
      </c>
      <c r="F189" s="21">
        <v>19663903.35</v>
      </c>
      <c r="G189" s="20">
        <v>3547.312936</v>
      </c>
      <c r="H189" s="19">
        <v>700</v>
      </c>
      <c r="I189" s="20">
        <v>84.94625871</v>
      </c>
      <c r="J189" s="19">
        <v>90</v>
      </c>
      <c r="K189" s="20">
        <v>602.5571102</v>
      </c>
      <c r="L189" s="19">
        <v>201.1589432</v>
      </c>
      <c r="M189" s="49">
        <v>5232.948779</v>
      </c>
    </row>
    <row r="190" ht="18.75" spans="1:13">
      <c r="A190" s="16">
        <v>42614</v>
      </c>
      <c r="B190" s="17">
        <v>27.5722222222222</v>
      </c>
      <c r="C190" s="18">
        <v>24.2611111111111</v>
      </c>
      <c r="D190" s="19">
        <v>7.97</v>
      </c>
      <c r="E190" s="20">
        <v>29.7</v>
      </c>
      <c r="F190" s="21">
        <v>19682387.42</v>
      </c>
      <c r="G190" s="20">
        <v>3550.980857</v>
      </c>
      <c r="H190" s="19">
        <v>700</v>
      </c>
      <c r="I190" s="20">
        <v>85.01961714</v>
      </c>
      <c r="J190" s="19">
        <v>90</v>
      </c>
      <c r="K190" s="20">
        <v>601.6171211</v>
      </c>
      <c r="L190" s="19">
        <v>201.2677702</v>
      </c>
      <c r="M190" s="49">
        <v>5235.837367</v>
      </c>
    </row>
    <row r="191" ht="18.75" spans="1:13">
      <c r="A191" s="16">
        <v>42644</v>
      </c>
      <c r="B191" s="17">
        <v>28.6166666666667</v>
      </c>
      <c r="C191" s="18">
        <v>21.8388888888889</v>
      </c>
      <c r="D191" s="19">
        <v>6.6</v>
      </c>
      <c r="E191" s="20">
        <v>29.8</v>
      </c>
      <c r="F191" s="21">
        <v>19700888.87</v>
      </c>
      <c r="G191" s="20">
        <v>3554.652571</v>
      </c>
      <c r="H191" s="19">
        <v>700</v>
      </c>
      <c r="I191" s="20">
        <v>85.09305143</v>
      </c>
      <c r="J191" s="19">
        <v>90</v>
      </c>
      <c r="K191" s="20">
        <v>600.6785984</v>
      </c>
      <c r="L191" s="19">
        <v>201.3766561</v>
      </c>
      <c r="M191" s="49">
        <v>5238.727549</v>
      </c>
    </row>
    <row r="192" ht="18.75" spans="1:13">
      <c r="A192" s="16">
        <v>42675</v>
      </c>
      <c r="B192" s="17">
        <v>28.5777777777778</v>
      </c>
      <c r="C192" s="18">
        <v>14.8055555555556</v>
      </c>
      <c r="D192" s="19">
        <v>5.63</v>
      </c>
      <c r="E192" s="20">
        <v>29.86</v>
      </c>
      <c r="F192" s="21">
        <v>19719407.7</v>
      </c>
      <c r="G192" s="20">
        <v>3558.328082</v>
      </c>
      <c r="H192" s="19">
        <v>700</v>
      </c>
      <c r="I192" s="20">
        <v>85.16656164</v>
      </c>
      <c r="J192" s="19">
        <v>90</v>
      </c>
      <c r="K192" s="20">
        <v>599.7415398</v>
      </c>
      <c r="L192" s="19">
        <v>201.4856008</v>
      </c>
      <c r="M192" s="49">
        <v>5241.619327</v>
      </c>
    </row>
    <row r="193" ht="18.75" spans="1:13">
      <c r="A193" s="16">
        <v>42705</v>
      </c>
      <c r="B193" s="17">
        <v>27.7166666666667</v>
      </c>
      <c r="C193" s="18">
        <v>14.9722222222222</v>
      </c>
      <c r="D193" s="19">
        <v>5.26</v>
      </c>
      <c r="E193" s="20">
        <v>29.88</v>
      </c>
      <c r="F193" s="21">
        <v>19737943.94</v>
      </c>
      <c r="G193" s="20">
        <v>3562.007393</v>
      </c>
      <c r="H193" s="19">
        <v>700</v>
      </c>
      <c r="I193" s="20">
        <v>85.24014787</v>
      </c>
      <c r="J193" s="19">
        <v>90</v>
      </c>
      <c r="K193" s="20">
        <v>598.805943</v>
      </c>
      <c r="L193" s="19">
        <v>201.5946045</v>
      </c>
      <c r="M193" s="49">
        <v>5244.5127</v>
      </c>
    </row>
    <row r="194" ht="18.75" spans="1:13">
      <c r="A194" s="22">
        <v>42736</v>
      </c>
      <c r="B194" s="23">
        <v>26.1888888888889</v>
      </c>
      <c r="C194" s="24">
        <v>14.0777777777778</v>
      </c>
      <c r="D194" s="25">
        <v>5.39</v>
      </c>
      <c r="E194" s="26">
        <v>29.91</v>
      </c>
      <c r="F194" s="27">
        <v>19756000</v>
      </c>
      <c r="G194" s="26">
        <v>3565.690509</v>
      </c>
      <c r="H194" s="25">
        <v>700</v>
      </c>
      <c r="I194" s="26">
        <v>85.31381018</v>
      </c>
      <c r="J194" s="25">
        <v>90</v>
      </c>
      <c r="K194" s="26">
        <v>597.8718057</v>
      </c>
      <c r="L194" s="25">
        <v>201.7036672</v>
      </c>
      <c r="M194" s="50">
        <v>5247.407671</v>
      </c>
    </row>
    <row r="195" ht="18.75" spans="1:13">
      <c r="A195" s="22">
        <v>42767</v>
      </c>
      <c r="B195" s="23">
        <v>28.0333333333333</v>
      </c>
      <c r="C195" s="24">
        <v>15.05</v>
      </c>
      <c r="D195" s="25">
        <v>5.74</v>
      </c>
      <c r="E195" s="26">
        <v>29.9</v>
      </c>
      <c r="F195" s="27">
        <v>19774570.64</v>
      </c>
      <c r="G195" s="26">
        <v>3569.377433</v>
      </c>
      <c r="H195" s="25">
        <v>700</v>
      </c>
      <c r="I195" s="26">
        <v>85.38754866</v>
      </c>
      <c r="J195" s="25">
        <v>90</v>
      </c>
      <c r="K195" s="26">
        <v>596.9391257</v>
      </c>
      <c r="L195" s="25">
        <v>201.8127889</v>
      </c>
      <c r="M195" s="50">
        <v>5250.30424</v>
      </c>
    </row>
    <row r="196" ht="18.75" spans="1:13">
      <c r="A196" s="22">
        <v>42795</v>
      </c>
      <c r="B196" s="23">
        <v>28.85</v>
      </c>
      <c r="C196" s="24">
        <v>19.2055555555556</v>
      </c>
      <c r="D196" s="25">
        <v>6.82</v>
      </c>
      <c r="E196" s="26">
        <v>29.82</v>
      </c>
      <c r="F196" s="27">
        <v>19793158.74</v>
      </c>
      <c r="G196" s="26">
        <v>3573.068169</v>
      </c>
      <c r="H196" s="25">
        <v>700</v>
      </c>
      <c r="I196" s="26">
        <v>85.46136339</v>
      </c>
      <c r="J196" s="25">
        <v>90</v>
      </c>
      <c r="K196" s="26">
        <v>596.0079007</v>
      </c>
      <c r="L196" s="25">
        <v>201.9219696</v>
      </c>
      <c r="M196" s="50">
        <v>5253.202408</v>
      </c>
    </row>
    <row r="197" ht="18.75" spans="1:13">
      <c r="A197" s="22">
        <v>42826</v>
      </c>
      <c r="B197" s="23">
        <v>29.9777777777778</v>
      </c>
      <c r="C197" s="24">
        <v>23.1333333333333</v>
      </c>
      <c r="D197" s="25">
        <v>7.11</v>
      </c>
      <c r="E197" s="26">
        <v>29.78</v>
      </c>
      <c r="F197" s="27">
        <v>19811764.31</v>
      </c>
      <c r="G197" s="26">
        <v>3576.762722</v>
      </c>
      <c r="H197" s="25">
        <v>700</v>
      </c>
      <c r="I197" s="26">
        <v>85.53525444</v>
      </c>
      <c r="J197" s="25">
        <v>90</v>
      </c>
      <c r="K197" s="26">
        <v>595.0781284</v>
      </c>
      <c r="L197" s="25">
        <v>202.0312094</v>
      </c>
      <c r="M197" s="50">
        <v>5256.102176</v>
      </c>
    </row>
    <row r="198" ht="18.75" spans="1:13">
      <c r="A198" s="22">
        <v>42856</v>
      </c>
      <c r="B198" s="23">
        <v>30.9666666666667</v>
      </c>
      <c r="C198" s="24">
        <v>25.2333333333333</v>
      </c>
      <c r="D198" s="25">
        <v>8.52</v>
      </c>
      <c r="E198" s="26">
        <v>29.73</v>
      </c>
      <c r="F198" s="27">
        <v>19830387.36</v>
      </c>
      <c r="G198" s="26">
        <v>3580.461094</v>
      </c>
      <c r="H198" s="25">
        <v>700</v>
      </c>
      <c r="I198" s="26">
        <v>85.60922189</v>
      </c>
      <c r="J198" s="25">
        <v>90</v>
      </c>
      <c r="K198" s="26">
        <v>594.1498065</v>
      </c>
      <c r="L198" s="25">
        <v>202.1405083</v>
      </c>
      <c r="M198" s="50">
        <v>5259.003545</v>
      </c>
    </row>
    <row r="199" ht="18.75" spans="1:13">
      <c r="A199" s="22">
        <v>42887</v>
      </c>
      <c r="B199" s="23">
        <v>29.6277777777778</v>
      </c>
      <c r="C199" s="24">
        <v>25.7111111111111</v>
      </c>
      <c r="D199" s="25">
        <v>9.65</v>
      </c>
      <c r="E199" s="26">
        <v>29.64</v>
      </c>
      <c r="F199" s="27">
        <v>19849027.93</v>
      </c>
      <c r="G199" s="26">
        <v>3584.163291</v>
      </c>
      <c r="H199" s="25">
        <v>700</v>
      </c>
      <c r="I199" s="26">
        <v>85.68326582</v>
      </c>
      <c r="J199" s="25">
        <v>90</v>
      </c>
      <c r="K199" s="26">
        <v>593.2229328</v>
      </c>
      <c r="L199" s="25">
        <v>202.2498663</v>
      </c>
      <c r="M199" s="50">
        <v>5261.906514</v>
      </c>
    </row>
    <row r="200" ht="18.75" spans="1:13">
      <c r="A200" s="22">
        <v>42917</v>
      </c>
      <c r="B200" s="23">
        <v>28.4277777777778</v>
      </c>
      <c r="C200" s="24">
        <v>25.4944444444444</v>
      </c>
      <c r="D200" s="25">
        <v>11.65</v>
      </c>
      <c r="E200" s="26">
        <v>29.65</v>
      </c>
      <c r="F200" s="27">
        <v>19867686.01</v>
      </c>
      <c r="G200" s="26">
        <v>3587.869316</v>
      </c>
      <c r="H200" s="25">
        <v>700</v>
      </c>
      <c r="I200" s="26">
        <v>85.75738632</v>
      </c>
      <c r="J200" s="25">
        <v>90</v>
      </c>
      <c r="K200" s="26">
        <v>592.297505</v>
      </c>
      <c r="L200" s="25">
        <v>202.3592835</v>
      </c>
      <c r="M200" s="50">
        <v>5264.811087</v>
      </c>
    </row>
    <row r="201" ht="18.75" spans="1:13">
      <c r="A201" s="22">
        <v>42948</v>
      </c>
      <c r="B201" s="23">
        <v>28.0555555555556</v>
      </c>
      <c r="C201" s="24">
        <v>24.9666666666667</v>
      </c>
      <c r="D201" s="25">
        <v>9.61</v>
      </c>
      <c r="E201" s="26">
        <v>29.66</v>
      </c>
      <c r="F201" s="27">
        <v>19886361.64</v>
      </c>
      <c r="G201" s="26">
        <v>3591.579173</v>
      </c>
      <c r="H201" s="25">
        <v>700</v>
      </c>
      <c r="I201" s="26">
        <v>85.83158346</v>
      </c>
      <c r="J201" s="25">
        <v>90</v>
      </c>
      <c r="K201" s="26">
        <v>591.3735209</v>
      </c>
      <c r="L201" s="25">
        <v>202.4687599</v>
      </c>
      <c r="M201" s="50">
        <v>5267.717263</v>
      </c>
    </row>
    <row r="202" ht="18.75" spans="1:13">
      <c r="A202" s="22">
        <v>42979</v>
      </c>
      <c r="B202" s="23">
        <v>28.6944444444444</v>
      </c>
      <c r="C202" s="24">
        <v>25.1</v>
      </c>
      <c r="D202" s="25">
        <v>6.77</v>
      </c>
      <c r="E202" s="26">
        <v>29.69</v>
      </c>
      <c r="F202" s="27">
        <v>19905054.82</v>
      </c>
      <c r="G202" s="26">
        <v>3595.292866</v>
      </c>
      <c r="H202" s="25">
        <v>700</v>
      </c>
      <c r="I202" s="26">
        <v>85.90585732</v>
      </c>
      <c r="J202" s="25">
        <v>90</v>
      </c>
      <c r="K202" s="26">
        <v>590.4509782</v>
      </c>
      <c r="L202" s="25">
        <v>202.5782955</v>
      </c>
      <c r="M202" s="50">
        <v>5270.625043</v>
      </c>
    </row>
    <row r="203" ht="18.75" spans="1:13">
      <c r="A203" s="22">
        <v>43009</v>
      </c>
      <c r="B203" s="23">
        <v>29.7555555555556</v>
      </c>
      <c r="C203" s="24">
        <v>23.3333333333333</v>
      </c>
      <c r="D203" s="25">
        <v>5.5</v>
      </c>
      <c r="E203" s="26">
        <v>29.75</v>
      </c>
      <c r="F203" s="27">
        <v>19923765.57</v>
      </c>
      <c r="G203" s="26">
        <v>3599.010399</v>
      </c>
      <c r="H203" s="25">
        <v>700</v>
      </c>
      <c r="I203" s="26">
        <v>85.98020797</v>
      </c>
      <c r="J203" s="25">
        <v>90</v>
      </c>
      <c r="K203" s="26">
        <v>589.5298747</v>
      </c>
      <c r="L203" s="25">
        <v>202.6878903</v>
      </c>
      <c r="M203" s="50">
        <v>5273.534428</v>
      </c>
    </row>
    <row r="204" ht="18.75" spans="1:13">
      <c r="A204" s="22">
        <v>43040</v>
      </c>
      <c r="B204" s="23">
        <v>28.9277777777778</v>
      </c>
      <c r="C204" s="24">
        <v>16.2444444444444</v>
      </c>
      <c r="D204" s="25">
        <v>5.47</v>
      </c>
      <c r="E204" s="26">
        <v>29.83</v>
      </c>
      <c r="F204" s="27">
        <v>19942493.91</v>
      </c>
      <c r="G204" s="26">
        <v>3602.731775</v>
      </c>
      <c r="H204" s="25">
        <v>700</v>
      </c>
      <c r="I204" s="26">
        <v>86.05463551</v>
      </c>
      <c r="J204" s="25">
        <v>90</v>
      </c>
      <c r="K204" s="26">
        <v>588.6102081</v>
      </c>
      <c r="L204" s="25">
        <v>202.7975445</v>
      </c>
      <c r="M204" s="50">
        <v>5276.445419</v>
      </c>
    </row>
    <row r="205" ht="18.75" spans="1:13">
      <c r="A205" s="22">
        <v>43070</v>
      </c>
      <c r="B205" s="23">
        <v>26.4388888888889</v>
      </c>
      <c r="C205" s="24">
        <v>16.6222222222222</v>
      </c>
      <c r="D205" s="25">
        <v>5.42</v>
      </c>
      <c r="E205" s="26">
        <v>29.89</v>
      </c>
      <c r="F205" s="27">
        <v>19961239.85</v>
      </c>
      <c r="G205" s="26">
        <v>3606.457</v>
      </c>
      <c r="H205" s="25">
        <v>700</v>
      </c>
      <c r="I205" s="26">
        <v>86.12914</v>
      </c>
      <c r="J205" s="25">
        <v>90</v>
      </c>
      <c r="K205" s="26">
        <v>587.6919762</v>
      </c>
      <c r="L205" s="25">
        <v>202.9072579</v>
      </c>
      <c r="M205" s="50">
        <v>5279.358016</v>
      </c>
    </row>
    <row r="206" ht="18.75" spans="1:13">
      <c r="A206" s="28">
        <v>43101</v>
      </c>
      <c r="B206" s="29">
        <v>26.6055555555556</v>
      </c>
      <c r="C206" s="30">
        <v>14.65</v>
      </c>
      <c r="D206" s="31">
        <v>5.11</v>
      </c>
      <c r="E206" s="32">
        <v>29.86</v>
      </c>
      <c r="F206" s="33">
        <v>19980000</v>
      </c>
      <c r="G206" s="32">
        <v>3610.186077</v>
      </c>
      <c r="H206" s="31">
        <v>700</v>
      </c>
      <c r="I206" s="32">
        <v>86.20372153</v>
      </c>
      <c r="J206" s="31">
        <v>90</v>
      </c>
      <c r="K206" s="32">
        <v>586.7751767</v>
      </c>
      <c r="L206" s="31">
        <v>203.0170308</v>
      </c>
      <c r="M206" s="51">
        <v>5282.272222</v>
      </c>
    </row>
    <row r="207" ht="18.75" spans="1:13">
      <c r="A207" s="28">
        <v>43132</v>
      </c>
      <c r="B207" s="29">
        <v>28.1833333333333</v>
      </c>
      <c r="C207" s="30">
        <v>15.3111111111111</v>
      </c>
      <c r="D207" s="31">
        <v>5.8</v>
      </c>
      <c r="E207" s="32">
        <v>29.87</v>
      </c>
      <c r="F207" s="33">
        <f>F206+F206*0.00089</f>
        <v>19997782.2</v>
      </c>
      <c r="G207" s="32">
        <v>3613.919009</v>
      </c>
      <c r="H207" s="31">
        <v>700</v>
      </c>
      <c r="I207" s="32">
        <v>86.27838018</v>
      </c>
      <c r="J207" s="31">
        <v>90</v>
      </c>
      <c r="K207" s="32">
        <v>585.8598074</v>
      </c>
      <c r="L207" s="31">
        <v>203.126863</v>
      </c>
      <c r="M207" s="51">
        <v>5285.188036</v>
      </c>
    </row>
    <row r="208" ht="18.75" spans="1:13">
      <c r="A208" s="28">
        <v>43160</v>
      </c>
      <c r="B208" s="29">
        <v>29.4666666666667</v>
      </c>
      <c r="C208" s="30">
        <v>18.8555555555556</v>
      </c>
      <c r="D208" s="31">
        <v>6.74</v>
      </c>
      <c r="E208" s="32">
        <v>29.81</v>
      </c>
      <c r="F208" s="33">
        <f t="shared" ref="F208:F217" si="3">F207+F207*0.00089</f>
        <v>20015580.226158</v>
      </c>
      <c r="G208" s="32">
        <v>3617.655801</v>
      </c>
      <c r="H208" s="31">
        <v>700</v>
      </c>
      <c r="I208" s="32">
        <v>86.35311602</v>
      </c>
      <c r="J208" s="31">
        <v>90</v>
      </c>
      <c r="K208" s="32">
        <v>584.9458661</v>
      </c>
      <c r="L208" s="31">
        <v>203.2367546</v>
      </c>
      <c r="M208" s="51">
        <v>5288.10546</v>
      </c>
    </row>
    <row r="209" ht="18.75" spans="1:13">
      <c r="A209" s="28">
        <v>43191</v>
      </c>
      <c r="B209" s="29">
        <v>30.0833333333333</v>
      </c>
      <c r="C209" s="30">
        <v>23.2444444444444</v>
      </c>
      <c r="D209" s="31">
        <v>6.78</v>
      </c>
      <c r="E209" s="32">
        <v>29.76</v>
      </c>
      <c r="F209" s="33">
        <f t="shared" si="3"/>
        <v>20033394.0925593</v>
      </c>
      <c r="G209" s="32">
        <v>3621.396457</v>
      </c>
      <c r="H209" s="31">
        <v>700</v>
      </c>
      <c r="I209" s="32">
        <v>86.42792915</v>
      </c>
      <c r="J209" s="31">
        <v>90</v>
      </c>
      <c r="K209" s="32">
        <v>584.0333505</v>
      </c>
      <c r="L209" s="31">
        <v>203.3467057</v>
      </c>
      <c r="M209" s="51">
        <v>5291.024494</v>
      </c>
    </row>
    <row r="210" ht="18.75" spans="1:13">
      <c r="A210" s="28">
        <v>43221</v>
      </c>
      <c r="B210" s="29">
        <v>31.0333333333333</v>
      </c>
      <c r="C210" s="30">
        <v>25.0111111111111</v>
      </c>
      <c r="D210" s="31">
        <v>8.22</v>
      </c>
      <c r="E210" s="32">
        <v>29.71</v>
      </c>
      <c r="F210" s="33">
        <f t="shared" si="3"/>
        <v>20051223.8133017</v>
      </c>
      <c r="G210" s="32">
        <v>3625.140981</v>
      </c>
      <c r="H210" s="31">
        <v>700</v>
      </c>
      <c r="I210" s="32">
        <v>86.50281962</v>
      </c>
      <c r="J210" s="31">
        <v>90</v>
      </c>
      <c r="K210" s="32">
        <v>583.1222585</v>
      </c>
      <c r="L210" s="31">
        <v>203.4567163</v>
      </c>
      <c r="M210" s="51">
        <v>5293.94514</v>
      </c>
    </row>
    <row r="211" ht="18.75" spans="1:13">
      <c r="A211" s="28">
        <v>43252</v>
      </c>
      <c r="B211" s="29">
        <v>29.4777777777778</v>
      </c>
      <c r="C211" s="30">
        <v>25.7</v>
      </c>
      <c r="D211" s="31">
        <v>9.51</v>
      </c>
      <c r="E211" s="32">
        <v>29.6</v>
      </c>
      <c r="F211" s="33">
        <f t="shared" si="3"/>
        <v>20069069.4024955</v>
      </c>
      <c r="G211" s="32">
        <v>3628.889377</v>
      </c>
      <c r="H211" s="31">
        <v>700</v>
      </c>
      <c r="I211" s="32">
        <v>86.57778754</v>
      </c>
      <c r="J211" s="31">
        <v>90</v>
      </c>
      <c r="K211" s="32">
        <v>582.2125878</v>
      </c>
      <c r="L211" s="31">
        <v>203.5667863</v>
      </c>
      <c r="M211" s="51">
        <v>5296.867398</v>
      </c>
    </row>
    <row r="212" ht="18.75" spans="1:13">
      <c r="A212" s="28">
        <v>43282</v>
      </c>
      <c r="B212" s="29">
        <v>27.8444444444444</v>
      </c>
      <c r="C212" s="30">
        <v>25.3444444444444</v>
      </c>
      <c r="D212" s="31">
        <v>11.8</v>
      </c>
      <c r="E212" s="32">
        <v>29.62</v>
      </c>
      <c r="F212" s="33">
        <f t="shared" si="3"/>
        <v>20086930.8742637</v>
      </c>
      <c r="G212" s="32">
        <v>3632.641649</v>
      </c>
      <c r="H212" s="31">
        <v>700</v>
      </c>
      <c r="I212" s="32">
        <v>86.65283297</v>
      </c>
      <c r="J212" s="31">
        <v>90</v>
      </c>
      <c r="K212" s="32">
        <v>581.3043362</v>
      </c>
      <c r="L212" s="31">
        <v>203.676916</v>
      </c>
      <c r="M212" s="51">
        <v>5299.791268</v>
      </c>
    </row>
    <row r="213" ht="18.75" spans="1:13">
      <c r="A213" s="28">
        <v>43313</v>
      </c>
      <c r="B213" s="29">
        <v>27.7111111111111</v>
      </c>
      <c r="C213" s="30">
        <v>24.6</v>
      </c>
      <c r="D213" s="31">
        <v>11.72</v>
      </c>
      <c r="E213" s="32">
        <v>29.68</v>
      </c>
      <c r="F213" s="33">
        <f t="shared" si="3"/>
        <v>20104808.2427418</v>
      </c>
      <c r="G213" s="32">
        <v>3636.3978</v>
      </c>
      <c r="H213" s="31">
        <v>700</v>
      </c>
      <c r="I213" s="32">
        <v>86.727956</v>
      </c>
      <c r="J213" s="31">
        <v>90</v>
      </c>
      <c r="K213" s="32">
        <v>580.3975014</v>
      </c>
      <c r="L213" s="31">
        <v>203.7871052</v>
      </c>
      <c r="M213" s="51">
        <v>5302.716753</v>
      </c>
    </row>
    <row r="214" ht="18.75" spans="1:13">
      <c r="A214" s="28">
        <v>43344</v>
      </c>
      <c r="B214" s="29">
        <v>28.5666666666667</v>
      </c>
      <c r="C214" s="30">
        <v>23.7611111111111</v>
      </c>
      <c r="D214" s="31">
        <v>8.06</v>
      </c>
      <c r="E214" s="32">
        <v>29.78</v>
      </c>
      <c r="F214" s="33">
        <f t="shared" si="3"/>
        <v>20122701.5220779</v>
      </c>
      <c r="G214" s="32">
        <v>3640.157835</v>
      </c>
      <c r="H214" s="31">
        <v>700</v>
      </c>
      <c r="I214" s="32">
        <v>86.80315671</v>
      </c>
      <c r="J214" s="31">
        <v>90</v>
      </c>
      <c r="K214" s="32">
        <v>579.4920813</v>
      </c>
      <c r="L214" s="31">
        <v>203.897354</v>
      </c>
      <c r="M214" s="51">
        <v>5305.643853</v>
      </c>
    </row>
    <row r="215" ht="18.75" spans="1:13">
      <c r="A215" s="28">
        <v>43374</v>
      </c>
      <c r="B215" s="29">
        <v>30.9555555555556</v>
      </c>
      <c r="C215" s="30">
        <v>21.3277777777778</v>
      </c>
      <c r="D215" s="31">
        <v>6.28</v>
      </c>
      <c r="E215" s="32">
        <v>29.82</v>
      </c>
      <c r="F215" s="33">
        <f t="shared" si="3"/>
        <v>20140610.7264325</v>
      </c>
      <c r="G215" s="32">
        <v>3643.921759</v>
      </c>
      <c r="H215" s="31">
        <v>700</v>
      </c>
      <c r="I215" s="32">
        <v>86.87843517</v>
      </c>
      <c r="J215" s="31">
        <v>90</v>
      </c>
      <c r="K215" s="32">
        <v>578.5880736</v>
      </c>
      <c r="L215" s="31">
        <v>204.0076625</v>
      </c>
      <c r="M215" s="51">
        <v>5308.572568</v>
      </c>
    </row>
    <row r="216" ht="18.75" spans="1:13">
      <c r="A216" s="28">
        <v>43405</v>
      </c>
      <c r="B216" s="29">
        <v>29.8888888888889</v>
      </c>
      <c r="C216" s="30">
        <v>18.4277777777778</v>
      </c>
      <c r="D216" s="31">
        <v>5.54</v>
      </c>
      <c r="E216" s="32">
        <v>29.87</v>
      </c>
      <c r="F216" s="33">
        <f t="shared" si="3"/>
        <v>20158535.869979</v>
      </c>
      <c r="G216" s="32">
        <v>3647.689574</v>
      </c>
      <c r="H216" s="31">
        <v>700</v>
      </c>
      <c r="I216" s="32">
        <v>86.95379147</v>
      </c>
      <c r="J216" s="31">
        <v>90</v>
      </c>
      <c r="K216" s="32">
        <v>577.6854763</v>
      </c>
      <c r="L216" s="31">
        <v>204.1180306</v>
      </c>
      <c r="M216" s="51">
        <v>5311.5029</v>
      </c>
    </row>
    <row r="217" ht="18.75" spans="1:13">
      <c r="A217" s="28">
        <v>43435</v>
      </c>
      <c r="B217" s="29">
        <v>26.6666666666667</v>
      </c>
      <c r="C217" s="30">
        <v>12.45</v>
      </c>
      <c r="D217" s="31">
        <v>6.14</v>
      </c>
      <c r="E217" s="32">
        <v>29.9</v>
      </c>
      <c r="F217" s="33">
        <f t="shared" si="3"/>
        <v>20176476.9669033</v>
      </c>
      <c r="G217" s="32">
        <v>3651.461285</v>
      </c>
      <c r="H217" s="31">
        <v>700</v>
      </c>
      <c r="I217" s="32">
        <v>87.02922569</v>
      </c>
      <c r="J217" s="31">
        <v>90</v>
      </c>
      <c r="K217" s="32">
        <v>576.7842869</v>
      </c>
      <c r="L217" s="31">
        <v>204.2284585</v>
      </c>
      <c r="M217" s="51">
        <v>5314.43485</v>
      </c>
    </row>
    <row r="218" ht="18.75" spans="1:13">
      <c r="A218" s="34">
        <v>43466</v>
      </c>
      <c r="B218" s="35">
        <v>25.4611111111111</v>
      </c>
      <c r="C218" s="36">
        <v>12.45</v>
      </c>
      <c r="D218" s="37">
        <v>5.49</v>
      </c>
      <c r="E218" s="38">
        <v>29.94</v>
      </c>
      <c r="F218" s="39">
        <v>20185000</v>
      </c>
      <c r="G218" s="38">
        <v>3655.236896</v>
      </c>
      <c r="H218" s="37">
        <v>700</v>
      </c>
      <c r="I218" s="38">
        <v>87.10473791</v>
      </c>
      <c r="J218" s="37">
        <v>90</v>
      </c>
      <c r="K218" s="38">
        <v>575.8845034</v>
      </c>
      <c r="L218" s="37">
        <v>204.3389461</v>
      </c>
      <c r="M218" s="52">
        <v>5317.368418</v>
      </c>
    </row>
    <row r="219" ht="18.75" spans="1:13">
      <c r="A219" s="34">
        <v>43497</v>
      </c>
      <c r="B219" s="35">
        <v>26.1888888888889</v>
      </c>
      <c r="C219" s="36">
        <v>30.6388888888889</v>
      </c>
      <c r="D219" s="37">
        <v>6.03</v>
      </c>
      <c r="E219" s="38">
        <v>29.91</v>
      </c>
      <c r="F219" s="39">
        <v>20203973.9</v>
      </c>
      <c r="G219" s="38">
        <v>3659.016411</v>
      </c>
      <c r="H219" s="37">
        <v>700</v>
      </c>
      <c r="I219" s="38">
        <v>87.18032821</v>
      </c>
      <c r="J219" s="37">
        <v>90</v>
      </c>
      <c r="K219" s="38">
        <v>574.9861236</v>
      </c>
      <c r="L219" s="37">
        <v>204.4494934</v>
      </c>
      <c r="M219" s="52">
        <v>5320.303605</v>
      </c>
    </row>
    <row r="220" ht="18.75" spans="1:13">
      <c r="A220" s="34">
        <v>43525</v>
      </c>
      <c r="B220" s="35">
        <v>27.9166666666667</v>
      </c>
      <c r="C220" s="36">
        <v>18.1833333333333</v>
      </c>
      <c r="D220" s="37">
        <v>6.76</v>
      </c>
      <c r="E220" s="38">
        <v>29.83</v>
      </c>
      <c r="F220" s="39">
        <v>20222965.64</v>
      </c>
      <c r="G220" s="38">
        <v>3662.799834</v>
      </c>
      <c r="H220" s="37">
        <v>700</v>
      </c>
      <c r="I220" s="38">
        <v>87.25599667</v>
      </c>
      <c r="J220" s="37">
        <v>90</v>
      </c>
      <c r="K220" s="38">
        <v>574.0891452</v>
      </c>
      <c r="L220" s="37">
        <v>204.5601006</v>
      </c>
      <c r="M220" s="52">
        <v>5323.240413</v>
      </c>
    </row>
    <row r="221" ht="18.75" spans="1:13">
      <c r="A221" s="34">
        <v>43556</v>
      </c>
      <c r="B221" s="35">
        <v>29.95</v>
      </c>
      <c r="C221" s="36">
        <v>23.1333333333333</v>
      </c>
      <c r="D221" s="37">
        <v>7.6</v>
      </c>
      <c r="E221" s="38">
        <v>29.78</v>
      </c>
      <c r="F221" s="39">
        <v>20241975.22</v>
      </c>
      <c r="G221" s="38">
        <v>3666.587169</v>
      </c>
      <c r="H221" s="37">
        <v>700</v>
      </c>
      <c r="I221" s="38">
        <v>87.33174337</v>
      </c>
      <c r="J221" s="37">
        <v>90</v>
      </c>
      <c r="K221" s="38">
        <v>573.1935662</v>
      </c>
      <c r="L221" s="37">
        <v>204.6707676</v>
      </c>
      <c r="M221" s="52">
        <v>5326.178842</v>
      </c>
    </row>
    <row r="222" ht="18.75" spans="1:13">
      <c r="A222" s="34">
        <v>43586</v>
      </c>
      <c r="B222" s="35">
        <v>30.05</v>
      </c>
      <c r="C222" s="36">
        <v>23.7166666666667</v>
      </c>
      <c r="D222" s="37">
        <v>8.27</v>
      </c>
      <c r="E222" s="38">
        <v>29.76</v>
      </c>
      <c r="F222" s="39">
        <v>20261002.68</v>
      </c>
      <c r="G222" s="38">
        <v>3670.37842</v>
      </c>
      <c r="H222" s="37">
        <v>700</v>
      </c>
      <c r="I222" s="38">
        <v>87.4075684</v>
      </c>
      <c r="J222" s="37">
        <v>90</v>
      </c>
      <c r="K222" s="38">
        <v>572.2993842</v>
      </c>
      <c r="L222" s="37">
        <v>204.7814945</v>
      </c>
      <c r="M222" s="52">
        <v>5329.118892</v>
      </c>
    </row>
    <row r="223" ht="18.75" spans="1:13">
      <c r="A223" s="34">
        <v>43617</v>
      </c>
      <c r="B223" s="35">
        <v>30.0222222222222</v>
      </c>
      <c r="C223" s="36">
        <v>25.5555555555556</v>
      </c>
      <c r="D223" s="37">
        <v>9.29</v>
      </c>
      <c r="E223" s="38">
        <v>29.62</v>
      </c>
      <c r="F223" s="39">
        <v>20280048.02</v>
      </c>
      <c r="G223" s="38">
        <v>3674.173591</v>
      </c>
      <c r="H223" s="37">
        <v>700</v>
      </c>
      <c r="I223" s="38">
        <v>87.48347182</v>
      </c>
      <c r="J223" s="37">
        <v>90</v>
      </c>
      <c r="K223" s="38">
        <v>571.4065972</v>
      </c>
      <c r="L223" s="37">
        <v>204.8922813</v>
      </c>
      <c r="M223" s="52">
        <v>5332.060566</v>
      </c>
    </row>
    <row r="224" ht="18.75" spans="1:13">
      <c r="A224" s="34">
        <v>43647</v>
      </c>
      <c r="B224" s="35">
        <v>28.4444444444444</v>
      </c>
      <c r="C224" s="36">
        <v>26.0666666666667</v>
      </c>
      <c r="D224" s="37">
        <v>10</v>
      </c>
      <c r="E224" s="38">
        <v>29.6</v>
      </c>
      <c r="F224" s="39">
        <v>20299111.27</v>
      </c>
      <c r="G224" s="38">
        <v>3677.972687</v>
      </c>
      <c r="H224" s="37">
        <v>700</v>
      </c>
      <c r="I224" s="38">
        <v>87.55945373</v>
      </c>
      <c r="J224" s="37">
        <v>90</v>
      </c>
      <c r="K224" s="38">
        <v>570.5152029</v>
      </c>
      <c r="L224" s="37">
        <v>205.003128</v>
      </c>
      <c r="M224" s="52">
        <v>5335.003863</v>
      </c>
    </row>
    <row r="225" ht="18.75" spans="1:13">
      <c r="A225" s="34">
        <v>43678</v>
      </c>
      <c r="B225" s="35">
        <v>28.2222222222222</v>
      </c>
      <c r="C225" s="36">
        <v>25.2388888888889</v>
      </c>
      <c r="D225" s="37">
        <v>11.01</v>
      </c>
      <c r="E225" s="38">
        <v>29.63</v>
      </c>
      <c r="F225" s="39">
        <v>20318192.43</v>
      </c>
      <c r="G225" s="38">
        <v>3681.77571</v>
      </c>
      <c r="H225" s="37">
        <v>700</v>
      </c>
      <c r="I225" s="38">
        <v>87.63551421</v>
      </c>
      <c r="J225" s="37">
        <v>90</v>
      </c>
      <c r="K225" s="38">
        <v>569.6251992</v>
      </c>
      <c r="L225" s="37">
        <v>205.1140347</v>
      </c>
      <c r="M225" s="52">
        <v>5337.948785</v>
      </c>
    </row>
    <row r="226" ht="18.75" spans="1:13">
      <c r="A226" s="34">
        <v>43709</v>
      </c>
      <c r="B226" s="35">
        <v>27.65</v>
      </c>
      <c r="C226" s="36">
        <v>25.2888888888889</v>
      </c>
      <c r="D226" s="37">
        <v>8.66</v>
      </c>
      <c r="E226" s="38">
        <v>29.69</v>
      </c>
      <c r="F226" s="39">
        <v>20337291.53</v>
      </c>
      <c r="G226" s="38">
        <v>3685.582666</v>
      </c>
      <c r="H226" s="37">
        <v>700</v>
      </c>
      <c r="I226" s="38">
        <v>87.71165333</v>
      </c>
      <c r="J226" s="37">
        <v>90</v>
      </c>
      <c r="K226" s="38">
        <v>568.7365839</v>
      </c>
      <c r="L226" s="37">
        <v>205.2250014</v>
      </c>
      <c r="M226" s="52">
        <v>5340.895333</v>
      </c>
    </row>
    <row r="227" ht="18.75" spans="1:13">
      <c r="A227" s="34">
        <v>43739</v>
      </c>
      <c r="B227" s="35">
        <v>29.0944444444444</v>
      </c>
      <c r="C227" s="36">
        <v>23.1333333333333</v>
      </c>
      <c r="D227" s="37">
        <v>6.21</v>
      </c>
      <c r="E227" s="38">
        <v>29.77</v>
      </c>
      <c r="F227" s="39">
        <v>20356408.59</v>
      </c>
      <c r="G227" s="38">
        <v>3689.393559</v>
      </c>
      <c r="H227" s="37">
        <v>700</v>
      </c>
      <c r="I227" s="38">
        <v>87.78787118</v>
      </c>
      <c r="J227" s="37">
        <v>90</v>
      </c>
      <c r="K227" s="38">
        <v>567.8493548</v>
      </c>
      <c r="L227" s="37">
        <v>205.3360281</v>
      </c>
      <c r="M227" s="52">
        <v>5343.843507</v>
      </c>
    </row>
    <row r="228" ht="18.75" spans="1:13">
      <c r="A228" s="34">
        <v>43770</v>
      </c>
      <c r="B228" s="35">
        <v>29.15</v>
      </c>
      <c r="C228" s="36">
        <v>21.5722222222222</v>
      </c>
      <c r="D228" s="37">
        <v>6.02</v>
      </c>
      <c r="E228" s="38">
        <v>29.82</v>
      </c>
      <c r="F228" s="39">
        <v>20375543.61</v>
      </c>
      <c r="G228" s="38">
        <v>3693.208392</v>
      </c>
      <c r="H228" s="37">
        <v>700</v>
      </c>
      <c r="I228" s="38">
        <v>87.86416784</v>
      </c>
      <c r="J228" s="37">
        <v>90</v>
      </c>
      <c r="K228" s="38">
        <v>566.9635098</v>
      </c>
      <c r="L228" s="37">
        <v>205.4471149</v>
      </c>
      <c r="M228" s="52">
        <v>5346.793309</v>
      </c>
    </row>
    <row r="229" ht="19.5" spans="1:13">
      <c r="A229" s="54">
        <v>43800</v>
      </c>
      <c r="B229" s="55">
        <v>27.7055555555556</v>
      </c>
      <c r="C229" s="56">
        <v>19.1833333333333</v>
      </c>
      <c r="D229" s="57">
        <v>5.82</v>
      </c>
      <c r="E229" s="58">
        <v>29.85</v>
      </c>
      <c r="F229" s="59">
        <v>20394696.62</v>
      </c>
      <c r="G229" s="58">
        <v>3697.027169</v>
      </c>
      <c r="H229" s="57">
        <v>700</v>
      </c>
      <c r="I229" s="58">
        <v>87.94054339</v>
      </c>
      <c r="J229" s="57">
        <v>90</v>
      </c>
      <c r="K229" s="58">
        <v>566.0790467</v>
      </c>
      <c r="L229" s="57">
        <v>205.5582618</v>
      </c>
      <c r="M229" s="60">
        <v>5349.744739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</dc:creator>
  <cp:lastModifiedBy>GodWin</cp:lastModifiedBy>
  <dcterms:created xsi:type="dcterms:W3CDTF">2020-02-14T04:22:00Z</dcterms:created>
  <dcterms:modified xsi:type="dcterms:W3CDTF">2020-02-16T04:42:30Z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