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mee\Downloads\"/>
    </mc:Choice>
  </mc:AlternateContent>
  <xr:revisionPtr revIDLastSave="0" documentId="13_ncr:1_{B8FAEF74-9C88-4DA1-B48B-32C2C1FCF2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kill Matrix" sheetId="1" r:id="rId1"/>
    <sheet name="ability6_proficiency_options" sheetId="3" state="hidden" r:id="rId2"/>
  </sheets>
  <calcPr calcId="191029"/>
</workbook>
</file>

<file path=xl/calcChain.xml><?xml version="1.0" encoding="utf-8"?>
<calcChain xmlns="http://schemas.openxmlformats.org/spreadsheetml/2006/main">
  <c r="AK13" i="1" l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F6" i="1"/>
  <c r="AI46" i="1" s="1"/>
  <c r="F5" i="1"/>
  <c r="AK25" i="1" s="1"/>
  <c r="Q46" i="1" l="1"/>
  <c r="R46" i="1"/>
  <c r="T46" i="1"/>
  <c r="U46" i="1"/>
  <c r="W46" i="1"/>
  <c r="X46" i="1"/>
  <c r="Z46" i="1"/>
  <c r="L46" i="1"/>
  <c r="O46" i="1"/>
  <c r="N46" i="1"/>
  <c r="H46" i="1"/>
  <c r="AF46" i="1"/>
  <c r="AC46" i="1"/>
  <c r="AD46" i="1"/>
  <c r="I46" i="1"/>
  <c r="AG46" i="1"/>
  <c r="AA46" i="1"/>
  <c r="K46" i="1"/>
  <c r="AL23" i="1"/>
  <c r="AL28" i="1"/>
  <c r="AL30" i="1"/>
  <c r="AL25" i="1"/>
  <c r="AL32" i="1"/>
  <c r="AL20" i="1"/>
  <c r="AL21" i="1"/>
  <c r="AL22" i="1"/>
  <c r="AL24" i="1"/>
  <c r="AL33" i="1"/>
  <c r="AL34" i="1"/>
  <c r="AL26" i="1"/>
  <c r="AL27" i="1"/>
  <c r="AL13" i="1"/>
  <c r="AL29" i="1"/>
  <c r="AL14" i="1"/>
  <c r="AL15" i="1"/>
  <c r="AL31" i="1"/>
  <c r="AL16" i="1"/>
  <c r="AL17" i="1"/>
  <c r="AL18" i="1"/>
  <c r="AL19" i="1"/>
  <c r="AL35" i="1"/>
  <c r="AL36" i="1"/>
  <c r="AL37" i="1"/>
  <c r="AL38" i="1"/>
  <c r="AL39" i="1"/>
  <c r="AL40" i="1"/>
  <c r="AL41" i="1"/>
  <c r="AL42" i="1"/>
  <c r="AL43" i="1"/>
  <c r="AK24" i="1"/>
  <c r="AK26" i="1"/>
  <c r="AK27" i="1"/>
  <c r="AK38" i="1"/>
  <c r="AK36" i="1"/>
  <c r="AK28" i="1"/>
  <c r="AK37" i="1"/>
  <c r="AK30" i="1"/>
  <c r="AK31" i="1"/>
  <c r="AK32" i="1"/>
  <c r="AK17" i="1"/>
  <c r="AK33" i="1"/>
  <c r="AK41" i="1"/>
  <c r="AK39" i="1"/>
  <c r="AK18" i="1"/>
  <c r="AK14" i="1"/>
  <c r="AK40" i="1"/>
  <c r="AK15" i="1"/>
  <c r="AK20" i="1"/>
  <c r="AK34" i="1"/>
  <c r="AK42" i="1"/>
  <c r="AK21" i="1"/>
  <c r="AK23" i="1"/>
  <c r="AK35" i="1"/>
  <c r="AK43" i="1"/>
  <c r="AK29" i="1"/>
  <c r="AK16" i="1"/>
  <c r="AK19" i="1"/>
  <c r="AK22" i="1"/>
  <c r="F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000-000004000000}">
      <text>
        <r>
          <rPr>
            <sz val="11"/>
            <color theme="1"/>
            <rFont val="Calibri"/>
            <scheme val="minor"/>
          </rPr>
          <t>This field is automatically calculated.</t>
        </r>
      </text>
    </comment>
    <comment ref="F6" authorId="0" shapeId="0" xr:uid="{00000000-0006-0000-0000-000005000000}">
      <text>
        <r>
          <rPr>
            <sz val="11"/>
            <color theme="1"/>
            <rFont val="Calibri"/>
            <scheme val="minor"/>
          </rPr>
          <t>This field is automatically calculated.</t>
        </r>
      </text>
    </comment>
  </commentList>
</comments>
</file>

<file path=xl/sharedStrings.xml><?xml version="1.0" encoding="utf-8"?>
<sst xmlns="http://schemas.openxmlformats.org/spreadsheetml/2006/main" count="361" uniqueCount="31">
  <si>
    <t>:</t>
  </si>
  <si>
    <t>Team, Process, or Skills Capability:</t>
  </si>
  <si>
    <t>Total Number of Processes/Tasks Defined</t>
  </si>
  <si>
    <t>/10</t>
  </si>
  <si>
    <t>Total Number of Staff Members Defined</t>
  </si>
  <si>
    <t xml:space="preserve">Process or Task Descriptions here </t>
  </si>
  <si>
    <t>Staff Member Proficiency Level</t>
  </si>
  <si>
    <t xml:space="preserve">1) </t>
  </si>
  <si>
    <t xml:space="preserve">2) </t>
  </si>
  <si>
    <t xml:space="preserve">3) </t>
  </si>
  <si>
    <t xml:space="preserve">4) </t>
  </si>
  <si>
    <t xml:space="preserve">5) </t>
  </si>
  <si>
    <t xml:space="preserve">6) </t>
  </si>
  <si>
    <t xml:space="preserve">7) </t>
  </si>
  <si>
    <t xml:space="preserve">8) </t>
  </si>
  <si>
    <t xml:space="preserve">9) </t>
  </si>
  <si>
    <t xml:space="preserve">10) </t>
  </si>
  <si>
    <t>Staff Member Names</t>
  </si>
  <si>
    <t>1)</t>
  </si>
  <si>
    <t>Process / Task Proficiency Cover</t>
  </si>
  <si>
    <t>Required Proficiency | No Current Competency</t>
  </si>
  <si>
    <t>Required Proficiency | Partial Competency Level</t>
  </si>
  <si>
    <t>Required Proficiency | Good Competency Level</t>
  </si>
  <si>
    <t>Required Proficiency | Advanced/Trainer Competency Level</t>
  </si>
  <si>
    <t>/6</t>
  </si>
  <si>
    <t>&gt;</t>
  </si>
  <si>
    <t>Current</t>
  </si>
  <si>
    <t>Target</t>
  </si>
  <si>
    <t>Target Staff Member Proficiency Level</t>
  </si>
  <si>
    <t>Manager Name</t>
  </si>
  <si>
    <t>Skills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</si>
</sst>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4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  <font>
      <sz val="8"/>
      <color rgb="FFBFBFBF"/>
      <name val="Calibri"/>
    </font>
    <font>
      <sz val="12"/>
      <color theme="1"/>
      <name val="Calibri"/>
    </font>
    <font>
      <sz val="8"/>
      <color theme="1"/>
      <name val="Calibri"/>
    </font>
    <font>
      <sz val="18"/>
      <color theme="1"/>
      <name val="Calibri"/>
    </font>
    <font>
      <b/>
      <sz val="14"/>
      <color theme="0"/>
      <name val="Calibri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8"/>
      <color rgb="FFBFBFBF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b/>
      <u/>
      <sz val="14"/>
      <name val="Calibri"/>
      <family val="2"/>
    </font>
    <font>
      <sz val="12"/>
      <color theme="1"/>
      <name val="Calibri"/>
      <family val="2"/>
    </font>
    <font>
      <sz val="12"/>
      <color rgb="FF7F7F7F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BFBFBF"/>
      </right>
      <top/>
      <bottom style="thin">
        <color rgb="FF92D05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90"/>
    </xf>
    <xf numFmtId="0" fontId="1" fillId="2" borderId="11" xfId="0" applyFont="1" applyFill="1" applyBorder="1" applyAlignment="1">
      <alignment horizontal="center" textRotation="90"/>
    </xf>
    <xf numFmtId="0" fontId="1" fillId="2" borderId="12" xfId="0" applyFont="1" applyFill="1" applyBorder="1"/>
    <xf numFmtId="0" fontId="6" fillId="2" borderId="12" xfId="0" applyFont="1" applyFill="1" applyBorder="1" applyAlignment="1">
      <alignment horizontal="center" vertical="top" textRotation="90"/>
    </xf>
    <xf numFmtId="0" fontId="1" fillId="2" borderId="12" xfId="0" applyFont="1" applyFill="1" applyBorder="1" applyAlignment="1">
      <alignment textRotation="90"/>
    </xf>
    <xf numFmtId="0" fontId="8" fillId="2" borderId="1" xfId="0" applyFont="1" applyFill="1" applyBorder="1" applyAlignment="1">
      <alignment horizontal="center" vertical="top" textRotation="90"/>
    </xf>
    <xf numFmtId="0" fontId="8" fillId="2" borderId="11" xfId="0" applyFont="1" applyFill="1" applyBorder="1" applyAlignment="1">
      <alignment horizontal="center" vertical="top" textRotation="90"/>
    </xf>
    <xf numFmtId="0" fontId="1" fillId="2" borderId="11" xfId="0" applyFont="1" applyFill="1" applyBorder="1" applyAlignment="1">
      <alignment textRotation="90"/>
    </xf>
    <xf numFmtId="0" fontId="1" fillId="2" borderId="1" xfId="0" applyFont="1" applyFill="1" applyBorder="1" applyAlignment="1">
      <alignment textRotation="90"/>
    </xf>
    <xf numFmtId="0" fontId="6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9" fontId="1" fillId="2" borderId="1" xfId="0" applyNumberFormat="1" applyFont="1" applyFill="1" applyBorder="1"/>
    <xf numFmtId="0" fontId="5" fillId="2" borderId="1" xfId="0" applyFont="1" applyFill="1" applyBorder="1"/>
    <xf numFmtId="0" fontId="2" fillId="0" borderId="14" xfId="0" applyFont="1" applyBorder="1"/>
    <xf numFmtId="0" fontId="10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9" fillId="2" borderId="14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9" fontId="1" fillId="2" borderId="14" xfId="0" applyNumberFormat="1" applyFont="1" applyFill="1" applyBorder="1"/>
    <xf numFmtId="0" fontId="7" fillId="2" borderId="5" xfId="0" applyFont="1" applyFill="1" applyBorder="1" applyAlignment="1">
      <alignment horizontal="center" vertical="center" textRotation="90"/>
    </xf>
    <xf numFmtId="0" fontId="2" fillId="0" borderId="6" xfId="0" applyFont="1" applyBorder="1"/>
    <xf numFmtId="0" fontId="2" fillId="0" borderId="7" xfId="0" applyFont="1" applyBorder="1"/>
    <xf numFmtId="0" fontId="4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2" borderId="5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2" fillId="0" borderId="14" xfId="0" applyFont="1" applyBorder="1"/>
    <xf numFmtId="0" fontId="1" fillId="2" borderId="14" xfId="0" applyFont="1" applyFill="1" applyBorder="1" applyAlignment="1">
      <alignment horizontal="center" textRotation="90"/>
    </xf>
    <xf numFmtId="0" fontId="8" fillId="2" borderId="14" xfId="0" applyFont="1" applyFill="1" applyBorder="1" applyAlignment="1">
      <alignment horizontal="center" vertical="top" textRotation="90"/>
    </xf>
    <xf numFmtId="0" fontId="11" fillId="2" borderId="14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textRotation="90" wrapText="1"/>
    </xf>
    <xf numFmtId="0" fontId="14" fillId="2" borderId="13" xfId="0" applyFont="1" applyFill="1" applyBorder="1" applyAlignment="1">
      <alignment horizontal="center" vertical="top" textRotation="90"/>
    </xf>
    <xf numFmtId="0" fontId="6" fillId="2" borderId="14" xfId="0" applyFont="1" applyFill="1" applyBorder="1" applyAlignment="1">
      <alignment horizontal="center" vertical="top" textRotation="90"/>
    </xf>
    <xf numFmtId="0" fontId="14" fillId="2" borderId="12" xfId="0" applyFont="1" applyFill="1" applyBorder="1" applyAlignment="1">
      <alignment horizontal="center" vertical="top" textRotation="90"/>
    </xf>
    <xf numFmtId="0" fontId="13" fillId="2" borderId="14" xfId="0" applyFont="1" applyFill="1" applyBorder="1" applyAlignment="1">
      <alignment horizontal="center" vertical="top" textRotation="90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15" fillId="2" borderId="1" xfId="0" applyNumberFormat="1" applyFont="1" applyFill="1" applyBorder="1"/>
    <xf numFmtId="9" fontId="15" fillId="2" borderId="14" xfId="0" applyNumberFormat="1" applyFont="1" applyFill="1" applyBorder="1"/>
    <xf numFmtId="0" fontId="17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7" fillId="2" borderId="1" xfId="0" applyFont="1" applyFill="1" applyBorder="1"/>
    <xf numFmtId="0" fontId="18" fillId="2" borderId="2" xfId="0" applyFont="1" applyFill="1" applyBorder="1" applyAlignment="1">
      <alignment horizontal="right" vertical="center"/>
    </xf>
    <xf numFmtId="0" fontId="18" fillId="2" borderId="3" xfId="0" applyFont="1" applyFill="1" applyBorder="1" applyAlignment="1">
      <alignment horizontal="right" vertical="center"/>
    </xf>
    <xf numFmtId="0" fontId="18" fillId="2" borderId="4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quotePrefix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9" fillId="0" borderId="3" xfId="0" applyFont="1" applyBorder="1"/>
    <xf numFmtId="0" fontId="19" fillId="0" borderId="4" xfId="0" applyFont="1" applyBorder="1"/>
    <xf numFmtId="0" fontId="17" fillId="2" borderId="1" xfId="0" quotePrefix="1" applyFont="1" applyFill="1" applyBorder="1" applyAlignment="1">
      <alignment vertical="center"/>
    </xf>
    <xf numFmtId="0" fontId="20" fillId="2" borderId="1" xfId="0" applyFont="1" applyFill="1" applyBorder="1" applyAlignment="1">
      <alignment textRotation="90" wrapText="1"/>
    </xf>
  </cellXfs>
  <cellStyles count="1">
    <cellStyle name="Normal" xfId="0" builtinId="0"/>
  </cellStyles>
  <dxfs count="744"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2436495</xdr:colOff>
      <xdr:row>45</xdr:row>
      <xdr:rowOff>100965</xdr:rowOff>
    </xdr:from>
    <xdr:ext cx="114300" cy="1333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3227070" y="8439150"/>
          <a:ext cx="133350" cy="114300"/>
        </a:xfrm>
        <a:prstGeom prst="triangle">
          <a:avLst>
            <a:gd name="adj" fmla="val 50000"/>
          </a:avLst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36</xdr:col>
      <xdr:colOff>257175</xdr:colOff>
      <xdr:row>10</xdr:row>
      <xdr:rowOff>66675</xdr:rowOff>
    </xdr:from>
    <xdr:ext cx="133350" cy="114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5284088" y="3727613"/>
          <a:ext cx="123825" cy="104775"/>
        </a:xfrm>
        <a:prstGeom prst="triangle">
          <a:avLst>
            <a:gd name="adj" fmla="val 50000"/>
          </a:avLst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37</xdr:col>
      <xdr:colOff>257175</xdr:colOff>
      <xdr:row>10</xdr:row>
      <xdr:rowOff>66675</xdr:rowOff>
    </xdr:from>
    <xdr:ext cx="133350" cy="11430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44DD82F6-8D08-40EE-9A4C-6B88E78C99C5}"/>
            </a:ext>
          </a:extLst>
        </xdr:cNvPr>
        <xdr:cNvSpPr/>
      </xdr:nvSpPr>
      <xdr:spPr>
        <a:xfrm rot="10800000">
          <a:off x="16350615" y="4890135"/>
          <a:ext cx="133350" cy="114300"/>
        </a:xfrm>
        <a:prstGeom prst="triangle">
          <a:avLst>
            <a:gd name="adj" fmla="val 50000"/>
          </a:avLst>
        </a:prstGeom>
        <a:solidFill>
          <a:srgbClr val="92D05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23</xdr:col>
      <xdr:colOff>0</xdr:colOff>
      <xdr:row>2</xdr:row>
      <xdr:rowOff>0</xdr:rowOff>
    </xdr:from>
    <xdr:to>
      <xdr:col>37</xdr:col>
      <xdr:colOff>357716</xdr:colOff>
      <xdr:row>4</xdr:row>
      <xdr:rowOff>295162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9DBB11-132E-4302-BA0F-CE617F50E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6760" y="662940"/>
          <a:ext cx="3390476" cy="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L857"/>
  <sheetViews>
    <sheetView showGridLines="0" tabSelected="1" zoomScaleNormal="100" workbookViewId="0">
      <selection activeCell="AM5" sqref="AM5"/>
    </sheetView>
  </sheetViews>
  <sheetFormatPr defaultColWidth="14.44140625" defaultRowHeight="15" customHeight="1"/>
  <cols>
    <col min="1" max="1" width="2.6640625" customWidth="1"/>
    <col min="2" max="2" width="6.44140625" customWidth="1"/>
    <col min="3" max="3" width="2.5546875" customWidth="1"/>
    <col min="4" max="4" width="43" customWidth="1"/>
    <col min="5" max="5" width="2.88671875" customWidth="1"/>
    <col min="6" max="6" width="3.33203125" customWidth="1"/>
    <col min="7" max="7" width="1.88671875" bestFit="1" customWidth="1"/>
    <col min="8" max="8" width="4.44140625" bestFit="1" customWidth="1"/>
    <col min="9" max="9" width="3.6640625" customWidth="1"/>
    <col min="10" max="10" width="1.33203125" customWidth="1"/>
    <col min="11" max="11" width="4.44140625" bestFit="1" customWidth="1"/>
    <col min="12" max="12" width="3.33203125" customWidth="1"/>
    <col min="13" max="13" width="1.33203125" customWidth="1"/>
    <col min="14" max="14" width="3.44140625" customWidth="1"/>
    <col min="15" max="15" width="3.88671875" customWidth="1"/>
    <col min="16" max="16" width="1.33203125" customWidth="1"/>
    <col min="17" max="17" width="3.44140625" customWidth="1"/>
    <col min="18" max="18" width="3.88671875" customWidth="1"/>
    <col min="19" max="19" width="1.33203125" customWidth="1"/>
    <col min="20" max="20" width="3.44140625" customWidth="1"/>
    <col min="21" max="21" width="3.88671875" customWidth="1"/>
    <col min="22" max="22" width="1.33203125" customWidth="1"/>
    <col min="23" max="23" width="3.44140625" customWidth="1"/>
    <col min="24" max="24" width="3.88671875" customWidth="1"/>
    <col min="25" max="25" width="1.33203125" customWidth="1"/>
    <col min="26" max="26" width="3.44140625" customWidth="1"/>
    <col min="27" max="27" width="3.88671875" customWidth="1"/>
    <col min="28" max="28" width="1.33203125" customWidth="1"/>
    <col min="29" max="29" width="3.44140625" customWidth="1"/>
    <col min="30" max="30" width="3.88671875" customWidth="1"/>
    <col min="31" max="31" width="1.33203125" customWidth="1"/>
    <col min="32" max="32" width="3.44140625" customWidth="1"/>
    <col min="33" max="33" width="3.88671875" customWidth="1"/>
    <col min="34" max="34" width="1.33203125" customWidth="1"/>
    <col min="35" max="35" width="3.44140625" customWidth="1"/>
    <col min="36" max="36" width="0.5546875" customWidth="1"/>
    <col min="37" max="37" width="9" bestFit="1" customWidth="1"/>
    <col min="38" max="38" width="11.6640625" bestFit="1" customWidth="1"/>
  </cols>
  <sheetData>
    <row r="1" spans="1:38" ht="28.8" customHeight="1">
      <c r="A1" s="1"/>
      <c r="B1" s="1"/>
      <c r="C1" s="1"/>
      <c r="D1" s="48" t="s">
        <v>30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1"/>
    </row>
    <row r="2" spans="1:38" ht="5.4" customHeight="1">
      <c r="A2" s="25"/>
      <c r="B2" s="25"/>
      <c r="C2" s="25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25"/>
    </row>
    <row r="3" spans="1:38" ht="22.5" customHeight="1">
      <c r="A3" s="1"/>
      <c r="B3" s="1"/>
      <c r="C3" s="1"/>
      <c r="D3" s="52" t="s">
        <v>29</v>
      </c>
      <c r="E3" s="52" t="s">
        <v>0</v>
      </c>
      <c r="F3" s="53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  <c r="T3" s="56"/>
      <c r="U3" s="5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6.25" customHeight="1">
      <c r="A4" s="1"/>
      <c r="B4" s="1"/>
      <c r="C4" s="1"/>
      <c r="D4" s="52" t="s">
        <v>1</v>
      </c>
      <c r="E4" s="52" t="s">
        <v>0</v>
      </c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5"/>
      <c r="T4" s="52"/>
      <c r="U4" s="52"/>
      <c r="V4" s="2"/>
      <c r="W4" s="2"/>
      <c r="X4" s="2"/>
      <c r="Y4" s="2"/>
      <c r="Z4" s="2"/>
      <c r="AA4" s="2"/>
      <c r="AB4" s="1"/>
      <c r="AC4" s="1"/>
      <c r="AD4" s="1"/>
      <c r="AE4" s="1"/>
      <c r="AF4" s="1"/>
      <c r="AG4" s="1"/>
      <c r="AH4" s="1"/>
      <c r="AI4" s="1"/>
      <c r="AJ4" s="1"/>
      <c r="AK4" s="36"/>
      <c r="AL4" s="1"/>
    </row>
    <row r="5" spans="1:38" ht="26.25" customHeight="1">
      <c r="A5" s="1"/>
      <c r="B5" s="1"/>
      <c r="C5" s="1"/>
      <c r="D5" s="52" t="s">
        <v>2</v>
      </c>
      <c r="E5" s="52" t="s">
        <v>0</v>
      </c>
      <c r="F5" s="57">
        <f>10-(COUNTIF(F9:AJ9,"Skill Proficiency"))</f>
        <v>10</v>
      </c>
      <c r="G5" s="58"/>
      <c r="H5" s="58"/>
      <c r="I5" s="58"/>
      <c r="J5" s="59"/>
      <c r="K5" s="61" t="s">
        <v>3</v>
      </c>
      <c r="L5" s="60"/>
      <c r="N5" s="62"/>
      <c r="O5" s="62"/>
      <c r="P5" s="62"/>
      <c r="Q5" s="62"/>
      <c r="R5" s="62"/>
      <c r="S5" s="62"/>
      <c r="T5" s="52"/>
      <c r="U5" s="52"/>
      <c r="V5" s="2"/>
      <c r="W5" s="2"/>
      <c r="X5" s="2"/>
      <c r="Y5" s="2"/>
      <c r="Z5" s="2"/>
      <c r="AA5" s="2"/>
      <c r="AB5" s="1"/>
      <c r="AC5" s="1"/>
      <c r="AD5" s="1"/>
      <c r="AE5" s="1"/>
      <c r="AF5" s="1"/>
      <c r="AG5" s="1"/>
      <c r="AH5" s="1"/>
      <c r="AI5" s="1"/>
      <c r="AJ5" s="1"/>
      <c r="AK5" s="31"/>
      <c r="AL5" s="1"/>
    </row>
    <row r="6" spans="1:38" ht="26.25" customHeight="1">
      <c r="A6" s="1"/>
      <c r="B6" s="1"/>
      <c r="C6" s="1"/>
      <c r="D6" s="52" t="s">
        <v>4</v>
      </c>
      <c r="E6" s="52" t="s">
        <v>0</v>
      </c>
      <c r="F6" s="57">
        <f>6-(COUNTIF(D13:D29,"Staff Member Name"))</f>
        <v>6</v>
      </c>
      <c r="G6" s="58"/>
      <c r="H6" s="63"/>
      <c r="I6" s="63"/>
      <c r="J6" s="64"/>
      <c r="K6" s="65" t="s">
        <v>24</v>
      </c>
      <c r="L6" s="52"/>
      <c r="N6" s="56"/>
      <c r="O6" s="56"/>
      <c r="P6" s="56"/>
      <c r="Q6" s="56"/>
      <c r="R6" s="56"/>
      <c r="S6" s="56"/>
      <c r="T6" s="52"/>
      <c r="U6" s="52"/>
      <c r="V6" s="2"/>
      <c r="W6" s="2"/>
      <c r="X6" s="2"/>
      <c r="Y6" s="2"/>
      <c r="Z6" s="2"/>
      <c r="AA6" s="2"/>
      <c r="AB6" s="1"/>
      <c r="AC6" s="1"/>
      <c r="AD6" s="1"/>
      <c r="AE6" s="1"/>
      <c r="AF6" s="1"/>
      <c r="AG6" s="1"/>
      <c r="AH6" s="1"/>
      <c r="AI6" s="1"/>
      <c r="AJ6" s="1"/>
      <c r="AK6" s="31"/>
      <c r="AL6" s="1"/>
    </row>
    <row r="7" spans="1:38" ht="6" customHeight="1">
      <c r="A7" s="1"/>
      <c r="B7" s="1"/>
      <c r="C7" s="1"/>
      <c r="T7" s="3"/>
      <c r="U7" s="3"/>
      <c r="V7" s="3"/>
      <c r="W7" s="3"/>
      <c r="X7" s="3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  <c r="AJ7" s="1"/>
      <c r="AK7" s="31"/>
      <c r="AL7" s="1"/>
    </row>
    <row r="8" spans="1:38" ht="24.6" customHeight="1">
      <c r="A8" s="1"/>
      <c r="B8" s="1"/>
      <c r="C8" s="1"/>
      <c r="D8" s="1"/>
      <c r="E8" s="33" t="s">
        <v>5</v>
      </c>
      <c r="F8" s="34"/>
      <c r="G8" s="38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5"/>
      <c r="AK8" s="1"/>
      <c r="AL8" s="1"/>
    </row>
    <row r="9" spans="1:38" ht="77.400000000000006" customHeight="1">
      <c r="A9" s="1"/>
      <c r="B9" s="1"/>
      <c r="C9" s="1"/>
      <c r="D9" s="1"/>
      <c r="E9" s="1"/>
      <c r="F9" s="4"/>
      <c r="G9" s="39"/>
      <c r="H9" s="5"/>
      <c r="I9" s="4"/>
      <c r="J9" s="4"/>
      <c r="K9" s="5"/>
      <c r="L9" s="4"/>
      <c r="M9" s="4"/>
      <c r="N9" s="5"/>
      <c r="O9" s="4"/>
      <c r="P9" s="4"/>
      <c r="Q9" s="5"/>
      <c r="R9" s="4"/>
      <c r="S9" s="4"/>
      <c r="T9" s="5"/>
      <c r="U9" s="4"/>
      <c r="V9" s="4"/>
      <c r="W9" s="5"/>
      <c r="X9" s="4"/>
      <c r="Y9" s="4"/>
      <c r="Z9" s="5"/>
      <c r="AA9" s="4"/>
      <c r="AB9" s="4"/>
      <c r="AC9" s="5"/>
      <c r="AD9" s="4"/>
      <c r="AE9" s="4"/>
      <c r="AF9" s="5"/>
      <c r="AG9" s="4"/>
      <c r="AH9" s="4"/>
      <c r="AI9" s="5"/>
      <c r="AJ9" s="4"/>
      <c r="AK9" s="66" t="s">
        <v>6</v>
      </c>
      <c r="AL9" s="66" t="s">
        <v>28</v>
      </c>
    </row>
    <row r="10" spans="1:38" ht="16.8">
      <c r="A10" s="25"/>
      <c r="B10" s="25"/>
      <c r="C10" s="25"/>
      <c r="D10" s="25"/>
      <c r="E10" s="25"/>
      <c r="F10" s="45" t="s">
        <v>7</v>
      </c>
      <c r="G10" s="39"/>
      <c r="H10" s="5"/>
      <c r="I10" s="39"/>
      <c r="J10" s="47" t="s">
        <v>8</v>
      </c>
      <c r="K10" s="5"/>
      <c r="L10" s="39"/>
      <c r="M10" s="45" t="s">
        <v>9</v>
      </c>
      <c r="N10" s="5"/>
      <c r="O10" s="45"/>
      <c r="P10" s="45" t="s">
        <v>10</v>
      </c>
      <c r="Q10" s="5"/>
      <c r="R10" s="45"/>
      <c r="S10" s="45" t="s">
        <v>11</v>
      </c>
      <c r="T10" s="5"/>
      <c r="U10" s="45"/>
      <c r="V10" s="45" t="s">
        <v>12</v>
      </c>
      <c r="W10" s="5"/>
      <c r="X10" s="45"/>
      <c r="Y10" s="45" t="s">
        <v>13</v>
      </c>
      <c r="Z10" s="5"/>
      <c r="AA10" s="45"/>
      <c r="AB10" s="45" t="s">
        <v>14</v>
      </c>
      <c r="AC10" s="5"/>
      <c r="AD10" s="45"/>
      <c r="AE10" s="45" t="s">
        <v>15</v>
      </c>
      <c r="AF10" s="5"/>
      <c r="AG10" s="45"/>
      <c r="AH10" s="45" t="s">
        <v>16</v>
      </c>
      <c r="AI10" s="5"/>
      <c r="AJ10" s="39"/>
      <c r="AK10" s="43"/>
      <c r="AL10" s="43"/>
    </row>
    <row r="11" spans="1:38" ht="30" customHeight="1">
      <c r="A11" s="1"/>
      <c r="B11" s="1"/>
      <c r="C11" s="1"/>
      <c r="D11" s="6"/>
      <c r="E11" s="6"/>
      <c r="F11" s="46" t="s">
        <v>26</v>
      </c>
      <c r="G11" s="7"/>
      <c r="H11" s="44" t="s">
        <v>27</v>
      </c>
      <c r="I11" s="46" t="s">
        <v>26</v>
      </c>
      <c r="J11" s="7"/>
      <c r="K11" s="44" t="s">
        <v>27</v>
      </c>
      <c r="L11" s="46" t="s">
        <v>26</v>
      </c>
      <c r="M11" s="7"/>
      <c r="N11" s="44" t="s">
        <v>27</v>
      </c>
      <c r="O11" s="46" t="s">
        <v>26</v>
      </c>
      <c r="P11" s="7"/>
      <c r="Q11" s="44" t="s">
        <v>27</v>
      </c>
      <c r="R11" s="46" t="s">
        <v>26</v>
      </c>
      <c r="S11" s="7"/>
      <c r="T11" s="44" t="s">
        <v>27</v>
      </c>
      <c r="U11" s="46" t="s">
        <v>26</v>
      </c>
      <c r="V11" s="7"/>
      <c r="W11" s="44" t="s">
        <v>27</v>
      </c>
      <c r="X11" s="46" t="s">
        <v>26</v>
      </c>
      <c r="Y11" s="7"/>
      <c r="Z11" s="44" t="s">
        <v>27</v>
      </c>
      <c r="AA11" s="46" t="s">
        <v>26</v>
      </c>
      <c r="AB11" s="7"/>
      <c r="AC11" s="44" t="s">
        <v>27</v>
      </c>
      <c r="AD11" s="46" t="s">
        <v>26</v>
      </c>
      <c r="AE11" s="7"/>
      <c r="AF11" s="44" t="s">
        <v>27</v>
      </c>
      <c r="AG11" s="46" t="s">
        <v>26</v>
      </c>
      <c r="AH11" s="7"/>
      <c r="AI11" s="44" t="s">
        <v>27</v>
      </c>
      <c r="AJ11" s="8"/>
      <c r="AK11" s="6"/>
      <c r="AL11" s="6"/>
    </row>
    <row r="12" spans="1:38" ht="10.8" customHeight="1">
      <c r="A12" s="1"/>
      <c r="B12" s="30" t="s">
        <v>17</v>
      </c>
      <c r="C12" s="1"/>
      <c r="D12" s="1"/>
      <c r="E12" s="1"/>
      <c r="F12" s="9"/>
      <c r="G12" s="40"/>
      <c r="H12" s="10"/>
      <c r="I12" s="9"/>
      <c r="J12" s="9"/>
      <c r="K12" s="10"/>
      <c r="L12" s="9"/>
      <c r="M12" s="9"/>
      <c r="N12" s="10"/>
      <c r="O12" s="9"/>
      <c r="P12" s="9"/>
      <c r="Q12" s="10"/>
      <c r="R12" s="9"/>
      <c r="S12" s="9"/>
      <c r="T12" s="10"/>
      <c r="U12" s="9"/>
      <c r="V12" s="9"/>
      <c r="W12" s="10"/>
      <c r="X12" s="9"/>
      <c r="Y12" s="9"/>
      <c r="Z12" s="10"/>
      <c r="AA12" s="9"/>
      <c r="AB12" s="9"/>
      <c r="AC12" s="10"/>
      <c r="AD12" s="9"/>
      <c r="AE12" s="9"/>
      <c r="AF12" s="10"/>
      <c r="AG12" s="9"/>
      <c r="AH12" s="9"/>
      <c r="AI12" s="11"/>
      <c r="AJ12" s="12"/>
      <c r="AK12" s="1"/>
      <c r="AL12" s="1"/>
    </row>
    <row r="13" spans="1:38" ht="10.8" customHeight="1">
      <c r="A13" s="1"/>
      <c r="B13" s="31"/>
      <c r="C13" s="13" t="s">
        <v>18</v>
      </c>
      <c r="D13" s="14"/>
      <c r="E13" s="1"/>
      <c r="F13" s="37">
        <v>4</v>
      </c>
      <c r="G13" s="41" t="s">
        <v>25</v>
      </c>
      <c r="H13" s="42">
        <v>4</v>
      </c>
      <c r="I13" s="37">
        <v>4</v>
      </c>
      <c r="J13" s="41" t="s">
        <v>25</v>
      </c>
      <c r="K13" s="42">
        <v>4</v>
      </c>
      <c r="L13" s="37">
        <v>3</v>
      </c>
      <c r="M13" s="41" t="s">
        <v>25</v>
      </c>
      <c r="N13" s="42">
        <v>4</v>
      </c>
      <c r="O13" s="37">
        <v>2</v>
      </c>
      <c r="P13" s="41" t="s">
        <v>25</v>
      </c>
      <c r="Q13" s="42">
        <v>4</v>
      </c>
      <c r="R13" s="37">
        <v>2</v>
      </c>
      <c r="S13" s="41" t="s">
        <v>25</v>
      </c>
      <c r="T13" s="42">
        <v>4</v>
      </c>
      <c r="U13" s="37">
        <v>1</v>
      </c>
      <c r="V13" s="41" t="s">
        <v>25</v>
      </c>
      <c r="W13" s="42">
        <v>4</v>
      </c>
      <c r="X13" s="37">
        <v>1</v>
      </c>
      <c r="Y13" s="41" t="s">
        <v>25</v>
      </c>
      <c r="Z13" s="42">
        <v>4</v>
      </c>
      <c r="AA13" s="37">
        <v>1</v>
      </c>
      <c r="AB13" s="41" t="s">
        <v>25</v>
      </c>
      <c r="AC13" s="42">
        <v>4</v>
      </c>
      <c r="AD13" s="37">
        <v>1</v>
      </c>
      <c r="AE13" s="41" t="s">
        <v>25</v>
      </c>
      <c r="AF13" s="42">
        <v>4</v>
      </c>
      <c r="AG13" s="37">
        <v>1</v>
      </c>
      <c r="AH13" s="41" t="s">
        <v>25</v>
      </c>
      <c r="AI13" s="42">
        <v>4</v>
      </c>
      <c r="AJ13" s="15"/>
      <c r="AK13" s="17">
        <f>IF($F$5=0,0,SUM(F13,I13,L13,O13,R13,U13,X13,AA13,AD13,AG13)/(4*$F$5))</f>
        <v>0.5</v>
      </c>
      <c r="AL13" s="17">
        <f>IF($F$5=0,0,SUM(H13,K13,N13,Q13,T13,W13,Z13,AC13,AF13,AI13)/(4*$F$5))</f>
        <v>1</v>
      </c>
    </row>
    <row r="14" spans="1:38" ht="10.8" customHeight="1">
      <c r="A14" s="1"/>
      <c r="B14" s="31"/>
      <c r="C14" s="13" t="str">
        <f>SUBSTITUTE(C13,")","")+1&amp;")"</f>
        <v>2)</v>
      </c>
      <c r="D14" s="14"/>
      <c r="E14" s="1"/>
      <c r="F14" s="37">
        <v>1</v>
      </c>
      <c r="G14" s="41" t="s">
        <v>25</v>
      </c>
      <c r="H14" s="42">
        <v>1</v>
      </c>
      <c r="I14" s="37">
        <v>2</v>
      </c>
      <c r="J14" s="41" t="s">
        <v>25</v>
      </c>
      <c r="K14" s="42">
        <v>1</v>
      </c>
      <c r="L14" s="37">
        <v>1</v>
      </c>
      <c r="M14" s="41" t="s">
        <v>25</v>
      </c>
      <c r="N14" s="42">
        <v>1</v>
      </c>
      <c r="O14" s="37">
        <v>1</v>
      </c>
      <c r="P14" s="41" t="s">
        <v>25</v>
      </c>
      <c r="Q14" s="42">
        <v>1</v>
      </c>
      <c r="R14" s="37">
        <v>1</v>
      </c>
      <c r="S14" s="41" t="s">
        <v>25</v>
      </c>
      <c r="T14" s="42">
        <v>1</v>
      </c>
      <c r="U14" s="37">
        <v>1</v>
      </c>
      <c r="V14" s="41" t="s">
        <v>25</v>
      </c>
      <c r="W14" s="42">
        <v>1</v>
      </c>
      <c r="X14" s="37">
        <v>1</v>
      </c>
      <c r="Y14" s="41" t="s">
        <v>25</v>
      </c>
      <c r="Z14" s="42">
        <v>1</v>
      </c>
      <c r="AA14" s="37">
        <v>1</v>
      </c>
      <c r="AB14" s="41" t="s">
        <v>25</v>
      </c>
      <c r="AC14" s="42">
        <v>1</v>
      </c>
      <c r="AD14" s="37">
        <v>1</v>
      </c>
      <c r="AE14" s="41" t="s">
        <v>25</v>
      </c>
      <c r="AF14" s="42">
        <v>1</v>
      </c>
      <c r="AG14" s="37">
        <v>1</v>
      </c>
      <c r="AH14" s="41" t="s">
        <v>25</v>
      </c>
      <c r="AI14" s="42">
        <v>1</v>
      </c>
      <c r="AJ14" s="15"/>
      <c r="AK14" s="17">
        <f>IF($F$5=0,0,SUM(F14,I14,M14,P14,S14,V14,Y14,AB14,AE14,AH14)/(4*$F$5))</f>
        <v>7.4999999999999997E-2</v>
      </c>
      <c r="AL14" s="17">
        <f>IF($F$5=0,0,SUM(H14,K14,N14,Q14,T14,W14,Z14,AC14,AF14,AI14)/(4*$F$5))</f>
        <v>0.25</v>
      </c>
    </row>
    <row r="15" spans="1:38" ht="10.8" customHeight="1">
      <c r="A15" s="1"/>
      <c r="B15" s="31"/>
      <c r="C15" s="13" t="str">
        <f>SUBSTITUTE(C14,")","")+1&amp;")"</f>
        <v>3)</v>
      </c>
      <c r="D15" s="14"/>
      <c r="E15" s="1"/>
      <c r="F15" s="37">
        <v>1</v>
      </c>
      <c r="G15" s="41" t="s">
        <v>25</v>
      </c>
      <c r="H15" s="42">
        <v>1</v>
      </c>
      <c r="I15" s="37">
        <v>2</v>
      </c>
      <c r="J15" s="41" t="s">
        <v>25</v>
      </c>
      <c r="K15" s="42">
        <v>1</v>
      </c>
      <c r="L15" s="37">
        <v>1</v>
      </c>
      <c r="M15" s="41" t="s">
        <v>25</v>
      </c>
      <c r="N15" s="42">
        <v>1</v>
      </c>
      <c r="O15" s="37">
        <v>1</v>
      </c>
      <c r="P15" s="41" t="s">
        <v>25</v>
      </c>
      <c r="Q15" s="42">
        <v>1</v>
      </c>
      <c r="R15" s="37">
        <v>1</v>
      </c>
      <c r="S15" s="41" t="s">
        <v>25</v>
      </c>
      <c r="T15" s="42">
        <v>1</v>
      </c>
      <c r="U15" s="37">
        <v>1</v>
      </c>
      <c r="V15" s="41" t="s">
        <v>25</v>
      </c>
      <c r="W15" s="42">
        <v>1</v>
      </c>
      <c r="X15" s="37">
        <v>1</v>
      </c>
      <c r="Y15" s="41" t="s">
        <v>25</v>
      </c>
      <c r="Z15" s="42">
        <v>1</v>
      </c>
      <c r="AA15" s="37">
        <v>1</v>
      </c>
      <c r="AB15" s="41" t="s">
        <v>25</v>
      </c>
      <c r="AC15" s="42">
        <v>1</v>
      </c>
      <c r="AD15" s="37">
        <v>1</v>
      </c>
      <c r="AE15" s="41" t="s">
        <v>25</v>
      </c>
      <c r="AF15" s="42">
        <v>1</v>
      </c>
      <c r="AG15" s="37">
        <v>1</v>
      </c>
      <c r="AH15" s="41" t="s">
        <v>25</v>
      </c>
      <c r="AI15" s="42">
        <v>1</v>
      </c>
      <c r="AJ15" s="15"/>
      <c r="AK15" s="17">
        <f>IF($F$5=0,0,SUM(F15,I15,M15,P15,S15,V15,Y15,AB15,AE15,AH15)/(4*$F$5))</f>
        <v>7.4999999999999997E-2</v>
      </c>
      <c r="AL15" s="17">
        <f>IF($F$5=0,0,SUM(H15,K15,N15,Q15,T15,W15,Z15,AC15,AF15,AI15)/(4*$F$5))</f>
        <v>0.25</v>
      </c>
    </row>
    <row r="16" spans="1:38" ht="10.8" customHeight="1">
      <c r="A16" s="1"/>
      <c r="B16" s="31"/>
      <c r="C16" s="13" t="str">
        <f>SUBSTITUTE(C15,")","")+1&amp;")"</f>
        <v>4)</v>
      </c>
      <c r="D16" s="14"/>
      <c r="E16" s="1"/>
      <c r="F16" s="37">
        <v>4</v>
      </c>
      <c r="G16" s="41" t="s">
        <v>25</v>
      </c>
      <c r="H16" s="42">
        <v>4</v>
      </c>
      <c r="I16" s="37">
        <v>1</v>
      </c>
      <c r="J16" s="41" t="s">
        <v>25</v>
      </c>
      <c r="K16" s="42">
        <v>4</v>
      </c>
      <c r="L16" s="37">
        <v>4</v>
      </c>
      <c r="M16" s="41" t="s">
        <v>25</v>
      </c>
      <c r="N16" s="42">
        <v>4</v>
      </c>
      <c r="O16" s="37">
        <v>4</v>
      </c>
      <c r="P16" s="41" t="s">
        <v>25</v>
      </c>
      <c r="Q16" s="42">
        <v>4</v>
      </c>
      <c r="R16" s="37">
        <v>4</v>
      </c>
      <c r="S16" s="41" t="s">
        <v>25</v>
      </c>
      <c r="T16" s="42">
        <v>4</v>
      </c>
      <c r="U16" s="37">
        <v>4</v>
      </c>
      <c r="V16" s="41" t="s">
        <v>25</v>
      </c>
      <c r="W16" s="42">
        <v>4</v>
      </c>
      <c r="X16" s="37">
        <v>4</v>
      </c>
      <c r="Y16" s="41" t="s">
        <v>25</v>
      </c>
      <c r="Z16" s="42">
        <v>4</v>
      </c>
      <c r="AA16" s="37">
        <v>4</v>
      </c>
      <c r="AB16" s="41" t="s">
        <v>25</v>
      </c>
      <c r="AC16" s="42">
        <v>4</v>
      </c>
      <c r="AD16" s="37">
        <v>4</v>
      </c>
      <c r="AE16" s="41" t="s">
        <v>25</v>
      </c>
      <c r="AF16" s="42">
        <v>4</v>
      </c>
      <c r="AG16" s="37">
        <v>4</v>
      </c>
      <c r="AH16" s="41" t="s">
        <v>25</v>
      </c>
      <c r="AI16" s="42">
        <v>4</v>
      </c>
      <c r="AJ16" s="15"/>
      <c r="AK16" s="17">
        <f>IF($F$5=0,0,SUM(F16,I16,M16,P16,S16,V16,Y16,AB16,AE16,AH16)/(4*$F$5))</f>
        <v>0.125</v>
      </c>
      <c r="AL16" s="17">
        <f>IF($F$5=0,0,SUM(H16,K16,N16,Q16,T16,W16,Z16,AC16,AF16,AI16)/(4*$F$5))</f>
        <v>1</v>
      </c>
    </row>
    <row r="17" spans="1:38" ht="10.8" customHeight="1">
      <c r="A17" s="1"/>
      <c r="B17" s="31"/>
      <c r="C17" s="13" t="str">
        <f>SUBSTITUTE(C16,")","")+1&amp;")"</f>
        <v>5)</v>
      </c>
      <c r="D17" s="14"/>
      <c r="E17" s="1"/>
      <c r="F17" s="37">
        <v>1</v>
      </c>
      <c r="G17" s="41" t="s">
        <v>25</v>
      </c>
      <c r="H17" s="42">
        <v>1</v>
      </c>
      <c r="I17" s="37">
        <v>2</v>
      </c>
      <c r="J17" s="41" t="s">
        <v>25</v>
      </c>
      <c r="K17" s="42">
        <v>1</v>
      </c>
      <c r="L17" s="37">
        <v>1</v>
      </c>
      <c r="M17" s="41" t="s">
        <v>25</v>
      </c>
      <c r="N17" s="42">
        <v>1</v>
      </c>
      <c r="O17" s="37">
        <v>1</v>
      </c>
      <c r="P17" s="41" t="s">
        <v>25</v>
      </c>
      <c r="Q17" s="42">
        <v>1</v>
      </c>
      <c r="R17" s="37">
        <v>1</v>
      </c>
      <c r="S17" s="41" t="s">
        <v>25</v>
      </c>
      <c r="T17" s="42">
        <v>1</v>
      </c>
      <c r="U17" s="37">
        <v>1</v>
      </c>
      <c r="V17" s="41" t="s">
        <v>25</v>
      </c>
      <c r="W17" s="42">
        <v>1</v>
      </c>
      <c r="X17" s="37">
        <v>1</v>
      </c>
      <c r="Y17" s="41" t="s">
        <v>25</v>
      </c>
      <c r="Z17" s="42">
        <v>1</v>
      </c>
      <c r="AA17" s="37">
        <v>1</v>
      </c>
      <c r="AB17" s="41" t="s">
        <v>25</v>
      </c>
      <c r="AC17" s="42">
        <v>1</v>
      </c>
      <c r="AD17" s="37">
        <v>1</v>
      </c>
      <c r="AE17" s="41" t="s">
        <v>25</v>
      </c>
      <c r="AF17" s="42">
        <v>1</v>
      </c>
      <c r="AG17" s="37">
        <v>1</v>
      </c>
      <c r="AH17" s="41" t="s">
        <v>25</v>
      </c>
      <c r="AI17" s="42">
        <v>1</v>
      </c>
      <c r="AJ17" s="15"/>
      <c r="AK17" s="17">
        <f>IF($F$5=0,0,SUM(F17,I17,M17,P17,S17,V17,Y17,AB17,AE17,AH17)/(4*$F$5))</f>
        <v>7.4999999999999997E-2</v>
      </c>
      <c r="AL17" s="17">
        <f>IF($F$5=0,0,SUM(H17,K17,N17,Q17,T17,W17,Z17,AC17,AF17,AI17)/(4*$F$5))</f>
        <v>0.25</v>
      </c>
    </row>
    <row r="18" spans="1:38" ht="10.8" customHeight="1">
      <c r="A18" s="1"/>
      <c r="B18" s="31"/>
      <c r="C18" s="13" t="str">
        <f>SUBSTITUTE(C17,")","")+1&amp;")"</f>
        <v>6)</v>
      </c>
      <c r="D18" s="14"/>
      <c r="E18" s="1"/>
      <c r="F18" s="37">
        <v>1</v>
      </c>
      <c r="G18" s="41" t="s">
        <v>25</v>
      </c>
      <c r="H18" s="42">
        <v>1</v>
      </c>
      <c r="I18" s="37">
        <v>2</v>
      </c>
      <c r="J18" s="41" t="s">
        <v>25</v>
      </c>
      <c r="K18" s="42">
        <v>1</v>
      </c>
      <c r="L18" s="37">
        <v>1</v>
      </c>
      <c r="M18" s="41" t="s">
        <v>25</v>
      </c>
      <c r="N18" s="42">
        <v>1</v>
      </c>
      <c r="O18" s="37">
        <v>1</v>
      </c>
      <c r="P18" s="41" t="s">
        <v>25</v>
      </c>
      <c r="Q18" s="42">
        <v>1</v>
      </c>
      <c r="R18" s="37">
        <v>1</v>
      </c>
      <c r="S18" s="41" t="s">
        <v>25</v>
      </c>
      <c r="T18" s="42">
        <v>1</v>
      </c>
      <c r="U18" s="37">
        <v>1</v>
      </c>
      <c r="V18" s="41" t="s">
        <v>25</v>
      </c>
      <c r="W18" s="42">
        <v>1</v>
      </c>
      <c r="X18" s="37">
        <v>1</v>
      </c>
      <c r="Y18" s="41" t="s">
        <v>25</v>
      </c>
      <c r="Z18" s="42">
        <v>1</v>
      </c>
      <c r="AA18" s="37">
        <v>1</v>
      </c>
      <c r="AB18" s="41" t="s">
        <v>25</v>
      </c>
      <c r="AC18" s="42">
        <v>1</v>
      </c>
      <c r="AD18" s="37">
        <v>1</v>
      </c>
      <c r="AE18" s="41" t="s">
        <v>25</v>
      </c>
      <c r="AF18" s="42">
        <v>1</v>
      </c>
      <c r="AG18" s="37">
        <v>1</v>
      </c>
      <c r="AH18" s="41" t="s">
        <v>25</v>
      </c>
      <c r="AI18" s="42">
        <v>1</v>
      </c>
      <c r="AJ18" s="15"/>
      <c r="AK18" s="17">
        <f>IF($F$5=0,0,SUM(F18,I18,M18,P18,S18,V18,Y18,AB18,AE18,AH18)/(4*$F$5))</f>
        <v>7.4999999999999997E-2</v>
      </c>
      <c r="AL18" s="17">
        <f>IF($F$5=0,0,SUM(H18,K18,N18,Q18,T18,W18,Z18,AC18,AF18,AI18)/(4*$F$5))</f>
        <v>0.25</v>
      </c>
    </row>
    <row r="19" spans="1:38" ht="10.8" customHeight="1">
      <c r="A19" s="1"/>
      <c r="B19" s="31"/>
      <c r="C19" s="13" t="str">
        <f>SUBSTITUTE(C18,")","")+1&amp;")"</f>
        <v>7)</v>
      </c>
      <c r="D19" s="14"/>
      <c r="E19" s="1"/>
      <c r="F19" s="37">
        <v>2</v>
      </c>
      <c r="G19" s="41" t="s">
        <v>25</v>
      </c>
      <c r="H19" s="42">
        <v>2</v>
      </c>
      <c r="I19" s="37"/>
      <c r="J19" s="41" t="s">
        <v>25</v>
      </c>
      <c r="K19" s="42"/>
      <c r="L19" s="37"/>
      <c r="M19" s="41" t="s">
        <v>25</v>
      </c>
      <c r="N19" s="42"/>
      <c r="O19" s="37"/>
      <c r="P19" s="41" t="s">
        <v>25</v>
      </c>
      <c r="Q19" s="42"/>
      <c r="R19" s="37"/>
      <c r="S19" s="41" t="s">
        <v>25</v>
      </c>
      <c r="T19" s="42"/>
      <c r="U19" s="37"/>
      <c r="V19" s="41" t="s">
        <v>25</v>
      </c>
      <c r="W19" s="42"/>
      <c r="X19" s="37"/>
      <c r="Y19" s="41" t="s">
        <v>25</v>
      </c>
      <c r="Z19" s="42"/>
      <c r="AA19" s="37"/>
      <c r="AB19" s="41" t="s">
        <v>25</v>
      </c>
      <c r="AC19" s="42"/>
      <c r="AD19" s="37"/>
      <c r="AE19" s="41" t="s">
        <v>25</v>
      </c>
      <c r="AF19" s="42"/>
      <c r="AG19" s="37"/>
      <c r="AH19" s="41" t="s">
        <v>25</v>
      </c>
      <c r="AI19" s="42"/>
      <c r="AJ19" s="15"/>
      <c r="AK19" s="17">
        <f>IF($F$5=0,0,SUM(F19,I19,M19,P19,S19,V19,Y19,AB19,AE19,AH19)/(4*$F$5))</f>
        <v>0.05</v>
      </c>
      <c r="AL19" s="17">
        <f>IF($F$5=0,0,SUM(H19,K19,N19,Q19,T19,W19,Z19,AC19,AF19,AI19)/(4*$F$5))</f>
        <v>0.05</v>
      </c>
    </row>
    <row r="20" spans="1:38" ht="10.8" customHeight="1">
      <c r="A20" s="1"/>
      <c r="B20" s="31"/>
      <c r="C20" s="13" t="str">
        <f>SUBSTITUTE(C19,")","")+1&amp;")"</f>
        <v>8)</v>
      </c>
      <c r="D20" s="14"/>
      <c r="E20" s="1"/>
      <c r="F20" s="37">
        <v>1</v>
      </c>
      <c r="G20" s="41" t="s">
        <v>25</v>
      </c>
      <c r="H20" s="42">
        <v>1</v>
      </c>
      <c r="I20" s="37">
        <v>2</v>
      </c>
      <c r="J20" s="41" t="s">
        <v>25</v>
      </c>
      <c r="K20" s="42">
        <v>1</v>
      </c>
      <c r="L20" s="37">
        <v>1</v>
      </c>
      <c r="M20" s="41" t="s">
        <v>25</v>
      </c>
      <c r="N20" s="42">
        <v>1</v>
      </c>
      <c r="O20" s="37">
        <v>1</v>
      </c>
      <c r="P20" s="41" t="s">
        <v>25</v>
      </c>
      <c r="Q20" s="42">
        <v>1</v>
      </c>
      <c r="R20" s="37">
        <v>1</v>
      </c>
      <c r="S20" s="41" t="s">
        <v>25</v>
      </c>
      <c r="T20" s="42">
        <v>1</v>
      </c>
      <c r="U20" s="37">
        <v>1</v>
      </c>
      <c r="V20" s="41" t="s">
        <v>25</v>
      </c>
      <c r="W20" s="42">
        <v>1</v>
      </c>
      <c r="X20" s="37">
        <v>1</v>
      </c>
      <c r="Y20" s="41" t="s">
        <v>25</v>
      </c>
      <c r="Z20" s="42">
        <v>1</v>
      </c>
      <c r="AA20" s="37">
        <v>1</v>
      </c>
      <c r="AB20" s="41" t="s">
        <v>25</v>
      </c>
      <c r="AC20" s="42">
        <v>1</v>
      </c>
      <c r="AD20" s="37">
        <v>1</v>
      </c>
      <c r="AE20" s="41" t="s">
        <v>25</v>
      </c>
      <c r="AF20" s="42">
        <v>1</v>
      </c>
      <c r="AG20" s="37">
        <v>1</v>
      </c>
      <c r="AH20" s="41" t="s">
        <v>25</v>
      </c>
      <c r="AI20" s="42">
        <v>1</v>
      </c>
      <c r="AJ20" s="15"/>
      <c r="AK20" s="17">
        <f>IF($F$5=0,0,SUM(F20,I20,M20,P20,S20,V20,Y20,AB20,AE20,AH20)/(4*$F$5))</f>
        <v>7.4999999999999997E-2</v>
      </c>
      <c r="AL20" s="17">
        <f>IF($F$5=0,0,SUM(H20,K20,N20,Q20,T20,W20,Z20,AC20,AF20,AI20)/(4*$F$5))</f>
        <v>0.25</v>
      </c>
    </row>
    <row r="21" spans="1:38" ht="10.8" customHeight="1">
      <c r="A21" s="1"/>
      <c r="B21" s="31"/>
      <c r="C21" s="13" t="str">
        <f>SUBSTITUTE(C20,")","")+1&amp;")"</f>
        <v>9)</v>
      </c>
      <c r="D21" s="14"/>
      <c r="E21" s="1"/>
      <c r="F21" s="37">
        <v>1</v>
      </c>
      <c r="G21" s="41" t="s">
        <v>25</v>
      </c>
      <c r="H21" s="42">
        <v>1</v>
      </c>
      <c r="I21" s="37">
        <v>2</v>
      </c>
      <c r="J21" s="41" t="s">
        <v>25</v>
      </c>
      <c r="K21" s="42">
        <v>1</v>
      </c>
      <c r="L21" s="37">
        <v>1</v>
      </c>
      <c r="M21" s="41" t="s">
        <v>25</v>
      </c>
      <c r="N21" s="42">
        <v>1</v>
      </c>
      <c r="O21" s="37">
        <v>1</v>
      </c>
      <c r="P21" s="41" t="s">
        <v>25</v>
      </c>
      <c r="Q21" s="42">
        <v>1</v>
      </c>
      <c r="R21" s="37">
        <v>1</v>
      </c>
      <c r="S21" s="41" t="s">
        <v>25</v>
      </c>
      <c r="T21" s="42">
        <v>1</v>
      </c>
      <c r="U21" s="37">
        <v>1</v>
      </c>
      <c r="V21" s="41" t="s">
        <v>25</v>
      </c>
      <c r="W21" s="42">
        <v>1</v>
      </c>
      <c r="X21" s="37">
        <v>1</v>
      </c>
      <c r="Y21" s="41" t="s">
        <v>25</v>
      </c>
      <c r="Z21" s="42">
        <v>1</v>
      </c>
      <c r="AA21" s="37">
        <v>1</v>
      </c>
      <c r="AB21" s="41" t="s">
        <v>25</v>
      </c>
      <c r="AC21" s="42">
        <v>1</v>
      </c>
      <c r="AD21" s="37">
        <v>1</v>
      </c>
      <c r="AE21" s="41" t="s">
        <v>25</v>
      </c>
      <c r="AF21" s="42">
        <v>1</v>
      </c>
      <c r="AG21" s="37">
        <v>1</v>
      </c>
      <c r="AH21" s="41" t="s">
        <v>25</v>
      </c>
      <c r="AI21" s="42">
        <v>1</v>
      </c>
      <c r="AJ21" s="15"/>
      <c r="AK21" s="17">
        <f>IF($F$5=0,0,SUM(F21,I21,M21,P21,S21,V21,Y21,AB21,AE21,AH21)/(4*$F$5))</f>
        <v>7.4999999999999997E-2</v>
      </c>
      <c r="AL21" s="17">
        <f>IF($F$5=0,0,SUM(H21,K21,N21,Q21,T21,W21,Z21,AC21,AF21,AI21)/(4*$F$5))</f>
        <v>0.25</v>
      </c>
    </row>
    <row r="22" spans="1:38" ht="10.8" customHeight="1">
      <c r="A22" s="1"/>
      <c r="B22" s="31"/>
      <c r="C22" s="13" t="str">
        <f>SUBSTITUTE(C21,")","")+1&amp;")"</f>
        <v>10)</v>
      </c>
      <c r="D22" s="14"/>
      <c r="E22" s="1"/>
      <c r="F22" s="37"/>
      <c r="G22" s="41" t="s">
        <v>25</v>
      </c>
      <c r="H22" s="42"/>
      <c r="I22" s="37"/>
      <c r="J22" s="41" t="s">
        <v>25</v>
      </c>
      <c r="K22" s="42"/>
      <c r="L22" s="37"/>
      <c r="M22" s="41" t="s">
        <v>25</v>
      </c>
      <c r="N22" s="42"/>
      <c r="O22" s="37"/>
      <c r="P22" s="41" t="s">
        <v>25</v>
      </c>
      <c r="Q22" s="42"/>
      <c r="R22" s="37"/>
      <c r="S22" s="41" t="s">
        <v>25</v>
      </c>
      <c r="T22" s="42"/>
      <c r="U22" s="37"/>
      <c r="V22" s="41" t="s">
        <v>25</v>
      </c>
      <c r="W22" s="42"/>
      <c r="X22" s="37"/>
      <c r="Y22" s="41" t="s">
        <v>25</v>
      </c>
      <c r="Z22" s="42"/>
      <c r="AA22" s="37"/>
      <c r="AB22" s="41" t="s">
        <v>25</v>
      </c>
      <c r="AC22" s="42"/>
      <c r="AD22" s="37"/>
      <c r="AE22" s="41" t="s">
        <v>25</v>
      </c>
      <c r="AF22" s="42"/>
      <c r="AG22" s="37"/>
      <c r="AH22" s="41" t="s">
        <v>25</v>
      </c>
      <c r="AI22" s="42"/>
      <c r="AJ22" s="15"/>
      <c r="AK22" s="17">
        <f>IF($F$5=0,0,SUM(F22,I22,M22,P22,S22,V22,Y22,AB22,AE22,AH22)/(4*$F$5))</f>
        <v>0</v>
      </c>
      <c r="AL22" s="17">
        <f>IF($F$5=0,0,SUM(H22,K22,N22,Q22,T22,W22,Z22,AC22,AF22,AI22)/(4*$F$5))</f>
        <v>0</v>
      </c>
    </row>
    <row r="23" spans="1:38" ht="10.8" customHeight="1">
      <c r="A23" s="1"/>
      <c r="B23" s="31"/>
      <c r="C23" s="13" t="str">
        <f>SUBSTITUTE(C22,")","")+1&amp;")"</f>
        <v>11)</v>
      </c>
      <c r="D23" s="14"/>
      <c r="E23" s="1"/>
      <c r="F23" s="37">
        <v>1</v>
      </c>
      <c r="G23" s="41" t="s">
        <v>25</v>
      </c>
      <c r="H23" s="42">
        <v>1</v>
      </c>
      <c r="I23" s="37">
        <v>2</v>
      </c>
      <c r="J23" s="41" t="s">
        <v>25</v>
      </c>
      <c r="K23" s="42">
        <v>1</v>
      </c>
      <c r="L23" s="37">
        <v>1</v>
      </c>
      <c r="M23" s="41" t="s">
        <v>25</v>
      </c>
      <c r="N23" s="42">
        <v>1</v>
      </c>
      <c r="O23" s="37">
        <v>1</v>
      </c>
      <c r="P23" s="41" t="s">
        <v>25</v>
      </c>
      <c r="Q23" s="42">
        <v>1</v>
      </c>
      <c r="R23" s="37">
        <v>1</v>
      </c>
      <c r="S23" s="41" t="s">
        <v>25</v>
      </c>
      <c r="T23" s="42">
        <v>1</v>
      </c>
      <c r="U23" s="37">
        <v>1</v>
      </c>
      <c r="V23" s="41" t="s">
        <v>25</v>
      </c>
      <c r="W23" s="42">
        <v>1</v>
      </c>
      <c r="X23" s="37">
        <v>1</v>
      </c>
      <c r="Y23" s="41" t="s">
        <v>25</v>
      </c>
      <c r="Z23" s="42">
        <v>1</v>
      </c>
      <c r="AA23" s="37">
        <v>1</v>
      </c>
      <c r="AB23" s="41" t="s">
        <v>25</v>
      </c>
      <c r="AC23" s="42">
        <v>1</v>
      </c>
      <c r="AD23" s="37">
        <v>1</v>
      </c>
      <c r="AE23" s="41" t="s">
        <v>25</v>
      </c>
      <c r="AF23" s="42">
        <v>1</v>
      </c>
      <c r="AG23" s="37">
        <v>1</v>
      </c>
      <c r="AH23" s="41" t="s">
        <v>25</v>
      </c>
      <c r="AI23" s="42">
        <v>1</v>
      </c>
      <c r="AJ23" s="15"/>
      <c r="AK23" s="17">
        <f>IF($F$5=0,0,SUM(F23,I23,M23,P23,S23,V23,Y23,AB23,AE23,AH23)/(4*$F$5))</f>
        <v>7.4999999999999997E-2</v>
      </c>
      <c r="AL23" s="17">
        <f>IF($F$5=0,0,SUM(H23,K23,N23,Q23,T23,W23,Z23,AC23,AF23,AI23)/(4*$F$5))</f>
        <v>0.25</v>
      </c>
    </row>
    <row r="24" spans="1:38" ht="10.8" customHeight="1">
      <c r="A24" s="1"/>
      <c r="B24" s="31"/>
      <c r="C24" s="13" t="str">
        <f>SUBSTITUTE(C23,")","")+1&amp;")"</f>
        <v>12)</v>
      </c>
      <c r="D24" s="14"/>
      <c r="E24" s="1"/>
      <c r="F24" s="37">
        <v>1</v>
      </c>
      <c r="G24" s="41" t="s">
        <v>25</v>
      </c>
      <c r="H24" s="42">
        <v>1</v>
      </c>
      <c r="I24" s="37">
        <v>2</v>
      </c>
      <c r="J24" s="41" t="s">
        <v>25</v>
      </c>
      <c r="K24" s="42">
        <v>1</v>
      </c>
      <c r="L24" s="37">
        <v>1</v>
      </c>
      <c r="M24" s="41" t="s">
        <v>25</v>
      </c>
      <c r="N24" s="42">
        <v>1</v>
      </c>
      <c r="O24" s="37">
        <v>1</v>
      </c>
      <c r="P24" s="41" t="s">
        <v>25</v>
      </c>
      <c r="Q24" s="42">
        <v>1</v>
      </c>
      <c r="R24" s="37">
        <v>1</v>
      </c>
      <c r="S24" s="41" t="s">
        <v>25</v>
      </c>
      <c r="T24" s="42">
        <v>1</v>
      </c>
      <c r="U24" s="37">
        <v>1</v>
      </c>
      <c r="V24" s="41" t="s">
        <v>25</v>
      </c>
      <c r="W24" s="42">
        <v>1</v>
      </c>
      <c r="X24" s="37">
        <v>1</v>
      </c>
      <c r="Y24" s="41" t="s">
        <v>25</v>
      </c>
      <c r="Z24" s="42">
        <v>1</v>
      </c>
      <c r="AA24" s="37">
        <v>1</v>
      </c>
      <c r="AB24" s="41" t="s">
        <v>25</v>
      </c>
      <c r="AC24" s="42">
        <v>1</v>
      </c>
      <c r="AD24" s="37">
        <v>1</v>
      </c>
      <c r="AE24" s="41" t="s">
        <v>25</v>
      </c>
      <c r="AF24" s="42">
        <v>1</v>
      </c>
      <c r="AG24" s="37">
        <v>1</v>
      </c>
      <c r="AH24" s="41" t="s">
        <v>25</v>
      </c>
      <c r="AI24" s="42">
        <v>1</v>
      </c>
      <c r="AJ24" s="15"/>
      <c r="AK24" s="17">
        <f>IF($F$5=0,0,SUM(F24,I24,M24,P24,S24,V24,Y24,AB24,AE24,AH24)/(4*$F$5))</f>
        <v>7.4999999999999997E-2</v>
      </c>
      <c r="AL24" s="17">
        <f>IF($F$5=0,0,SUM(H24,K24,N24,Q24,T24,W24,Z24,AC24,AF24,AI24)/(4*$F$5))</f>
        <v>0.25</v>
      </c>
    </row>
    <row r="25" spans="1:38" ht="10.8" customHeight="1">
      <c r="A25" s="1"/>
      <c r="B25" s="31"/>
      <c r="C25" s="13" t="str">
        <f>SUBSTITUTE(C24,")","")+1&amp;")"</f>
        <v>13)</v>
      </c>
      <c r="D25" s="14"/>
      <c r="E25" s="1"/>
      <c r="F25" s="37"/>
      <c r="G25" s="41" t="s">
        <v>25</v>
      </c>
      <c r="H25" s="42"/>
      <c r="I25" s="37"/>
      <c r="J25" s="41" t="s">
        <v>25</v>
      </c>
      <c r="K25" s="42"/>
      <c r="L25" s="37"/>
      <c r="M25" s="41" t="s">
        <v>25</v>
      </c>
      <c r="N25" s="42"/>
      <c r="O25" s="37"/>
      <c r="P25" s="41" t="s">
        <v>25</v>
      </c>
      <c r="Q25" s="42"/>
      <c r="R25" s="37"/>
      <c r="S25" s="41" t="s">
        <v>25</v>
      </c>
      <c r="T25" s="42"/>
      <c r="U25" s="37"/>
      <c r="V25" s="41" t="s">
        <v>25</v>
      </c>
      <c r="W25" s="42"/>
      <c r="X25" s="37"/>
      <c r="Y25" s="41" t="s">
        <v>25</v>
      </c>
      <c r="Z25" s="42"/>
      <c r="AA25" s="37"/>
      <c r="AB25" s="41" t="s">
        <v>25</v>
      </c>
      <c r="AC25" s="42"/>
      <c r="AD25" s="37"/>
      <c r="AE25" s="41" t="s">
        <v>25</v>
      </c>
      <c r="AF25" s="42"/>
      <c r="AG25" s="37"/>
      <c r="AH25" s="41" t="s">
        <v>25</v>
      </c>
      <c r="AI25" s="42"/>
      <c r="AJ25" s="15"/>
      <c r="AK25" s="17">
        <f>IF($F$5=0,0,SUM(F25,I25,M25,P25,S25,V25,Y25,AB25,AE25,AH25)/(4*$F$5))</f>
        <v>0</v>
      </c>
      <c r="AL25" s="17">
        <f>IF($F$5=0,0,SUM(H25,K25,N25,Q25,T25,W25,Z25,AC25,AF25,AI25)/(4*$F$5))</f>
        <v>0</v>
      </c>
    </row>
    <row r="26" spans="1:38" ht="10.8" customHeight="1">
      <c r="A26" s="1"/>
      <c r="B26" s="31"/>
      <c r="C26" s="13" t="str">
        <f>SUBSTITUTE(C25,")","")+1&amp;")"</f>
        <v>14)</v>
      </c>
      <c r="D26" s="14"/>
      <c r="E26" s="1"/>
      <c r="F26" s="37">
        <v>1</v>
      </c>
      <c r="G26" s="41" t="s">
        <v>25</v>
      </c>
      <c r="H26" s="42">
        <v>1</v>
      </c>
      <c r="I26" s="37">
        <v>2</v>
      </c>
      <c r="J26" s="41" t="s">
        <v>25</v>
      </c>
      <c r="K26" s="42">
        <v>1</v>
      </c>
      <c r="L26" s="37">
        <v>1</v>
      </c>
      <c r="M26" s="41" t="s">
        <v>25</v>
      </c>
      <c r="N26" s="42">
        <v>1</v>
      </c>
      <c r="O26" s="37">
        <v>1</v>
      </c>
      <c r="P26" s="41" t="s">
        <v>25</v>
      </c>
      <c r="Q26" s="42">
        <v>1</v>
      </c>
      <c r="R26" s="37">
        <v>1</v>
      </c>
      <c r="S26" s="41" t="s">
        <v>25</v>
      </c>
      <c r="T26" s="42">
        <v>1</v>
      </c>
      <c r="U26" s="37">
        <v>1</v>
      </c>
      <c r="V26" s="41" t="s">
        <v>25</v>
      </c>
      <c r="W26" s="42">
        <v>1</v>
      </c>
      <c r="X26" s="37">
        <v>1</v>
      </c>
      <c r="Y26" s="41" t="s">
        <v>25</v>
      </c>
      <c r="Z26" s="42">
        <v>1</v>
      </c>
      <c r="AA26" s="37">
        <v>1</v>
      </c>
      <c r="AB26" s="41" t="s">
        <v>25</v>
      </c>
      <c r="AC26" s="42">
        <v>1</v>
      </c>
      <c r="AD26" s="37">
        <v>1</v>
      </c>
      <c r="AE26" s="41" t="s">
        <v>25</v>
      </c>
      <c r="AF26" s="42">
        <v>1</v>
      </c>
      <c r="AG26" s="37">
        <v>1</v>
      </c>
      <c r="AH26" s="41" t="s">
        <v>25</v>
      </c>
      <c r="AI26" s="42">
        <v>1</v>
      </c>
      <c r="AJ26" s="15"/>
      <c r="AK26" s="17">
        <f>IF($F$5=0,0,SUM(F26,I26,M26,P26,S26,V26,Y26,AB26,AE26,AH26)/(4*$F$5))</f>
        <v>7.4999999999999997E-2</v>
      </c>
      <c r="AL26" s="17">
        <f>IF($F$5=0,0,SUM(H26,K26,N26,Q26,T26,W26,Z26,AC26,AF26,AI26)/(4*$F$5))</f>
        <v>0.25</v>
      </c>
    </row>
    <row r="27" spans="1:38" ht="10.8" customHeight="1">
      <c r="A27" s="1"/>
      <c r="B27" s="32"/>
      <c r="C27" s="13" t="str">
        <f>SUBSTITUTE(C26,")","")+1&amp;")"</f>
        <v>15)</v>
      </c>
      <c r="D27" s="14"/>
      <c r="E27" s="1"/>
      <c r="F27" s="37">
        <v>1</v>
      </c>
      <c r="G27" s="41" t="s">
        <v>25</v>
      </c>
      <c r="H27" s="42">
        <v>1</v>
      </c>
      <c r="I27" s="37">
        <v>2</v>
      </c>
      <c r="J27" s="41" t="s">
        <v>25</v>
      </c>
      <c r="K27" s="42">
        <v>1</v>
      </c>
      <c r="L27" s="37">
        <v>1</v>
      </c>
      <c r="M27" s="41" t="s">
        <v>25</v>
      </c>
      <c r="N27" s="42">
        <v>1</v>
      </c>
      <c r="O27" s="37">
        <v>1</v>
      </c>
      <c r="P27" s="41" t="s">
        <v>25</v>
      </c>
      <c r="Q27" s="42">
        <v>1</v>
      </c>
      <c r="R27" s="37">
        <v>1</v>
      </c>
      <c r="S27" s="41" t="s">
        <v>25</v>
      </c>
      <c r="T27" s="42">
        <v>1</v>
      </c>
      <c r="U27" s="37">
        <v>1</v>
      </c>
      <c r="V27" s="41" t="s">
        <v>25</v>
      </c>
      <c r="W27" s="42">
        <v>1</v>
      </c>
      <c r="X27" s="37">
        <v>1</v>
      </c>
      <c r="Y27" s="41" t="s">
        <v>25</v>
      </c>
      <c r="Z27" s="42">
        <v>1</v>
      </c>
      <c r="AA27" s="37">
        <v>1</v>
      </c>
      <c r="AB27" s="41" t="s">
        <v>25</v>
      </c>
      <c r="AC27" s="42">
        <v>1</v>
      </c>
      <c r="AD27" s="37">
        <v>1</v>
      </c>
      <c r="AE27" s="41" t="s">
        <v>25</v>
      </c>
      <c r="AF27" s="42">
        <v>1</v>
      </c>
      <c r="AG27" s="37">
        <v>1</v>
      </c>
      <c r="AH27" s="41" t="s">
        <v>25</v>
      </c>
      <c r="AI27" s="42">
        <v>1</v>
      </c>
      <c r="AJ27" s="15"/>
      <c r="AK27" s="17">
        <f>IF($F$5=0,0,SUM(F27,I27,M27,P27,S27,V27,Y27,AB27,AE27,AH27)/(4*$F$5))</f>
        <v>7.4999999999999997E-2</v>
      </c>
      <c r="AL27" s="17">
        <f>IF($F$5=0,0,SUM(H27,K27,N27,Q27,T27,W27,Z27,AC27,AF27,AI27)/(4*$F$5))</f>
        <v>0.25</v>
      </c>
    </row>
    <row r="28" spans="1:38" ht="10.8" customHeight="1">
      <c r="A28" s="1"/>
      <c r="B28" s="19"/>
      <c r="C28" s="13" t="str">
        <f>SUBSTITUTE(C27,")","")+1&amp;")"</f>
        <v>16)</v>
      </c>
      <c r="D28" s="14"/>
      <c r="E28" s="1"/>
      <c r="F28" s="37">
        <v>1</v>
      </c>
      <c r="G28" s="41" t="s">
        <v>25</v>
      </c>
      <c r="H28" s="42">
        <v>1</v>
      </c>
      <c r="I28" s="37">
        <v>2</v>
      </c>
      <c r="J28" s="41" t="s">
        <v>25</v>
      </c>
      <c r="K28" s="42">
        <v>1</v>
      </c>
      <c r="L28" s="37">
        <v>1</v>
      </c>
      <c r="M28" s="41" t="s">
        <v>25</v>
      </c>
      <c r="N28" s="42">
        <v>1</v>
      </c>
      <c r="O28" s="37">
        <v>1</v>
      </c>
      <c r="P28" s="41" t="s">
        <v>25</v>
      </c>
      <c r="Q28" s="42">
        <v>1</v>
      </c>
      <c r="R28" s="37">
        <v>1</v>
      </c>
      <c r="S28" s="41" t="s">
        <v>25</v>
      </c>
      <c r="T28" s="42">
        <v>1</v>
      </c>
      <c r="U28" s="37">
        <v>1</v>
      </c>
      <c r="V28" s="41" t="s">
        <v>25</v>
      </c>
      <c r="W28" s="42">
        <v>1</v>
      </c>
      <c r="X28" s="37">
        <v>1</v>
      </c>
      <c r="Y28" s="41" t="s">
        <v>25</v>
      </c>
      <c r="Z28" s="42">
        <v>1</v>
      </c>
      <c r="AA28" s="37">
        <v>1</v>
      </c>
      <c r="AB28" s="41" t="s">
        <v>25</v>
      </c>
      <c r="AC28" s="42">
        <v>1</v>
      </c>
      <c r="AD28" s="37">
        <v>1</v>
      </c>
      <c r="AE28" s="41" t="s">
        <v>25</v>
      </c>
      <c r="AF28" s="42">
        <v>1</v>
      </c>
      <c r="AG28" s="37">
        <v>1</v>
      </c>
      <c r="AH28" s="41" t="s">
        <v>25</v>
      </c>
      <c r="AI28" s="42">
        <v>1</v>
      </c>
      <c r="AJ28" s="15"/>
      <c r="AK28" s="17">
        <f>IF($F$5=0,0,SUM(F28,I28,M28,P28,S28,V28,Y28,AB28,AE28,AH28)/(4*$F$5))</f>
        <v>7.4999999999999997E-2</v>
      </c>
      <c r="AL28" s="17">
        <f>IF($F$5=0,0,SUM(H28,K28,N28,Q28,T28,W28,Z28,AC28,AF28,AI28)/(4*$F$5))</f>
        <v>0.25</v>
      </c>
    </row>
    <row r="29" spans="1:38" ht="10.8" customHeight="1">
      <c r="A29" s="25"/>
      <c r="B29" s="19"/>
      <c r="C29" s="13" t="str">
        <f>SUBSTITUTE(C28,")","")+1&amp;")"</f>
        <v>17)</v>
      </c>
      <c r="D29" s="14"/>
      <c r="E29" s="1"/>
      <c r="F29" s="37">
        <v>1</v>
      </c>
      <c r="G29" s="41" t="s">
        <v>25</v>
      </c>
      <c r="H29" s="42">
        <v>1</v>
      </c>
      <c r="I29" s="37">
        <v>4</v>
      </c>
      <c r="J29" s="41" t="s">
        <v>25</v>
      </c>
      <c r="K29" s="42">
        <v>1</v>
      </c>
      <c r="L29" s="37">
        <v>1</v>
      </c>
      <c r="M29" s="41" t="s">
        <v>25</v>
      </c>
      <c r="N29" s="42">
        <v>1</v>
      </c>
      <c r="O29" s="37">
        <v>1</v>
      </c>
      <c r="P29" s="41" t="s">
        <v>25</v>
      </c>
      <c r="Q29" s="42">
        <v>1</v>
      </c>
      <c r="R29" s="37">
        <v>1</v>
      </c>
      <c r="S29" s="41" t="s">
        <v>25</v>
      </c>
      <c r="T29" s="42">
        <v>1</v>
      </c>
      <c r="U29" s="37">
        <v>1</v>
      </c>
      <c r="V29" s="41" t="s">
        <v>25</v>
      </c>
      <c r="W29" s="42">
        <v>1</v>
      </c>
      <c r="X29" s="37">
        <v>1</v>
      </c>
      <c r="Y29" s="41" t="s">
        <v>25</v>
      </c>
      <c r="Z29" s="42">
        <v>1</v>
      </c>
      <c r="AA29" s="37">
        <v>1</v>
      </c>
      <c r="AB29" s="41" t="s">
        <v>25</v>
      </c>
      <c r="AC29" s="42">
        <v>1</v>
      </c>
      <c r="AD29" s="37">
        <v>1</v>
      </c>
      <c r="AE29" s="41" t="s">
        <v>25</v>
      </c>
      <c r="AF29" s="42">
        <v>1</v>
      </c>
      <c r="AG29" s="37">
        <v>1</v>
      </c>
      <c r="AH29" s="41" t="s">
        <v>25</v>
      </c>
      <c r="AI29" s="42">
        <v>1</v>
      </c>
      <c r="AJ29" s="15"/>
      <c r="AK29" s="17">
        <f>IF($F$5=0,0,SUM(F29,I29,M29,P29,S29,V29,Y29,AB29,AE29,AH29)/(4*$F$5))</f>
        <v>0.125</v>
      </c>
      <c r="AL29" s="17">
        <f>IF($F$5=0,0,SUM(H29,K29,N29,Q29,T29,W29,Z29,AC29,AF29,AI29)/(4*$F$5))</f>
        <v>0.25</v>
      </c>
    </row>
    <row r="30" spans="1:38" ht="10.8" customHeight="1">
      <c r="A30" s="25"/>
      <c r="B30" s="19"/>
      <c r="C30" s="13" t="str">
        <f>SUBSTITUTE(C29,")","")+1&amp;")"</f>
        <v>18)</v>
      </c>
      <c r="D30" s="14"/>
      <c r="E30" s="1"/>
      <c r="F30" s="37">
        <v>1</v>
      </c>
      <c r="G30" s="41" t="s">
        <v>25</v>
      </c>
      <c r="H30" s="42">
        <v>1</v>
      </c>
      <c r="I30" s="37">
        <v>4</v>
      </c>
      <c r="J30" s="41" t="s">
        <v>25</v>
      </c>
      <c r="K30" s="42">
        <v>1</v>
      </c>
      <c r="L30" s="37">
        <v>1</v>
      </c>
      <c r="M30" s="41" t="s">
        <v>25</v>
      </c>
      <c r="N30" s="42">
        <v>1</v>
      </c>
      <c r="O30" s="37">
        <v>1</v>
      </c>
      <c r="P30" s="41" t="s">
        <v>25</v>
      </c>
      <c r="Q30" s="42">
        <v>1</v>
      </c>
      <c r="R30" s="37">
        <v>1</v>
      </c>
      <c r="S30" s="41" t="s">
        <v>25</v>
      </c>
      <c r="T30" s="42">
        <v>1</v>
      </c>
      <c r="U30" s="37">
        <v>1</v>
      </c>
      <c r="V30" s="41" t="s">
        <v>25</v>
      </c>
      <c r="W30" s="42">
        <v>1</v>
      </c>
      <c r="X30" s="37">
        <v>1</v>
      </c>
      <c r="Y30" s="41" t="s">
        <v>25</v>
      </c>
      <c r="Z30" s="42">
        <v>1</v>
      </c>
      <c r="AA30" s="37">
        <v>1</v>
      </c>
      <c r="AB30" s="41" t="s">
        <v>25</v>
      </c>
      <c r="AC30" s="42">
        <v>1</v>
      </c>
      <c r="AD30" s="37">
        <v>1</v>
      </c>
      <c r="AE30" s="41" t="s">
        <v>25</v>
      </c>
      <c r="AF30" s="42">
        <v>1</v>
      </c>
      <c r="AG30" s="37">
        <v>1</v>
      </c>
      <c r="AH30" s="41" t="s">
        <v>25</v>
      </c>
      <c r="AI30" s="42">
        <v>1</v>
      </c>
      <c r="AJ30" s="15"/>
      <c r="AK30" s="17">
        <f>IF($F$5=0,0,SUM(F30,I30,M30,P30,S30,V30,Y30,AB30,AE30,AH30)/(4*$F$5))</f>
        <v>0.125</v>
      </c>
      <c r="AL30" s="17">
        <f>IF($F$5=0,0,SUM(H30,K30,N30,Q30,T30,W30,Z30,AC30,AF30,AI30)/(4*$F$5))</f>
        <v>0.25</v>
      </c>
    </row>
    <row r="31" spans="1:38" ht="10.8" customHeight="1">
      <c r="A31" s="25"/>
      <c r="B31" s="19"/>
      <c r="C31" s="13" t="str">
        <f>SUBSTITUTE(C30,")","")+1&amp;")"</f>
        <v>19)</v>
      </c>
      <c r="D31" s="14"/>
      <c r="E31" s="1"/>
      <c r="F31" s="37">
        <v>1</v>
      </c>
      <c r="G31" s="41" t="s">
        <v>25</v>
      </c>
      <c r="H31" s="42">
        <v>1</v>
      </c>
      <c r="I31" s="37">
        <v>4</v>
      </c>
      <c r="J31" s="41" t="s">
        <v>25</v>
      </c>
      <c r="K31" s="42">
        <v>1</v>
      </c>
      <c r="L31" s="37">
        <v>1</v>
      </c>
      <c r="M31" s="41" t="s">
        <v>25</v>
      </c>
      <c r="N31" s="42">
        <v>1</v>
      </c>
      <c r="O31" s="37">
        <v>1</v>
      </c>
      <c r="P31" s="41" t="s">
        <v>25</v>
      </c>
      <c r="Q31" s="42">
        <v>1</v>
      </c>
      <c r="R31" s="37">
        <v>1</v>
      </c>
      <c r="S31" s="41" t="s">
        <v>25</v>
      </c>
      <c r="T31" s="42">
        <v>1</v>
      </c>
      <c r="U31" s="37">
        <v>1</v>
      </c>
      <c r="V31" s="41" t="s">
        <v>25</v>
      </c>
      <c r="W31" s="42">
        <v>1</v>
      </c>
      <c r="X31" s="37">
        <v>1</v>
      </c>
      <c r="Y31" s="41" t="s">
        <v>25</v>
      </c>
      <c r="Z31" s="42">
        <v>1</v>
      </c>
      <c r="AA31" s="37">
        <v>1</v>
      </c>
      <c r="AB31" s="41" t="s">
        <v>25</v>
      </c>
      <c r="AC31" s="42">
        <v>1</v>
      </c>
      <c r="AD31" s="37">
        <v>1</v>
      </c>
      <c r="AE31" s="41" t="s">
        <v>25</v>
      </c>
      <c r="AF31" s="42">
        <v>1</v>
      </c>
      <c r="AG31" s="37">
        <v>1</v>
      </c>
      <c r="AH31" s="41" t="s">
        <v>25</v>
      </c>
      <c r="AI31" s="42">
        <v>1</v>
      </c>
      <c r="AJ31" s="15"/>
      <c r="AK31" s="17">
        <f>IF($F$5=0,0,SUM(F31,I31,M31,P31,S31,V31,Y31,AB31,AE31,AH31)/(4*$F$5))</f>
        <v>0.125</v>
      </c>
      <c r="AL31" s="17">
        <f>IF($F$5=0,0,SUM(H31,K31,N31,Q31,T31,W31,Z31,AC31,AF31,AI31)/(4*$F$5))</f>
        <v>0.25</v>
      </c>
    </row>
    <row r="32" spans="1:38" ht="10.8" customHeight="1">
      <c r="A32" s="25"/>
      <c r="B32" s="19"/>
      <c r="C32" s="13" t="str">
        <f>SUBSTITUTE(C31,")","")+1&amp;")"</f>
        <v>20)</v>
      </c>
      <c r="D32" s="14"/>
      <c r="E32" s="1"/>
      <c r="F32" s="37">
        <v>1</v>
      </c>
      <c r="G32" s="41" t="s">
        <v>25</v>
      </c>
      <c r="H32" s="42">
        <v>1</v>
      </c>
      <c r="I32" s="37">
        <v>4</v>
      </c>
      <c r="J32" s="41" t="s">
        <v>25</v>
      </c>
      <c r="K32" s="42">
        <v>1</v>
      </c>
      <c r="L32" s="37">
        <v>1</v>
      </c>
      <c r="M32" s="41" t="s">
        <v>25</v>
      </c>
      <c r="N32" s="42">
        <v>1</v>
      </c>
      <c r="O32" s="37">
        <v>1</v>
      </c>
      <c r="P32" s="41" t="s">
        <v>25</v>
      </c>
      <c r="Q32" s="42">
        <v>1</v>
      </c>
      <c r="R32" s="37">
        <v>1</v>
      </c>
      <c r="S32" s="41" t="s">
        <v>25</v>
      </c>
      <c r="T32" s="42">
        <v>1</v>
      </c>
      <c r="U32" s="37">
        <v>1</v>
      </c>
      <c r="V32" s="41" t="s">
        <v>25</v>
      </c>
      <c r="W32" s="42">
        <v>1</v>
      </c>
      <c r="X32" s="37">
        <v>1</v>
      </c>
      <c r="Y32" s="41" t="s">
        <v>25</v>
      </c>
      <c r="Z32" s="42">
        <v>1</v>
      </c>
      <c r="AA32" s="37">
        <v>1</v>
      </c>
      <c r="AB32" s="41" t="s">
        <v>25</v>
      </c>
      <c r="AC32" s="42">
        <v>1</v>
      </c>
      <c r="AD32" s="37">
        <v>1</v>
      </c>
      <c r="AE32" s="41" t="s">
        <v>25</v>
      </c>
      <c r="AF32" s="42">
        <v>1</v>
      </c>
      <c r="AG32" s="37">
        <v>1</v>
      </c>
      <c r="AH32" s="41" t="s">
        <v>25</v>
      </c>
      <c r="AI32" s="42">
        <v>1</v>
      </c>
      <c r="AJ32" s="15"/>
      <c r="AK32" s="17">
        <f>IF($F$5=0,0,SUM(F32,I32,M32,P32,S32,V32,Y32,AB32,AE32,AH32)/(4*$F$5))</f>
        <v>0.125</v>
      </c>
      <c r="AL32" s="17">
        <f>IF($F$5=0,0,SUM(H32,K32,N32,Q32,T32,W32,Z32,AC32,AF32,AI32)/(4*$F$5))</f>
        <v>0.25</v>
      </c>
    </row>
    <row r="33" spans="1:38" ht="10.8" customHeight="1">
      <c r="A33" s="25"/>
      <c r="B33" s="19"/>
      <c r="C33" s="13" t="str">
        <f>SUBSTITUTE(C32,")","")+1&amp;")"</f>
        <v>21)</v>
      </c>
      <c r="D33" s="14"/>
      <c r="E33" s="1"/>
      <c r="F33" s="37">
        <v>1</v>
      </c>
      <c r="G33" s="41" t="s">
        <v>25</v>
      </c>
      <c r="H33" s="42">
        <v>1</v>
      </c>
      <c r="I33" s="37">
        <v>4</v>
      </c>
      <c r="J33" s="41" t="s">
        <v>25</v>
      </c>
      <c r="K33" s="42">
        <v>1</v>
      </c>
      <c r="L33" s="37">
        <v>1</v>
      </c>
      <c r="M33" s="41" t="s">
        <v>25</v>
      </c>
      <c r="N33" s="42">
        <v>1</v>
      </c>
      <c r="O33" s="37">
        <v>1</v>
      </c>
      <c r="P33" s="41" t="s">
        <v>25</v>
      </c>
      <c r="Q33" s="42">
        <v>1</v>
      </c>
      <c r="R33" s="37">
        <v>1</v>
      </c>
      <c r="S33" s="41" t="s">
        <v>25</v>
      </c>
      <c r="T33" s="42">
        <v>1</v>
      </c>
      <c r="U33" s="37">
        <v>1</v>
      </c>
      <c r="V33" s="41" t="s">
        <v>25</v>
      </c>
      <c r="W33" s="42">
        <v>1</v>
      </c>
      <c r="X33" s="37">
        <v>1</v>
      </c>
      <c r="Y33" s="41" t="s">
        <v>25</v>
      </c>
      <c r="Z33" s="42">
        <v>1</v>
      </c>
      <c r="AA33" s="37">
        <v>1</v>
      </c>
      <c r="AB33" s="41" t="s">
        <v>25</v>
      </c>
      <c r="AC33" s="42">
        <v>1</v>
      </c>
      <c r="AD33" s="37">
        <v>1</v>
      </c>
      <c r="AE33" s="41" t="s">
        <v>25</v>
      </c>
      <c r="AF33" s="42">
        <v>1</v>
      </c>
      <c r="AG33" s="37">
        <v>1</v>
      </c>
      <c r="AH33" s="41" t="s">
        <v>25</v>
      </c>
      <c r="AI33" s="42">
        <v>1</v>
      </c>
      <c r="AJ33" s="15"/>
      <c r="AK33" s="17">
        <f>IF($F$5=0,0,SUM(F33,I33,M33,P33,S33,V33,Y33,AB33,AE33,AH33)/(4*$F$5))</f>
        <v>0.125</v>
      </c>
      <c r="AL33" s="17">
        <f>IF($F$5=0,0,SUM(H33,K33,N33,Q33,T33,W33,Z33,AC33,AF33,AI33)/(4*$F$5))</f>
        <v>0.25</v>
      </c>
    </row>
    <row r="34" spans="1:38" ht="10.8" customHeight="1">
      <c r="A34" s="25"/>
      <c r="B34" s="19"/>
      <c r="C34" s="13" t="str">
        <f>SUBSTITUTE(C33,")","")+1&amp;")"</f>
        <v>22)</v>
      </c>
      <c r="D34" s="14"/>
      <c r="E34" s="1"/>
      <c r="F34" s="37">
        <v>1</v>
      </c>
      <c r="G34" s="41" t="s">
        <v>25</v>
      </c>
      <c r="H34" s="42">
        <v>1</v>
      </c>
      <c r="I34" s="37">
        <v>4</v>
      </c>
      <c r="J34" s="41" t="s">
        <v>25</v>
      </c>
      <c r="K34" s="42">
        <v>1</v>
      </c>
      <c r="L34" s="37">
        <v>1</v>
      </c>
      <c r="M34" s="41" t="s">
        <v>25</v>
      </c>
      <c r="N34" s="42">
        <v>1</v>
      </c>
      <c r="O34" s="37">
        <v>1</v>
      </c>
      <c r="P34" s="41" t="s">
        <v>25</v>
      </c>
      <c r="Q34" s="42">
        <v>1</v>
      </c>
      <c r="R34" s="37">
        <v>1</v>
      </c>
      <c r="S34" s="41" t="s">
        <v>25</v>
      </c>
      <c r="T34" s="42">
        <v>1</v>
      </c>
      <c r="U34" s="37">
        <v>1</v>
      </c>
      <c r="V34" s="41" t="s">
        <v>25</v>
      </c>
      <c r="W34" s="42">
        <v>1</v>
      </c>
      <c r="X34" s="37">
        <v>1</v>
      </c>
      <c r="Y34" s="41" t="s">
        <v>25</v>
      </c>
      <c r="Z34" s="42">
        <v>1</v>
      </c>
      <c r="AA34" s="37">
        <v>1</v>
      </c>
      <c r="AB34" s="41" t="s">
        <v>25</v>
      </c>
      <c r="AC34" s="42">
        <v>1</v>
      </c>
      <c r="AD34" s="37">
        <v>1</v>
      </c>
      <c r="AE34" s="41" t="s">
        <v>25</v>
      </c>
      <c r="AF34" s="42">
        <v>1</v>
      </c>
      <c r="AG34" s="37">
        <v>1</v>
      </c>
      <c r="AH34" s="41" t="s">
        <v>25</v>
      </c>
      <c r="AI34" s="42">
        <v>1</v>
      </c>
      <c r="AJ34" s="15"/>
      <c r="AK34" s="17">
        <f>IF($F$5=0,0,SUM(F34,I34,M34,P34,S34,V34,Y34,AB34,AE34,AH34)/(4*$F$5))</f>
        <v>0.125</v>
      </c>
      <c r="AL34" s="17">
        <f>IF($F$5=0,0,SUM(H34,K34,N34,Q34,T34,W34,Z34,AC34,AF34,AI34)/(4*$F$5))</f>
        <v>0.25</v>
      </c>
    </row>
    <row r="35" spans="1:38" ht="10.8" customHeight="1">
      <c r="A35" s="25"/>
      <c r="B35" s="19"/>
      <c r="C35" s="13" t="str">
        <f>SUBSTITUTE(C34,")","")+1&amp;")"</f>
        <v>23)</v>
      </c>
      <c r="D35" s="14"/>
      <c r="E35" s="1"/>
      <c r="F35" s="37">
        <v>1</v>
      </c>
      <c r="G35" s="41" t="s">
        <v>25</v>
      </c>
      <c r="H35" s="42">
        <v>1</v>
      </c>
      <c r="I35" s="37">
        <v>4</v>
      </c>
      <c r="J35" s="41" t="s">
        <v>25</v>
      </c>
      <c r="K35" s="42">
        <v>1</v>
      </c>
      <c r="L35" s="37">
        <v>1</v>
      </c>
      <c r="M35" s="41" t="s">
        <v>25</v>
      </c>
      <c r="N35" s="42">
        <v>1</v>
      </c>
      <c r="O35" s="37">
        <v>1</v>
      </c>
      <c r="P35" s="41" t="s">
        <v>25</v>
      </c>
      <c r="Q35" s="42">
        <v>1</v>
      </c>
      <c r="R35" s="37">
        <v>1</v>
      </c>
      <c r="S35" s="41" t="s">
        <v>25</v>
      </c>
      <c r="T35" s="42">
        <v>1</v>
      </c>
      <c r="U35" s="37">
        <v>1</v>
      </c>
      <c r="V35" s="41" t="s">
        <v>25</v>
      </c>
      <c r="W35" s="42">
        <v>1</v>
      </c>
      <c r="X35" s="37">
        <v>1</v>
      </c>
      <c r="Y35" s="41" t="s">
        <v>25</v>
      </c>
      <c r="Z35" s="42">
        <v>1</v>
      </c>
      <c r="AA35" s="37">
        <v>1</v>
      </c>
      <c r="AB35" s="41" t="s">
        <v>25</v>
      </c>
      <c r="AC35" s="42">
        <v>1</v>
      </c>
      <c r="AD35" s="37">
        <v>1</v>
      </c>
      <c r="AE35" s="41" t="s">
        <v>25</v>
      </c>
      <c r="AF35" s="42">
        <v>1</v>
      </c>
      <c r="AG35" s="37">
        <v>1</v>
      </c>
      <c r="AH35" s="41" t="s">
        <v>25</v>
      </c>
      <c r="AI35" s="42">
        <v>1</v>
      </c>
      <c r="AJ35" s="15"/>
      <c r="AK35" s="17">
        <f>IF($F$5=0,0,SUM(F35,I35,M35,P35,S35,V35,Y35,AB35,AE35,AH35)/(4*$F$5))</f>
        <v>0.125</v>
      </c>
      <c r="AL35" s="17">
        <f>IF($F$5=0,0,SUM(H35,K35,N35,Q35,T35,W35,Z35,AC35,AF35,AI35)/(4*$F$5))</f>
        <v>0.25</v>
      </c>
    </row>
    <row r="36" spans="1:38" ht="10.8" customHeight="1">
      <c r="A36" s="25"/>
      <c r="B36" s="19"/>
      <c r="C36" s="13" t="str">
        <f>SUBSTITUTE(C35,")","")+1&amp;")"</f>
        <v>24)</v>
      </c>
      <c r="D36" s="14"/>
      <c r="E36" s="1"/>
      <c r="F36" s="37">
        <v>1</v>
      </c>
      <c r="G36" s="41" t="s">
        <v>25</v>
      </c>
      <c r="H36" s="42">
        <v>1</v>
      </c>
      <c r="I36" s="37">
        <v>4</v>
      </c>
      <c r="J36" s="41" t="s">
        <v>25</v>
      </c>
      <c r="K36" s="42">
        <v>1</v>
      </c>
      <c r="L36" s="37">
        <v>1</v>
      </c>
      <c r="M36" s="41" t="s">
        <v>25</v>
      </c>
      <c r="N36" s="42">
        <v>1</v>
      </c>
      <c r="O36" s="37">
        <v>1</v>
      </c>
      <c r="P36" s="41" t="s">
        <v>25</v>
      </c>
      <c r="Q36" s="42">
        <v>1</v>
      </c>
      <c r="R36" s="37">
        <v>1</v>
      </c>
      <c r="S36" s="41" t="s">
        <v>25</v>
      </c>
      <c r="T36" s="42">
        <v>1</v>
      </c>
      <c r="U36" s="37">
        <v>1</v>
      </c>
      <c r="V36" s="41" t="s">
        <v>25</v>
      </c>
      <c r="W36" s="42">
        <v>1</v>
      </c>
      <c r="X36" s="37">
        <v>1</v>
      </c>
      <c r="Y36" s="41" t="s">
        <v>25</v>
      </c>
      <c r="Z36" s="42">
        <v>1</v>
      </c>
      <c r="AA36" s="37">
        <v>1</v>
      </c>
      <c r="AB36" s="41" t="s">
        <v>25</v>
      </c>
      <c r="AC36" s="42">
        <v>1</v>
      </c>
      <c r="AD36" s="37">
        <v>1</v>
      </c>
      <c r="AE36" s="41" t="s">
        <v>25</v>
      </c>
      <c r="AF36" s="42">
        <v>1</v>
      </c>
      <c r="AG36" s="37">
        <v>1</v>
      </c>
      <c r="AH36" s="41" t="s">
        <v>25</v>
      </c>
      <c r="AI36" s="42">
        <v>1</v>
      </c>
      <c r="AJ36" s="15"/>
      <c r="AK36" s="17">
        <f>IF($F$5=0,0,SUM(F36,I36,M36,P36,S36,V36,Y36,AB36,AE36,AH36)/(4*$F$5))</f>
        <v>0.125</v>
      </c>
      <c r="AL36" s="17">
        <f>IF($F$5=0,0,SUM(H36,K36,N36,Q36,T36,W36,Z36,AC36,AF36,AI36)/(4*$F$5))</f>
        <v>0.25</v>
      </c>
    </row>
    <row r="37" spans="1:38" ht="10.8" customHeight="1">
      <c r="A37" s="25"/>
      <c r="B37" s="19"/>
      <c r="C37" s="13" t="str">
        <f>SUBSTITUTE(C36,")","")+1&amp;")"</f>
        <v>25)</v>
      </c>
      <c r="D37" s="14"/>
      <c r="E37" s="1"/>
      <c r="F37" s="37">
        <v>1</v>
      </c>
      <c r="G37" s="41" t="s">
        <v>25</v>
      </c>
      <c r="H37" s="42">
        <v>1</v>
      </c>
      <c r="I37" s="37">
        <v>4</v>
      </c>
      <c r="J37" s="41" t="s">
        <v>25</v>
      </c>
      <c r="K37" s="42">
        <v>1</v>
      </c>
      <c r="L37" s="37">
        <v>1</v>
      </c>
      <c r="M37" s="41" t="s">
        <v>25</v>
      </c>
      <c r="N37" s="42">
        <v>1</v>
      </c>
      <c r="O37" s="37">
        <v>1</v>
      </c>
      <c r="P37" s="41" t="s">
        <v>25</v>
      </c>
      <c r="Q37" s="42">
        <v>1</v>
      </c>
      <c r="R37" s="37">
        <v>1</v>
      </c>
      <c r="S37" s="41" t="s">
        <v>25</v>
      </c>
      <c r="T37" s="42">
        <v>1</v>
      </c>
      <c r="U37" s="37">
        <v>1</v>
      </c>
      <c r="V37" s="41" t="s">
        <v>25</v>
      </c>
      <c r="W37" s="42">
        <v>1</v>
      </c>
      <c r="X37" s="37">
        <v>1</v>
      </c>
      <c r="Y37" s="41" t="s">
        <v>25</v>
      </c>
      <c r="Z37" s="42">
        <v>1</v>
      </c>
      <c r="AA37" s="37">
        <v>1</v>
      </c>
      <c r="AB37" s="41" t="s">
        <v>25</v>
      </c>
      <c r="AC37" s="42">
        <v>1</v>
      </c>
      <c r="AD37" s="37">
        <v>1</v>
      </c>
      <c r="AE37" s="41" t="s">
        <v>25</v>
      </c>
      <c r="AF37" s="42">
        <v>1</v>
      </c>
      <c r="AG37" s="37">
        <v>1</v>
      </c>
      <c r="AH37" s="41" t="s">
        <v>25</v>
      </c>
      <c r="AI37" s="42">
        <v>1</v>
      </c>
      <c r="AJ37" s="15"/>
      <c r="AK37" s="17">
        <f>IF($F$5=0,0,SUM(F37,I37,M37,P37,S37,V37,Y37,AB37,AE37,AH37)/(4*$F$5))</f>
        <v>0.125</v>
      </c>
      <c r="AL37" s="17">
        <f>IF($F$5=0,0,SUM(H37,K37,N37,Q37,T37,W37,Z37,AC37,AF37,AI37)/(4*$F$5))</f>
        <v>0.25</v>
      </c>
    </row>
    <row r="38" spans="1:38" ht="10.8" customHeight="1">
      <c r="A38" s="25"/>
      <c r="B38" s="19"/>
      <c r="C38" s="13" t="str">
        <f>SUBSTITUTE(C37,")","")+1&amp;")"</f>
        <v>26)</v>
      </c>
      <c r="D38" s="14"/>
      <c r="E38" s="1"/>
      <c r="F38" s="37">
        <v>1</v>
      </c>
      <c r="G38" s="41" t="s">
        <v>25</v>
      </c>
      <c r="H38" s="42">
        <v>1</v>
      </c>
      <c r="I38" s="37">
        <v>4</v>
      </c>
      <c r="J38" s="41" t="s">
        <v>25</v>
      </c>
      <c r="K38" s="42">
        <v>1</v>
      </c>
      <c r="L38" s="37">
        <v>1</v>
      </c>
      <c r="M38" s="41" t="s">
        <v>25</v>
      </c>
      <c r="N38" s="42">
        <v>1</v>
      </c>
      <c r="O38" s="37">
        <v>1</v>
      </c>
      <c r="P38" s="41" t="s">
        <v>25</v>
      </c>
      <c r="Q38" s="42">
        <v>1</v>
      </c>
      <c r="R38" s="37">
        <v>1</v>
      </c>
      <c r="S38" s="41" t="s">
        <v>25</v>
      </c>
      <c r="T38" s="42">
        <v>1</v>
      </c>
      <c r="U38" s="37">
        <v>1</v>
      </c>
      <c r="V38" s="41" t="s">
        <v>25</v>
      </c>
      <c r="W38" s="42">
        <v>1</v>
      </c>
      <c r="X38" s="37">
        <v>1</v>
      </c>
      <c r="Y38" s="41" t="s">
        <v>25</v>
      </c>
      <c r="Z38" s="42">
        <v>1</v>
      </c>
      <c r="AA38" s="37">
        <v>1</v>
      </c>
      <c r="AB38" s="41" t="s">
        <v>25</v>
      </c>
      <c r="AC38" s="42">
        <v>1</v>
      </c>
      <c r="AD38" s="37">
        <v>1</v>
      </c>
      <c r="AE38" s="41" t="s">
        <v>25</v>
      </c>
      <c r="AF38" s="42">
        <v>1</v>
      </c>
      <c r="AG38" s="37">
        <v>1</v>
      </c>
      <c r="AH38" s="41" t="s">
        <v>25</v>
      </c>
      <c r="AI38" s="42">
        <v>1</v>
      </c>
      <c r="AJ38" s="15"/>
      <c r="AK38" s="17">
        <f>IF($F$5=0,0,SUM(F38,I38,M38,P38,S38,V38,Y38,AB38,AE38,AH38)/(4*$F$5))</f>
        <v>0.125</v>
      </c>
      <c r="AL38" s="17">
        <f>IF($F$5=0,0,SUM(H38,K38,N38,Q38,T38,W38,Z38,AC38,AF38,AI38)/(4*$F$5))</f>
        <v>0.25</v>
      </c>
    </row>
    <row r="39" spans="1:38" ht="10.8" customHeight="1">
      <c r="A39" s="25"/>
      <c r="B39" s="19"/>
      <c r="C39" s="13" t="str">
        <f>SUBSTITUTE(C38,")","")+1&amp;")"</f>
        <v>27)</v>
      </c>
      <c r="D39" s="14"/>
      <c r="E39" s="1"/>
      <c r="F39" s="37">
        <v>1</v>
      </c>
      <c r="G39" s="41" t="s">
        <v>25</v>
      </c>
      <c r="H39" s="42">
        <v>1</v>
      </c>
      <c r="I39" s="37">
        <v>4</v>
      </c>
      <c r="J39" s="41" t="s">
        <v>25</v>
      </c>
      <c r="K39" s="42">
        <v>1</v>
      </c>
      <c r="L39" s="37">
        <v>1</v>
      </c>
      <c r="M39" s="41" t="s">
        <v>25</v>
      </c>
      <c r="N39" s="42">
        <v>1</v>
      </c>
      <c r="O39" s="37">
        <v>1</v>
      </c>
      <c r="P39" s="41" t="s">
        <v>25</v>
      </c>
      <c r="Q39" s="42">
        <v>1</v>
      </c>
      <c r="R39" s="37">
        <v>1</v>
      </c>
      <c r="S39" s="41" t="s">
        <v>25</v>
      </c>
      <c r="T39" s="42">
        <v>1</v>
      </c>
      <c r="U39" s="37">
        <v>1</v>
      </c>
      <c r="V39" s="41" t="s">
        <v>25</v>
      </c>
      <c r="W39" s="42">
        <v>1</v>
      </c>
      <c r="X39" s="37">
        <v>1</v>
      </c>
      <c r="Y39" s="41" t="s">
        <v>25</v>
      </c>
      <c r="Z39" s="42">
        <v>1</v>
      </c>
      <c r="AA39" s="37">
        <v>1</v>
      </c>
      <c r="AB39" s="41" t="s">
        <v>25</v>
      </c>
      <c r="AC39" s="42">
        <v>1</v>
      </c>
      <c r="AD39" s="37">
        <v>1</v>
      </c>
      <c r="AE39" s="41" t="s">
        <v>25</v>
      </c>
      <c r="AF39" s="42">
        <v>1</v>
      </c>
      <c r="AG39" s="37">
        <v>1</v>
      </c>
      <c r="AH39" s="41" t="s">
        <v>25</v>
      </c>
      <c r="AI39" s="42">
        <v>1</v>
      </c>
      <c r="AJ39" s="15"/>
      <c r="AK39" s="17">
        <f>IF($F$5=0,0,SUM(F39,I39,M39,P39,S39,V39,Y39,AB39,AE39,AH39)/(4*$F$5))</f>
        <v>0.125</v>
      </c>
      <c r="AL39" s="17">
        <f>IF($F$5=0,0,SUM(H39,K39,N39,Q39,T39,W39,Z39,AC39,AF39,AI39)/(4*$F$5))</f>
        <v>0.25</v>
      </c>
    </row>
    <row r="40" spans="1:38" ht="10.8" customHeight="1">
      <c r="A40" s="25"/>
      <c r="B40" s="19"/>
      <c r="C40" s="13" t="str">
        <f>SUBSTITUTE(C39,")","")+1&amp;")"</f>
        <v>28)</v>
      </c>
      <c r="D40" s="14"/>
      <c r="E40" s="1"/>
      <c r="F40" s="37">
        <v>1</v>
      </c>
      <c r="G40" s="41" t="s">
        <v>25</v>
      </c>
      <c r="H40" s="42">
        <v>1</v>
      </c>
      <c r="I40" s="37">
        <v>4</v>
      </c>
      <c r="J40" s="41" t="s">
        <v>25</v>
      </c>
      <c r="K40" s="42">
        <v>1</v>
      </c>
      <c r="L40" s="37">
        <v>1</v>
      </c>
      <c r="M40" s="41" t="s">
        <v>25</v>
      </c>
      <c r="N40" s="42">
        <v>1</v>
      </c>
      <c r="O40" s="37">
        <v>1</v>
      </c>
      <c r="P40" s="41" t="s">
        <v>25</v>
      </c>
      <c r="Q40" s="42">
        <v>1</v>
      </c>
      <c r="R40" s="37">
        <v>1</v>
      </c>
      <c r="S40" s="41" t="s">
        <v>25</v>
      </c>
      <c r="T40" s="42">
        <v>1</v>
      </c>
      <c r="U40" s="37">
        <v>1</v>
      </c>
      <c r="V40" s="41" t="s">
        <v>25</v>
      </c>
      <c r="W40" s="42">
        <v>1</v>
      </c>
      <c r="X40" s="37">
        <v>1</v>
      </c>
      <c r="Y40" s="41" t="s">
        <v>25</v>
      </c>
      <c r="Z40" s="42">
        <v>1</v>
      </c>
      <c r="AA40" s="37">
        <v>1</v>
      </c>
      <c r="AB40" s="41" t="s">
        <v>25</v>
      </c>
      <c r="AC40" s="42">
        <v>1</v>
      </c>
      <c r="AD40" s="37">
        <v>1</v>
      </c>
      <c r="AE40" s="41" t="s">
        <v>25</v>
      </c>
      <c r="AF40" s="42">
        <v>1</v>
      </c>
      <c r="AG40" s="37">
        <v>1</v>
      </c>
      <c r="AH40" s="41" t="s">
        <v>25</v>
      </c>
      <c r="AI40" s="42">
        <v>1</v>
      </c>
      <c r="AJ40" s="15"/>
      <c r="AK40" s="17">
        <f>IF($F$5=0,0,SUM(F40,I40,M40,P40,S40,V40,Y40,AB40,AE40,AH40)/(4*$F$5))</f>
        <v>0.125</v>
      </c>
      <c r="AL40" s="17">
        <f>IF($F$5=0,0,SUM(H40,K40,N40,Q40,T40,W40,Z40,AC40,AF40,AI40)/(4*$F$5))</f>
        <v>0.25</v>
      </c>
    </row>
    <row r="41" spans="1:38" ht="10.8" customHeight="1">
      <c r="A41" s="25"/>
      <c r="B41" s="19"/>
      <c r="C41" s="13" t="str">
        <f>SUBSTITUTE(C40,")","")+1&amp;")"</f>
        <v>29)</v>
      </c>
      <c r="D41" s="14"/>
      <c r="E41" s="1"/>
      <c r="F41" s="37">
        <v>1</v>
      </c>
      <c r="G41" s="41" t="s">
        <v>25</v>
      </c>
      <c r="H41" s="42">
        <v>1</v>
      </c>
      <c r="I41" s="37">
        <v>4</v>
      </c>
      <c r="J41" s="41" t="s">
        <v>25</v>
      </c>
      <c r="K41" s="42">
        <v>1</v>
      </c>
      <c r="L41" s="37">
        <v>1</v>
      </c>
      <c r="M41" s="41" t="s">
        <v>25</v>
      </c>
      <c r="N41" s="42">
        <v>1</v>
      </c>
      <c r="O41" s="37">
        <v>1</v>
      </c>
      <c r="P41" s="41" t="s">
        <v>25</v>
      </c>
      <c r="Q41" s="42">
        <v>1</v>
      </c>
      <c r="R41" s="37">
        <v>1</v>
      </c>
      <c r="S41" s="41" t="s">
        <v>25</v>
      </c>
      <c r="T41" s="42">
        <v>1</v>
      </c>
      <c r="U41" s="37">
        <v>1</v>
      </c>
      <c r="V41" s="41" t="s">
        <v>25</v>
      </c>
      <c r="W41" s="42">
        <v>1</v>
      </c>
      <c r="X41" s="37">
        <v>1</v>
      </c>
      <c r="Y41" s="41" t="s">
        <v>25</v>
      </c>
      <c r="Z41" s="42">
        <v>1</v>
      </c>
      <c r="AA41" s="37">
        <v>1</v>
      </c>
      <c r="AB41" s="41" t="s">
        <v>25</v>
      </c>
      <c r="AC41" s="42">
        <v>1</v>
      </c>
      <c r="AD41" s="37">
        <v>1</v>
      </c>
      <c r="AE41" s="41" t="s">
        <v>25</v>
      </c>
      <c r="AF41" s="42">
        <v>1</v>
      </c>
      <c r="AG41" s="37">
        <v>1</v>
      </c>
      <c r="AH41" s="41" t="s">
        <v>25</v>
      </c>
      <c r="AI41" s="42">
        <v>1</v>
      </c>
      <c r="AJ41" s="15"/>
      <c r="AK41" s="17">
        <f>IF($F$5=0,0,SUM(F41,I41,M41,P41,S41,V41,Y41,AB41,AE41,AH41)/(4*$F$5))</f>
        <v>0.125</v>
      </c>
      <c r="AL41" s="17">
        <f>IF($F$5=0,0,SUM(H41,K41,N41,Q41,T41,W41,Z41,AC41,AF41,AI41)/(4*$F$5))</f>
        <v>0.25</v>
      </c>
    </row>
    <row r="42" spans="1:38" ht="10.8" customHeight="1">
      <c r="A42" s="25"/>
      <c r="B42" s="19"/>
      <c r="C42" s="13" t="str">
        <f>SUBSTITUTE(C41,")","")+1&amp;")"</f>
        <v>30)</v>
      </c>
      <c r="D42" s="14"/>
      <c r="E42" s="1"/>
      <c r="F42" s="37">
        <v>1</v>
      </c>
      <c r="G42" s="41" t="s">
        <v>25</v>
      </c>
      <c r="H42" s="42">
        <v>1</v>
      </c>
      <c r="I42" s="37">
        <v>4</v>
      </c>
      <c r="J42" s="41" t="s">
        <v>25</v>
      </c>
      <c r="K42" s="42">
        <v>1</v>
      </c>
      <c r="L42" s="37">
        <v>1</v>
      </c>
      <c r="M42" s="41" t="s">
        <v>25</v>
      </c>
      <c r="N42" s="42">
        <v>1</v>
      </c>
      <c r="O42" s="37">
        <v>1</v>
      </c>
      <c r="P42" s="41" t="s">
        <v>25</v>
      </c>
      <c r="Q42" s="42">
        <v>1</v>
      </c>
      <c r="R42" s="37">
        <v>1</v>
      </c>
      <c r="S42" s="41" t="s">
        <v>25</v>
      </c>
      <c r="T42" s="42">
        <v>1</v>
      </c>
      <c r="U42" s="37">
        <v>1</v>
      </c>
      <c r="V42" s="41" t="s">
        <v>25</v>
      </c>
      <c r="W42" s="42">
        <v>1</v>
      </c>
      <c r="X42" s="37">
        <v>1</v>
      </c>
      <c r="Y42" s="41" t="s">
        <v>25</v>
      </c>
      <c r="Z42" s="42">
        <v>1</v>
      </c>
      <c r="AA42" s="37">
        <v>1</v>
      </c>
      <c r="AB42" s="41" t="s">
        <v>25</v>
      </c>
      <c r="AC42" s="42">
        <v>1</v>
      </c>
      <c r="AD42" s="37">
        <v>1</v>
      </c>
      <c r="AE42" s="41" t="s">
        <v>25</v>
      </c>
      <c r="AF42" s="42">
        <v>1</v>
      </c>
      <c r="AG42" s="37">
        <v>1</v>
      </c>
      <c r="AH42" s="41" t="s">
        <v>25</v>
      </c>
      <c r="AI42" s="42">
        <v>1</v>
      </c>
      <c r="AJ42" s="15"/>
      <c r="AK42" s="17">
        <f>IF($F$5=0,0,SUM(F42,I42,M42,P42,S42,V42,Y42,AB42,AE42,AH42)/(4*$F$5))</f>
        <v>0.125</v>
      </c>
      <c r="AL42" s="17">
        <f>IF($F$5=0,0,SUM(H42,K42,N42,Q42,T42,W42,Z42,AC42,AF42,AI42)/(4*$F$5))</f>
        <v>0.25</v>
      </c>
    </row>
    <row r="43" spans="1:38" ht="10.8" customHeight="1">
      <c r="A43" s="25"/>
      <c r="B43" s="19"/>
      <c r="C43" s="13" t="str">
        <f>SUBSTITUTE(C42,")","")+1&amp;")"</f>
        <v>31)</v>
      </c>
      <c r="D43" s="14"/>
      <c r="E43" s="1"/>
      <c r="F43" s="37">
        <v>1</v>
      </c>
      <c r="G43" s="41" t="s">
        <v>25</v>
      </c>
      <c r="H43" s="42">
        <v>1</v>
      </c>
      <c r="I43" s="37">
        <v>4</v>
      </c>
      <c r="J43" s="41" t="s">
        <v>25</v>
      </c>
      <c r="K43" s="42">
        <v>1</v>
      </c>
      <c r="L43" s="37">
        <v>1</v>
      </c>
      <c r="M43" s="41" t="s">
        <v>25</v>
      </c>
      <c r="N43" s="42">
        <v>1</v>
      </c>
      <c r="O43" s="37">
        <v>1</v>
      </c>
      <c r="P43" s="41" t="s">
        <v>25</v>
      </c>
      <c r="Q43" s="42">
        <v>1</v>
      </c>
      <c r="R43" s="37">
        <v>1</v>
      </c>
      <c r="S43" s="41" t="s">
        <v>25</v>
      </c>
      <c r="T43" s="42">
        <v>1</v>
      </c>
      <c r="U43" s="37">
        <v>1</v>
      </c>
      <c r="V43" s="41" t="s">
        <v>25</v>
      </c>
      <c r="W43" s="42">
        <v>1</v>
      </c>
      <c r="X43" s="37">
        <v>1</v>
      </c>
      <c r="Y43" s="41" t="s">
        <v>25</v>
      </c>
      <c r="Z43" s="42">
        <v>1</v>
      </c>
      <c r="AA43" s="37">
        <v>1</v>
      </c>
      <c r="AB43" s="41" t="s">
        <v>25</v>
      </c>
      <c r="AC43" s="42">
        <v>1</v>
      </c>
      <c r="AD43" s="37">
        <v>1</v>
      </c>
      <c r="AE43" s="41" t="s">
        <v>25</v>
      </c>
      <c r="AF43" s="42">
        <v>1</v>
      </c>
      <c r="AG43" s="37">
        <v>1</v>
      </c>
      <c r="AH43" s="41" t="s">
        <v>25</v>
      </c>
      <c r="AI43" s="42">
        <v>1</v>
      </c>
      <c r="AJ43" s="15"/>
      <c r="AK43" s="17">
        <f>IF($F$5=0,0,SUM(F43,I43,M43,P43,S43,V43,Y43,AB43,AE43,AH43)/(4*$F$5))</f>
        <v>0.125</v>
      </c>
      <c r="AL43" s="17">
        <f>IF($F$5=0,0,SUM(H43,K43,N43,Q43,T43,W43,Z43,AC43,AF43,AI43)/(4*$F$5))</f>
        <v>0.25</v>
      </c>
    </row>
    <row r="44" spans="1:38" ht="10.8" customHeight="1">
      <c r="A44" s="25"/>
      <c r="B44" s="19"/>
      <c r="C44" s="26"/>
      <c r="D44" s="27"/>
      <c r="E44" s="25"/>
      <c r="F44" s="28"/>
      <c r="G44" s="28"/>
      <c r="H44" s="16"/>
      <c r="I44" s="28"/>
      <c r="J44" s="28"/>
      <c r="K44" s="16"/>
      <c r="L44" s="28"/>
      <c r="M44" s="28"/>
      <c r="N44" s="16"/>
      <c r="O44" s="28"/>
      <c r="P44" s="28"/>
      <c r="Q44" s="16"/>
      <c r="R44" s="28"/>
      <c r="S44" s="28"/>
      <c r="T44" s="16"/>
      <c r="U44" s="28"/>
      <c r="V44" s="28"/>
      <c r="W44" s="16"/>
      <c r="X44" s="28"/>
      <c r="Y44" s="28"/>
      <c r="Z44" s="16"/>
      <c r="AA44" s="28"/>
      <c r="AB44" s="28"/>
      <c r="AC44" s="16"/>
      <c r="AD44" s="28"/>
      <c r="AE44" s="28"/>
      <c r="AF44" s="16"/>
      <c r="AG44" s="28"/>
      <c r="AH44" s="28"/>
      <c r="AI44" s="16"/>
      <c r="AJ44" s="28"/>
      <c r="AK44" s="29"/>
      <c r="AL44" s="29"/>
    </row>
    <row r="45" spans="1:38" ht="10.8" customHeight="1">
      <c r="A45" s="25"/>
      <c r="B45" s="19"/>
      <c r="C45" s="26"/>
      <c r="D45" s="27"/>
      <c r="E45" s="25"/>
      <c r="F45" s="28"/>
      <c r="G45" s="28"/>
      <c r="H45" s="16"/>
      <c r="I45" s="28"/>
      <c r="J45" s="28"/>
      <c r="K45" s="16"/>
      <c r="L45" s="28"/>
      <c r="M45" s="28"/>
      <c r="N45" s="16"/>
      <c r="O45" s="28"/>
      <c r="P45" s="28"/>
      <c r="Q45" s="16"/>
      <c r="R45" s="28"/>
      <c r="S45" s="28"/>
      <c r="T45" s="16"/>
      <c r="U45" s="28"/>
      <c r="V45" s="28"/>
      <c r="W45" s="16"/>
      <c r="X45" s="28"/>
      <c r="Y45" s="28"/>
      <c r="Z45" s="16"/>
      <c r="AA45" s="28"/>
      <c r="AB45" s="28"/>
      <c r="AC45" s="16"/>
      <c r="AD45" s="28"/>
      <c r="AE45" s="28"/>
      <c r="AF45" s="16"/>
      <c r="AG45" s="28"/>
      <c r="AH45" s="28"/>
      <c r="AI45" s="16"/>
      <c r="AJ45" s="28"/>
      <c r="AK45" s="29"/>
      <c r="AL45" s="29"/>
    </row>
    <row r="46" spans="1:38" ht="20.399999999999999" customHeight="1">
      <c r="A46" s="1"/>
      <c r="B46" s="1"/>
      <c r="C46" s="1"/>
      <c r="D46" s="18" t="s">
        <v>19</v>
      </c>
      <c r="E46" s="1"/>
      <c r="F46" s="50">
        <f>IF($F$6=0,0,SUM(F13,F16,F19,F22,F25)/(4*$F$6))</f>
        <v>0.41666666666666669</v>
      </c>
      <c r="G46" s="51"/>
      <c r="H46" s="50">
        <f>IF($F$6=0,0,SUM(H13,H16,H19,H22,H25)/(4*$F$6))</f>
        <v>0.41666666666666669</v>
      </c>
      <c r="I46" s="50">
        <f>IF($F$6=0,0,SUM(I13,I16,I19,I22,I25)/(4*$F$6))</f>
        <v>0.20833333333333334</v>
      </c>
      <c r="J46" s="51"/>
      <c r="K46" s="50">
        <f>IF($F$6=0,0,SUM(K13,K16,K19,K22,K25)/(4*$F$6))</f>
        <v>0.33333333333333331</v>
      </c>
      <c r="L46" s="50">
        <f>IF($F$6=0,0,SUM(L13,L16,L19,L22,L25)/(4*$F$6))</f>
        <v>0.29166666666666669</v>
      </c>
      <c r="M46" s="51"/>
      <c r="N46" s="50">
        <f>IF($F$6=0,0,SUM(N13,N16,N19,N22,N25)/(4*$F$6))</f>
        <v>0.33333333333333331</v>
      </c>
      <c r="O46" s="50">
        <f>IF($F$6=0,0,SUM(O13,O16,O19,O22,O25)/(4*$F$6))</f>
        <v>0.25</v>
      </c>
      <c r="P46" s="51"/>
      <c r="Q46" s="50">
        <f>IF($F$6=0,0,SUM(Q13,Q16,Q19,Q22,Q25)/(4*$F$6))</f>
        <v>0.33333333333333331</v>
      </c>
      <c r="R46" s="50">
        <f>IF($F$6=0,0,SUM(R13,R16,R19,R22,R25)/(4*$F$6))</f>
        <v>0.25</v>
      </c>
      <c r="S46" s="51"/>
      <c r="T46" s="50">
        <f>IF($F$6=0,0,SUM(T13,T16,T19,T22,T25)/(4*$F$6))</f>
        <v>0.33333333333333331</v>
      </c>
      <c r="U46" s="50">
        <f>IF($F$6=0,0,SUM(U13,U16,U19,U22,U25)/(4*$F$6))</f>
        <v>0.20833333333333334</v>
      </c>
      <c r="V46" s="51"/>
      <c r="W46" s="50">
        <f>IF($F$6=0,0,SUM(W13,W16,W19,W22,W25)/(4*$F$6))</f>
        <v>0.33333333333333331</v>
      </c>
      <c r="X46" s="50">
        <f>IF($F$6=0,0,SUM(X13,X16,X19,X22,X25)/(4*$F$6))</f>
        <v>0.20833333333333334</v>
      </c>
      <c r="Y46" s="51"/>
      <c r="Z46" s="50">
        <f>IF($F$6=0,0,SUM(Z13,Z16,Z19,Z22,Z25)/(4*$F$6))</f>
        <v>0.33333333333333331</v>
      </c>
      <c r="AA46" s="50">
        <f>IF($F$6=0,0,SUM(AA13,AA16,AA19,AA22,AA25)/(4*$F$6))</f>
        <v>0.20833333333333334</v>
      </c>
      <c r="AB46" s="51"/>
      <c r="AC46" s="50">
        <f>IF($F$6=0,0,SUM(AC13,AC16,AC19,AC22,AC25)/(4*$F$6))</f>
        <v>0.33333333333333331</v>
      </c>
      <c r="AD46" s="50">
        <f>IF($F$6=0,0,SUM(AD13,AD16,AD19,AD22,AD25)/(4*$F$6))</f>
        <v>0.20833333333333334</v>
      </c>
      <c r="AE46" s="51"/>
      <c r="AF46" s="50">
        <f>IF($F$6=0,0,SUM(AF13,AF16,AF19,AF22,AF25)/(4*$F$6))</f>
        <v>0.33333333333333331</v>
      </c>
      <c r="AG46" s="50">
        <f>IF($F$6=0,0,SUM(AG13,AG16,AG19,AG22,AG25)/(4*$F$6))</f>
        <v>0.20833333333333334</v>
      </c>
      <c r="AH46" s="51"/>
      <c r="AI46" s="50">
        <f>IF($F$6=0,0,SUM(AI13,AI16,AI19,AI22,AI25)/(4*$F$6))</f>
        <v>0.33333333333333331</v>
      </c>
      <c r="AJ46" s="17"/>
      <c r="AK46" s="17"/>
      <c r="AL46" s="17"/>
    </row>
    <row r="47" spans="1:38" ht="15.75" customHeight="1">
      <c r="A47" s="1"/>
      <c r="B47" s="1"/>
      <c r="C47" s="1"/>
      <c r="D47" s="1"/>
      <c r="E47" s="1"/>
      <c r="F47" s="1"/>
      <c r="G47" s="2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.75" customHeight="1">
      <c r="A48" s="1"/>
      <c r="B48" s="1"/>
      <c r="C48" s="1"/>
      <c r="D48" s="1"/>
      <c r="E48" s="1"/>
      <c r="F48" s="1"/>
      <c r="G48" s="2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8.25" customHeight="1">
      <c r="A49" s="1"/>
      <c r="B49" s="1"/>
      <c r="C49" s="1"/>
      <c r="D49" s="1"/>
      <c r="E49" s="1"/>
      <c r="F49" s="1"/>
      <c r="G49" s="2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.75" customHeight="1">
      <c r="A50" s="1"/>
      <c r="B50" s="1"/>
      <c r="C50" s="1"/>
      <c r="D50" s="1"/>
      <c r="E50" s="1"/>
      <c r="F50" s="1"/>
      <c r="G50" s="2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.75" customHeight="1">
      <c r="A51" s="1"/>
      <c r="B51" s="1"/>
      <c r="C51" s="1"/>
      <c r="D51" s="1"/>
      <c r="E51" s="1"/>
      <c r="F51" s="1"/>
      <c r="G51" s="2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.75" customHeight="1">
      <c r="A52" s="1"/>
      <c r="B52" s="1"/>
      <c r="C52" s="1"/>
      <c r="D52" s="1"/>
      <c r="E52" s="1"/>
      <c r="F52" s="1"/>
      <c r="G52" s="2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.75" customHeight="1">
      <c r="A53" s="1"/>
      <c r="B53" s="1"/>
      <c r="C53" s="1"/>
      <c r="D53" s="1"/>
      <c r="E53" s="1"/>
      <c r="F53" s="1"/>
      <c r="G53" s="2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.75" customHeight="1">
      <c r="A54" s="1"/>
      <c r="B54" s="1"/>
      <c r="C54" s="1"/>
      <c r="D54" s="1"/>
      <c r="E54" s="1"/>
      <c r="F54" s="1"/>
      <c r="G54" s="2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75" customHeight="1">
      <c r="A55" s="1"/>
      <c r="B55" s="1"/>
      <c r="C55" s="1"/>
      <c r="D55" s="1"/>
      <c r="E55" s="1"/>
      <c r="F55" s="1"/>
      <c r="G55" s="2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.75" customHeight="1">
      <c r="A56" s="1"/>
      <c r="B56" s="1"/>
      <c r="C56" s="1"/>
      <c r="D56" s="1"/>
      <c r="E56" s="1"/>
      <c r="F56" s="1"/>
      <c r="G56" s="2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75" customHeight="1">
      <c r="A57" s="1"/>
      <c r="B57" s="1"/>
      <c r="C57" s="1"/>
      <c r="D57" s="1"/>
      <c r="E57" s="1"/>
      <c r="F57" s="1"/>
      <c r="G57" s="2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.75" customHeight="1">
      <c r="A58" s="1"/>
      <c r="B58" s="1"/>
      <c r="C58" s="1"/>
      <c r="D58" s="1"/>
      <c r="E58" s="1"/>
      <c r="F58" s="1"/>
      <c r="G58" s="2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.75" customHeight="1">
      <c r="A59" s="1"/>
      <c r="B59" s="1"/>
      <c r="C59" s="1"/>
      <c r="D59" s="1"/>
      <c r="E59" s="1"/>
      <c r="F59" s="1"/>
      <c r="G59" s="2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.75" customHeight="1">
      <c r="A60" s="1"/>
      <c r="B60" s="1"/>
      <c r="C60" s="1"/>
      <c r="D60" s="1"/>
      <c r="E60" s="1"/>
      <c r="F60" s="1"/>
      <c r="G60" s="2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.75" customHeight="1">
      <c r="A61" s="1"/>
      <c r="B61" s="1"/>
      <c r="C61" s="1"/>
      <c r="D61" s="1"/>
      <c r="E61" s="1"/>
      <c r="F61" s="1"/>
      <c r="G61" s="2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.75" customHeight="1">
      <c r="A62" s="1"/>
      <c r="B62" s="1"/>
      <c r="C62" s="1"/>
      <c r="D62" s="1"/>
      <c r="E62" s="1"/>
      <c r="F62" s="1"/>
      <c r="G62" s="2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.75" customHeight="1">
      <c r="A63" s="1"/>
      <c r="B63" s="1"/>
      <c r="C63" s="1"/>
      <c r="D63" s="1"/>
      <c r="E63" s="1"/>
      <c r="F63" s="1"/>
      <c r="G63" s="2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.75" customHeight="1">
      <c r="A64" s="1"/>
      <c r="B64" s="1"/>
      <c r="C64" s="1"/>
      <c r="D64" s="1"/>
      <c r="E64" s="1"/>
      <c r="F64" s="1"/>
      <c r="G64" s="2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.75" customHeight="1">
      <c r="A65" s="1"/>
      <c r="B65" s="1"/>
      <c r="C65" s="1"/>
      <c r="D65" s="1"/>
      <c r="E65" s="1"/>
      <c r="F65" s="1"/>
      <c r="G65" s="2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.75" customHeight="1">
      <c r="A66" s="1"/>
      <c r="B66" s="1"/>
      <c r="C66" s="1"/>
      <c r="D66" s="1"/>
      <c r="E66" s="1"/>
      <c r="F66" s="1"/>
      <c r="G66" s="2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.75" customHeight="1">
      <c r="A67" s="1"/>
      <c r="B67" s="1"/>
      <c r="C67" s="1"/>
      <c r="D67" s="1"/>
      <c r="E67" s="1"/>
      <c r="F67" s="1"/>
      <c r="G67" s="2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.75" customHeight="1">
      <c r="A68" s="1"/>
      <c r="B68" s="1"/>
      <c r="C68" s="1"/>
      <c r="D68" s="1"/>
      <c r="E68" s="1"/>
      <c r="F68" s="1"/>
      <c r="G68" s="2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.75" customHeight="1">
      <c r="A69" s="1"/>
      <c r="B69" s="1"/>
      <c r="C69" s="1"/>
      <c r="D69" s="1"/>
      <c r="E69" s="1"/>
      <c r="F69" s="1"/>
      <c r="G69" s="2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.75" customHeight="1">
      <c r="A70" s="1"/>
      <c r="B70" s="1"/>
      <c r="C70" s="1"/>
      <c r="D70" s="1"/>
      <c r="E70" s="1"/>
      <c r="F70" s="1"/>
      <c r="G70" s="2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.75" customHeight="1">
      <c r="A71" s="1"/>
      <c r="B71" s="1"/>
      <c r="C71" s="1"/>
      <c r="D71" s="1"/>
      <c r="E71" s="1"/>
      <c r="F71" s="1"/>
      <c r="G71" s="2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.75" customHeight="1">
      <c r="A72" s="1"/>
      <c r="B72" s="1"/>
      <c r="C72" s="1"/>
      <c r="D72" s="1"/>
      <c r="E72" s="1"/>
      <c r="F72" s="1"/>
      <c r="G72" s="2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.75" customHeight="1">
      <c r="A73" s="1"/>
      <c r="B73" s="1"/>
      <c r="C73" s="1"/>
      <c r="D73" s="1"/>
      <c r="E73" s="1"/>
      <c r="F73" s="1"/>
      <c r="G73" s="2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.75" customHeight="1">
      <c r="A74" s="1"/>
      <c r="B74" s="1"/>
      <c r="C74" s="1"/>
      <c r="D74" s="1"/>
      <c r="E74" s="1"/>
      <c r="F74" s="1"/>
      <c r="G74" s="2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.75" customHeight="1">
      <c r="A75" s="1"/>
      <c r="B75" s="1"/>
      <c r="C75" s="1"/>
      <c r="D75" s="1"/>
      <c r="E75" s="1"/>
      <c r="F75" s="1"/>
      <c r="G75" s="2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.75" customHeight="1">
      <c r="A76" s="1"/>
      <c r="B76" s="1"/>
      <c r="C76" s="1"/>
      <c r="D76" s="1"/>
      <c r="E76" s="1"/>
      <c r="F76" s="1"/>
      <c r="G76" s="2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.75" customHeight="1">
      <c r="A77" s="1"/>
      <c r="B77" s="1"/>
      <c r="C77" s="1"/>
      <c r="D77" s="1"/>
      <c r="E77" s="1"/>
      <c r="F77" s="1"/>
      <c r="G77" s="2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.75" customHeight="1">
      <c r="A78" s="1"/>
      <c r="B78" s="1"/>
      <c r="C78" s="1"/>
      <c r="D78" s="1"/>
      <c r="E78" s="1"/>
      <c r="F78" s="1"/>
      <c r="G78" s="2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.75" customHeight="1">
      <c r="A79" s="1"/>
      <c r="B79" s="1"/>
      <c r="C79" s="1"/>
      <c r="D79" s="1"/>
      <c r="E79" s="1"/>
      <c r="F79" s="1"/>
      <c r="G79" s="2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.75" customHeight="1">
      <c r="A80" s="1"/>
      <c r="B80" s="1"/>
      <c r="C80" s="1"/>
      <c r="D80" s="1"/>
      <c r="E80" s="1"/>
      <c r="F80" s="1"/>
      <c r="G80" s="2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.75" customHeight="1">
      <c r="A81" s="1"/>
      <c r="B81" s="1"/>
      <c r="C81" s="1"/>
      <c r="D81" s="1"/>
      <c r="E81" s="1"/>
      <c r="F81" s="1"/>
      <c r="G81" s="2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.75" customHeight="1">
      <c r="A82" s="1"/>
      <c r="B82" s="1"/>
      <c r="C82" s="1"/>
      <c r="D82" s="1"/>
      <c r="E82" s="1"/>
      <c r="F82" s="1"/>
      <c r="G82" s="2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75" customHeight="1">
      <c r="A83" s="1"/>
      <c r="B83" s="1"/>
      <c r="C83" s="1"/>
      <c r="D83" s="1"/>
      <c r="E83" s="1"/>
      <c r="F83" s="1"/>
      <c r="G83" s="2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.75" customHeight="1">
      <c r="A84" s="1"/>
      <c r="B84" s="1"/>
      <c r="C84" s="1"/>
      <c r="D84" s="1"/>
      <c r="E84" s="1"/>
      <c r="F84" s="1"/>
      <c r="G84" s="2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.75" customHeight="1">
      <c r="A85" s="1"/>
      <c r="B85" s="1"/>
      <c r="C85" s="1"/>
      <c r="D85" s="1"/>
      <c r="E85" s="1"/>
      <c r="F85" s="1"/>
      <c r="G85" s="2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.75" customHeight="1">
      <c r="A86" s="1"/>
      <c r="B86" s="1"/>
      <c r="C86" s="1"/>
      <c r="D86" s="1"/>
      <c r="E86" s="1"/>
      <c r="F86" s="1"/>
      <c r="G86" s="2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.75" customHeight="1">
      <c r="A87" s="1"/>
      <c r="B87" s="1"/>
      <c r="C87" s="1"/>
      <c r="D87" s="1"/>
      <c r="E87" s="1"/>
      <c r="F87" s="1"/>
      <c r="G87" s="2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.75" customHeight="1">
      <c r="A88" s="1"/>
      <c r="B88" s="1"/>
      <c r="C88" s="1"/>
      <c r="D88" s="1"/>
      <c r="E88" s="1"/>
      <c r="F88" s="1"/>
      <c r="G88" s="2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.75" customHeight="1">
      <c r="A89" s="1"/>
      <c r="B89" s="1"/>
      <c r="C89" s="1"/>
      <c r="D89" s="1"/>
      <c r="E89" s="1"/>
      <c r="F89" s="1"/>
      <c r="G89" s="2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.75" customHeight="1">
      <c r="A90" s="1"/>
      <c r="B90" s="1"/>
      <c r="C90" s="1"/>
      <c r="D90" s="1"/>
      <c r="E90" s="1"/>
      <c r="F90" s="1"/>
      <c r="G90" s="2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.75" customHeight="1">
      <c r="A91" s="1"/>
      <c r="B91" s="1"/>
      <c r="C91" s="1"/>
      <c r="D91" s="1"/>
      <c r="E91" s="1"/>
      <c r="F91" s="1"/>
      <c r="G91" s="2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.75" customHeight="1">
      <c r="A92" s="1"/>
      <c r="B92" s="1"/>
      <c r="C92" s="1"/>
      <c r="D92" s="1"/>
      <c r="E92" s="1"/>
      <c r="F92" s="1"/>
      <c r="G92" s="2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.75" customHeight="1">
      <c r="A93" s="1"/>
      <c r="B93" s="1"/>
      <c r="C93" s="1"/>
      <c r="D93" s="1"/>
      <c r="E93" s="1"/>
      <c r="F93" s="1"/>
      <c r="G93" s="2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.75" customHeight="1">
      <c r="A94" s="1"/>
      <c r="B94" s="1"/>
      <c r="C94" s="1"/>
      <c r="D94" s="1"/>
      <c r="E94" s="1"/>
      <c r="F94" s="1"/>
      <c r="G94" s="2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.75" customHeight="1">
      <c r="A95" s="1"/>
      <c r="B95" s="1"/>
      <c r="C95" s="1"/>
      <c r="D95" s="1"/>
      <c r="E95" s="1"/>
      <c r="F95" s="1"/>
      <c r="G95" s="2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.75" customHeight="1">
      <c r="A96" s="1"/>
      <c r="B96" s="1"/>
      <c r="C96" s="1"/>
      <c r="D96" s="1"/>
      <c r="E96" s="1"/>
      <c r="F96" s="1"/>
      <c r="G96" s="2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.75" customHeight="1">
      <c r="A97" s="1"/>
      <c r="B97" s="1"/>
      <c r="C97" s="1"/>
      <c r="D97" s="1"/>
      <c r="E97" s="1"/>
      <c r="F97" s="1"/>
      <c r="G97" s="2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.75" customHeight="1">
      <c r="A98" s="1"/>
      <c r="B98" s="1"/>
      <c r="C98" s="1"/>
      <c r="D98" s="1"/>
      <c r="E98" s="1"/>
      <c r="F98" s="1"/>
      <c r="G98" s="2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75" customHeight="1">
      <c r="A99" s="1"/>
      <c r="B99" s="1"/>
      <c r="C99" s="1"/>
      <c r="D99" s="1"/>
      <c r="E99" s="1"/>
      <c r="F99" s="1"/>
      <c r="G99" s="2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.75" customHeight="1">
      <c r="A100" s="1"/>
      <c r="B100" s="1"/>
      <c r="C100" s="1"/>
      <c r="D100" s="1"/>
      <c r="E100" s="1"/>
      <c r="F100" s="1"/>
      <c r="G100" s="2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.75" customHeight="1">
      <c r="A101" s="1"/>
      <c r="B101" s="1"/>
      <c r="C101" s="1"/>
      <c r="D101" s="1"/>
      <c r="E101" s="1"/>
      <c r="F101" s="1"/>
      <c r="G101" s="2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.75" customHeight="1">
      <c r="A102" s="1"/>
      <c r="B102" s="1"/>
      <c r="C102" s="1"/>
      <c r="D102" s="1"/>
      <c r="E102" s="1"/>
      <c r="F102" s="1"/>
      <c r="G102" s="2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.75" customHeight="1">
      <c r="A103" s="1"/>
      <c r="B103" s="1"/>
      <c r="C103" s="1"/>
      <c r="D103" s="1"/>
      <c r="E103" s="1"/>
      <c r="F103" s="1"/>
      <c r="G103" s="2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75" customHeight="1">
      <c r="A104" s="1"/>
      <c r="B104" s="1"/>
      <c r="C104" s="1"/>
      <c r="D104" s="1"/>
      <c r="E104" s="1"/>
      <c r="F104" s="1"/>
      <c r="G104" s="2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.75" customHeight="1">
      <c r="A105" s="1"/>
      <c r="B105" s="1"/>
      <c r="C105" s="1"/>
      <c r="D105" s="1"/>
      <c r="E105" s="1"/>
      <c r="F105" s="1"/>
      <c r="G105" s="2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.75" customHeight="1">
      <c r="A106" s="1"/>
      <c r="B106" s="1"/>
      <c r="C106" s="1"/>
      <c r="D106" s="1"/>
      <c r="E106" s="1"/>
      <c r="F106" s="1"/>
      <c r="G106" s="2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.75" customHeight="1">
      <c r="A107" s="1"/>
      <c r="B107" s="1"/>
      <c r="C107" s="1"/>
      <c r="D107" s="1"/>
      <c r="E107" s="1"/>
      <c r="F107" s="1"/>
      <c r="G107" s="2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.75" customHeight="1">
      <c r="A108" s="1"/>
      <c r="B108" s="1"/>
      <c r="C108" s="1"/>
      <c r="D108" s="1"/>
      <c r="E108" s="1"/>
      <c r="F108" s="1"/>
      <c r="G108" s="2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.75" customHeight="1">
      <c r="A109" s="1"/>
      <c r="B109" s="1"/>
      <c r="C109" s="1"/>
      <c r="D109" s="1"/>
      <c r="E109" s="1"/>
      <c r="F109" s="1"/>
      <c r="G109" s="2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.75" customHeight="1">
      <c r="A110" s="1"/>
      <c r="B110" s="1"/>
      <c r="C110" s="1"/>
      <c r="D110" s="1"/>
      <c r="E110" s="1"/>
      <c r="F110" s="1"/>
      <c r="G110" s="2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.75" customHeight="1">
      <c r="A111" s="1"/>
      <c r="B111" s="1"/>
      <c r="C111" s="1"/>
      <c r="D111" s="1"/>
      <c r="E111" s="1"/>
      <c r="F111" s="1"/>
      <c r="G111" s="2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.75" customHeight="1">
      <c r="A112" s="1"/>
      <c r="B112" s="1"/>
      <c r="C112" s="1"/>
      <c r="D112" s="1"/>
      <c r="E112" s="1"/>
      <c r="F112" s="1"/>
      <c r="G112" s="2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.75" customHeight="1">
      <c r="A113" s="1"/>
      <c r="B113" s="1"/>
      <c r="C113" s="1"/>
      <c r="D113" s="1"/>
      <c r="E113" s="1"/>
      <c r="F113" s="1"/>
      <c r="G113" s="2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75" customHeight="1">
      <c r="A114" s="1"/>
      <c r="B114" s="1"/>
      <c r="C114" s="1"/>
      <c r="D114" s="1"/>
      <c r="E114" s="1"/>
      <c r="F114" s="1"/>
      <c r="G114" s="2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.75" customHeight="1">
      <c r="A115" s="1"/>
      <c r="B115" s="1"/>
      <c r="C115" s="1"/>
      <c r="D115" s="1"/>
      <c r="E115" s="1"/>
      <c r="F115" s="1"/>
      <c r="G115" s="2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5.75" customHeight="1">
      <c r="A116" s="1"/>
      <c r="B116" s="1"/>
      <c r="C116" s="1"/>
      <c r="D116" s="1"/>
      <c r="E116" s="1"/>
      <c r="F116" s="1"/>
      <c r="G116" s="2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5.75" customHeight="1">
      <c r="A117" s="1"/>
      <c r="B117" s="1"/>
      <c r="C117" s="1"/>
      <c r="D117" s="1"/>
      <c r="E117" s="1"/>
      <c r="F117" s="1"/>
      <c r="G117" s="2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.75" customHeight="1">
      <c r="A118" s="1"/>
      <c r="B118" s="1"/>
      <c r="C118" s="1"/>
      <c r="D118" s="1"/>
      <c r="E118" s="1"/>
      <c r="F118" s="1"/>
      <c r="G118" s="2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.75" customHeight="1">
      <c r="A119" s="1"/>
      <c r="B119" s="1"/>
      <c r="C119" s="1"/>
      <c r="D119" s="1"/>
      <c r="E119" s="1"/>
      <c r="F119" s="1"/>
      <c r="G119" s="2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.75" customHeight="1">
      <c r="A120" s="1"/>
      <c r="B120" s="1"/>
      <c r="C120" s="1"/>
      <c r="D120" s="1"/>
      <c r="E120" s="1"/>
      <c r="F120" s="1"/>
      <c r="G120" s="2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.75" customHeight="1">
      <c r="A121" s="1"/>
      <c r="B121" s="1"/>
      <c r="C121" s="1"/>
      <c r="D121" s="1"/>
      <c r="E121" s="1"/>
      <c r="F121" s="1"/>
      <c r="G121" s="2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.75" customHeight="1">
      <c r="A122" s="1"/>
      <c r="B122" s="1"/>
      <c r="C122" s="1"/>
      <c r="D122" s="1"/>
      <c r="E122" s="1"/>
      <c r="F122" s="1"/>
      <c r="G122" s="2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.75" customHeight="1">
      <c r="A123" s="1"/>
      <c r="B123" s="1"/>
      <c r="C123" s="1"/>
      <c r="D123" s="1"/>
      <c r="E123" s="1"/>
      <c r="F123" s="1"/>
      <c r="G123" s="2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5.75" customHeight="1">
      <c r="A124" s="1"/>
      <c r="B124" s="1"/>
      <c r="C124" s="1"/>
      <c r="D124" s="1"/>
      <c r="E124" s="1"/>
      <c r="F124" s="1"/>
      <c r="G124" s="2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5.75" customHeight="1">
      <c r="A125" s="1"/>
      <c r="B125" s="1"/>
      <c r="C125" s="1"/>
      <c r="D125" s="1"/>
      <c r="E125" s="1"/>
      <c r="F125" s="1"/>
      <c r="G125" s="2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.75" customHeight="1">
      <c r="A126" s="1"/>
      <c r="B126" s="1"/>
      <c r="C126" s="1"/>
      <c r="D126" s="1"/>
      <c r="E126" s="1"/>
      <c r="F126" s="1"/>
      <c r="G126" s="2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75" customHeight="1">
      <c r="A127" s="1"/>
      <c r="B127" s="1"/>
      <c r="C127" s="1"/>
      <c r="D127" s="1"/>
      <c r="E127" s="1"/>
      <c r="F127" s="1"/>
      <c r="G127" s="2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.75" customHeight="1">
      <c r="A128" s="1"/>
      <c r="B128" s="1"/>
      <c r="C128" s="1"/>
      <c r="D128" s="1"/>
      <c r="E128" s="1"/>
      <c r="F128" s="1"/>
      <c r="G128" s="2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.75" customHeight="1">
      <c r="A129" s="1"/>
      <c r="B129" s="1"/>
      <c r="C129" s="1"/>
      <c r="D129" s="1"/>
      <c r="E129" s="1"/>
      <c r="F129" s="1"/>
      <c r="G129" s="2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.75" customHeight="1">
      <c r="A130" s="1"/>
      <c r="B130" s="1"/>
      <c r="C130" s="1"/>
      <c r="D130" s="1"/>
      <c r="E130" s="1"/>
      <c r="F130" s="1"/>
      <c r="G130" s="2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.75" customHeight="1">
      <c r="A131" s="1"/>
      <c r="B131" s="1"/>
      <c r="C131" s="1"/>
      <c r="D131" s="1"/>
      <c r="E131" s="1"/>
      <c r="F131" s="1"/>
      <c r="G131" s="2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5.75" customHeight="1">
      <c r="A132" s="1"/>
      <c r="B132" s="1"/>
      <c r="C132" s="1"/>
      <c r="D132" s="1"/>
      <c r="E132" s="1"/>
      <c r="F132" s="1"/>
      <c r="G132" s="2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5.75" customHeight="1">
      <c r="A133" s="1"/>
      <c r="B133" s="1"/>
      <c r="C133" s="1"/>
      <c r="D133" s="1"/>
      <c r="E133" s="1"/>
      <c r="F133" s="1"/>
      <c r="G133" s="2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.75" customHeight="1">
      <c r="A134" s="1"/>
      <c r="B134" s="1"/>
      <c r="C134" s="1"/>
      <c r="D134" s="1"/>
      <c r="E134" s="1"/>
      <c r="F134" s="1"/>
      <c r="G134" s="2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.75" customHeight="1">
      <c r="A135" s="1"/>
      <c r="B135" s="1"/>
      <c r="C135" s="1"/>
      <c r="D135" s="1"/>
      <c r="E135" s="1"/>
      <c r="F135" s="1"/>
      <c r="G135" s="2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.75" customHeight="1">
      <c r="A136" s="1"/>
      <c r="B136" s="1"/>
      <c r="C136" s="1"/>
      <c r="D136" s="1"/>
      <c r="E136" s="1"/>
      <c r="F136" s="1"/>
      <c r="G136" s="2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5.75" customHeight="1">
      <c r="A137" s="1"/>
      <c r="B137" s="1"/>
      <c r="C137" s="1"/>
      <c r="D137" s="1"/>
      <c r="E137" s="1"/>
      <c r="F137" s="1"/>
      <c r="G137" s="2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5.75" customHeight="1">
      <c r="A138" s="1"/>
      <c r="B138" s="1"/>
      <c r="C138" s="1"/>
      <c r="D138" s="1"/>
      <c r="E138" s="1"/>
      <c r="F138" s="1"/>
      <c r="G138" s="2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.75" customHeight="1">
      <c r="A139" s="1"/>
      <c r="B139" s="1"/>
      <c r="C139" s="1"/>
      <c r="D139" s="1"/>
      <c r="E139" s="1"/>
      <c r="F139" s="1"/>
      <c r="G139" s="2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.75" customHeight="1">
      <c r="A140" s="1"/>
      <c r="B140" s="1"/>
      <c r="C140" s="1"/>
      <c r="D140" s="1"/>
      <c r="E140" s="1"/>
      <c r="F140" s="1"/>
      <c r="G140" s="2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.75" customHeight="1">
      <c r="A141" s="1"/>
      <c r="B141" s="1"/>
      <c r="C141" s="1"/>
      <c r="D141" s="1"/>
      <c r="E141" s="1"/>
      <c r="F141" s="1"/>
      <c r="G141" s="2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.75" customHeight="1">
      <c r="A142" s="1"/>
      <c r="B142" s="1"/>
      <c r="C142" s="1"/>
      <c r="D142" s="1"/>
      <c r="E142" s="1"/>
      <c r="F142" s="1"/>
      <c r="G142" s="2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5.75" customHeight="1">
      <c r="A143" s="1"/>
      <c r="B143" s="1"/>
      <c r="C143" s="1"/>
      <c r="D143" s="1"/>
      <c r="E143" s="1"/>
      <c r="F143" s="1"/>
      <c r="G143" s="2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5.75" customHeight="1">
      <c r="A144" s="1"/>
      <c r="B144" s="1"/>
      <c r="C144" s="1"/>
      <c r="D144" s="1"/>
      <c r="E144" s="1"/>
      <c r="F144" s="1"/>
      <c r="G144" s="2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.75" customHeight="1">
      <c r="A145" s="1"/>
      <c r="B145" s="1"/>
      <c r="C145" s="1"/>
      <c r="D145" s="1"/>
      <c r="E145" s="1"/>
      <c r="F145" s="1"/>
      <c r="G145" s="2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.75" customHeight="1">
      <c r="A146" s="1"/>
      <c r="B146" s="1"/>
      <c r="C146" s="1"/>
      <c r="D146" s="1"/>
      <c r="E146" s="1"/>
      <c r="F146" s="1"/>
      <c r="G146" s="2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.75" customHeight="1">
      <c r="A147" s="1"/>
      <c r="B147" s="1"/>
      <c r="C147" s="1"/>
      <c r="D147" s="1"/>
      <c r="E147" s="1"/>
      <c r="F147" s="1"/>
      <c r="G147" s="2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.75" customHeight="1">
      <c r="A148" s="1"/>
      <c r="B148" s="1"/>
      <c r="C148" s="1"/>
      <c r="D148" s="1"/>
      <c r="E148" s="1"/>
      <c r="F148" s="1"/>
      <c r="G148" s="2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.75" customHeight="1">
      <c r="A149" s="1"/>
      <c r="B149" s="1"/>
      <c r="C149" s="1"/>
      <c r="D149" s="1"/>
      <c r="E149" s="1"/>
      <c r="F149" s="1"/>
      <c r="G149" s="2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.75" customHeight="1">
      <c r="A150" s="1"/>
      <c r="B150" s="1"/>
      <c r="C150" s="1"/>
      <c r="D150" s="1"/>
      <c r="E150" s="1"/>
      <c r="F150" s="1"/>
      <c r="G150" s="2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.75" customHeight="1">
      <c r="A151" s="1"/>
      <c r="B151" s="1"/>
      <c r="C151" s="1"/>
      <c r="D151" s="1"/>
      <c r="E151" s="1"/>
      <c r="F151" s="1"/>
      <c r="G151" s="2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.75" customHeight="1">
      <c r="A152" s="1"/>
      <c r="B152" s="1"/>
      <c r="C152" s="1"/>
      <c r="D152" s="1"/>
      <c r="E152" s="1"/>
      <c r="F152" s="1"/>
      <c r="G152" s="2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.75" customHeight="1">
      <c r="A153" s="1"/>
      <c r="B153" s="1"/>
      <c r="C153" s="1"/>
      <c r="D153" s="1"/>
      <c r="E153" s="1"/>
      <c r="F153" s="1"/>
      <c r="G153" s="2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.75" customHeight="1">
      <c r="A154" s="1"/>
      <c r="B154" s="1"/>
      <c r="C154" s="1"/>
      <c r="D154" s="1"/>
      <c r="E154" s="1"/>
      <c r="F154" s="1"/>
      <c r="G154" s="2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.75" customHeight="1">
      <c r="A155" s="1"/>
      <c r="B155" s="1"/>
      <c r="C155" s="1"/>
      <c r="D155" s="1"/>
      <c r="E155" s="1"/>
      <c r="F155" s="1"/>
      <c r="G155" s="2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.75" customHeight="1">
      <c r="A156" s="1"/>
      <c r="B156" s="1"/>
      <c r="C156" s="1"/>
      <c r="D156" s="1"/>
      <c r="E156" s="1"/>
      <c r="F156" s="1"/>
      <c r="G156" s="2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.75" customHeight="1">
      <c r="A157" s="1"/>
      <c r="B157" s="1"/>
      <c r="C157" s="1"/>
      <c r="D157" s="1"/>
      <c r="E157" s="1"/>
      <c r="F157" s="1"/>
      <c r="G157" s="2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.75" customHeight="1">
      <c r="A158" s="1"/>
      <c r="B158" s="1"/>
      <c r="C158" s="1"/>
      <c r="D158" s="1"/>
      <c r="E158" s="1"/>
      <c r="F158" s="1"/>
      <c r="G158" s="2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.75" customHeight="1">
      <c r="A159" s="1"/>
      <c r="B159" s="1"/>
      <c r="C159" s="1"/>
      <c r="D159" s="1"/>
      <c r="E159" s="1"/>
      <c r="F159" s="1"/>
      <c r="G159" s="2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.75" customHeight="1">
      <c r="A160" s="1"/>
      <c r="B160" s="1"/>
      <c r="C160" s="1"/>
      <c r="D160" s="1"/>
      <c r="E160" s="1"/>
      <c r="F160" s="1"/>
      <c r="G160" s="2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.75" customHeight="1">
      <c r="A161" s="1"/>
      <c r="B161" s="1"/>
      <c r="C161" s="1"/>
      <c r="D161" s="1"/>
      <c r="E161" s="1"/>
      <c r="F161" s="1"/>
      <c r="G161" s="2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.75" customHeight="1">
      <c r="A162" s="1"/>
      <c r="B162" s="1"/>
      <c r="C162" s="1"/>
      <c r="D162" s="1"/>
      <c r="E162" s="1"/>
      <c r="F162" s="1"/>
      <c r="G162" s="2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.75" customHeight="1">
      <c r="A163" s="1"/>
      <c r="B163" s="1"/>
      <c r="C163" s="1"/>
      <c r="D163" s="1"/>
      <c r="E163" s="1"/>
      <c r="F163" s="1"/>
      <c r="G163" s="2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.75" customHeight="1">
      <c r="A164" s="1"/>
      <c r="B164" s="1"/>
      <c r="C164" s="1"/>
      <c r="D164" s="1"/>
      <c r="E164" s="1"/>
      <c r="F164" s="1"/>
      <c r="G164" s="2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.75" customHeight="1">
      <c r="A165" s="1"/>
      <c r="B165" s="1"/>
      <c r="C165" s="1"/>
      <c r="D165" s="1"/>
      <c r="E165" s="1"/>
      <c r="F165" s="1"/>
      <c r="G165" s="2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.75" customHeight="1">
      <c r="A166" s="1"/>
      <c r="B166" s="1"/>
      <c r="C166" s="1"/>
      <c r="D166" s="1"/>
      <c r="E166" s="1"/>
      <c r="F166" s="1"/>
      <c r="G166" s="2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.75" customHeight="1">
      <c r="A167" s="1"/>
      <c r="B167" s="1"/>
      <c r="C167" s="1"/>
      <c r="D167" s="1"/>
      <c r="E167" s="1"/>
      <c r="F167" s="1"/>
      <c r="G167" s="2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.75" customHeight="1">
      <c r="A168" s="1"/>
      <c r="B168" s="1"/>
      <c r="C168" s="1"/>
      <c r="D168" s="1"/>
      <c r="E168" s="1"/>
      <c r="F168" s="1"/>
      <c r="G168" s="2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.75" customHeight="1">
      <c r="A169" s="1"/>
      <c r="B169" s="1"/>
      <c r="C169" s="1"/>
      <c r="D169" s="1"/>
      <c r="E169" s="1"/>
      <c r="F169" s="1"/>
      <c r="G169" s="2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.75" customHeight="1">
      <c r="A170" s="1"/>
      <c r="B170" s="1"/>
      <c r="C170" s="1"/>
      <c r="D170" s="1"/>
      <c r="E170" s="1"/>
      <c r="F170" s="1"/>
      <c r="G170" s="2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.75" customHeight="1">
      <c r="A171" s="1"/>
      <c r="B171" s="1"/>
      <c r="C171" s="1"/>
      <c r="D171" s="1"/>
      <c r="E171" s="1"/>
      <c r="F171" s="1"/>
      <c r="G171" s="2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.75" customHeight="1">
      <c r="A172" s="1"/>
      <c r="B172" s="1"/>
      <c r="C172" s="1"/>
      <c r="D172" s="1"/>
      <c r="E172" s="1"/>
      <c r="F172" s="1"/>
      <c r="G172" s="2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.75" customHeight="1">
      <c r="A173" s="1"/>
      <c r="B173" s="1"/>
      <c r="C173" s="1"/>
      <c r="D173" s="1"/>
      <c r="E173" s="1"/>
      <c r="F173" s="1"/>
      <c r="G173" s="2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.75" customHeight="1">
      <c r="A174" s="1"/>
      <c r="B174" s="1"/>
      <c r="C174" s="1"/>
      <c r="D174" s="1"/>
      <c r="E174" s="1"/>
      <c r="F174" s="1"/>
      <c r="G174" s="2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.75" customHeight="1">
      <c r="A175" s="1"/>
      <c r="B175" s="1"/>
      <c r="C175" s="1"/>
      <c r="D175" s="1"/>
      <c r="E175" s="1"/>
      <c r="F175" s="1"/>
      <c r="G175" s="2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.75" customHeight="1">
      <c r="A176" s="1"/>
      <c r="B176" s="1"/>
      <c r="C176" s="1"/>
      <c r="D176" s="1"/>
      <c r="E176" s="1"/>
      <c r="F176" s="1"/>
      <c r="G176" s="2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.75" customHeight="1">
      <c r="A177" s="1"/>
      <c r="B177" s="1"/>
      <c r="C177" s="1"/>
      <c r="D177" s="1"/>
      <c r="E177" s="1"/>
      <c r="F177" s="1"/>
      <c r="G177" s="2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.75" customHeight="1">
      <c r="A178" s="1"/>
      <c r="B178" s="1"/>
      <c r="C178" s="1"/>
      <c r="D178" s="1"/>
      <c r="E178" s="1"/>
      <c r="F178" s="1"/>
      <c r="G178" s="2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.75" customHeight="1">
      <c r="A179" s="1"/>
      <c r="B179" s="1"/>
      <c r="C179" s="1"/>
      <c r="D179" s="1"/>
      <c r="E179" s="1"/>
      <c r="F179" s="1"/>
      <c r="G179" s="2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.75" customHeight="1">
      <c r="A180" s="1"/>
      <c r="B180" s="1"/>
      <c r="C180" s="1"/>
      <c r="D180" s="1"/>
      <c r="E180" s="1"/>
      <c r="F180" s="1"/>
      <c r="G180" s="2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.75" customHeight="1">
      <c r="A181" s="1"/>
      <c r="B181" s="1"/>
      <c r="C181" s="1"/>
      <c r="D181" s="1"/>
      <c r="E181" s="1"/>
      <c r="F181" s="1"/>
      <c r="G181" s="2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.75" customHeight="1">
      <c r="A182" s="1"/>
      <c r="B182" s="1"/>
      <c r="C182" s="1"/>
      <c r="D182" s="1"/>
      <c r="E182" s="1"/>
      <c r="F182" s="1"/>
      <c r="G182" s="2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.75" customHeight="1">
      <c r="A183" s="1"/>
      <c r="B183" s="1"/>
      <c r="C183" s="1"/>
      <c r="D183" s="1"/>
      <c r="E183" s="1"/>
      <c r="F183" s="1"/>
      <c r="G183" s="2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.75" customHeight="1">
      <c r="A184" s="1"/>
      <c r="B184" s="1"/>
      <c r="C184" s="1"/>
      <c r="D184" s="1"/>
      <c r="E184" s="1"/>
      <c r="F184" s="1"/>
      <c r="G184" s="2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.75" customHeight="1">
      <c r="A185" s="1"/>
      <c r="B185" s="1"/>
      <c r="C185" s="1"/>
      <c r="D185" s="1"/>
      <c r="E185" s="1"/>
      <c r="F185" s="1"/>
      <c r="G185" s="2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.75" customHeight="1">
      <c r="A186" s="1"/>
      <c r="B186" s="1"/>
      <c r="C186" s="1"/>
      <c r="D186" s="1"/>
      <c r="E186" s="1"/>
      <c r="F186" s="1"/>
      <c r="G186" s="2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.75" customHeight="1">
      <c r="A187" s="1"/>
      <c r="B187" s="1"/>
      <c r="C187" s="1"/>
      <c r="D187" s="1"/>
      <c r="E187" s="1"/>
      <c r="F187" s="1"/>
      <c r="G187" s="2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.75" customHeight="1">
      <c r="A188" s="1"/>
      <c r="B188" s="1"/>
      <c r="C188" s="1"/>
      <c r="D188" s="1"/>
      <c r="E188" s="1"/>
      <c r="F188" s="1"/>
      <c r="G188" s="2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.75" customHeight="1">
      <c r="A189" s="1"/>
      <c r="B189" s="1"/>
      <c r="C189" s="1"/>
      <c r="D189" s="1"/>
      <c r="E189" s="1"/>
      <c r="F189" s="1"/>
      <c r="G189" s="2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.75" customHeight="1">
      <c r="A190" s="1"/>
      <c r="B190" s="1"/>
      <c r="C190" s="1"/>
      <c r="D190" s="1"/>
      <c r="E190" s="1"/>
      <c r="F190" s="1"/>
      <c r="G190" s="2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.75" customHeight="1">
      <c r="A191" s="1"/>
      <c r="B191" s="1"/>
      <c r="C191" s="1"/>
      <c r="D191" s="1"/>
      <c r="E191" s="1"/>
      <c r="F191" s="1"/>
      <c r="G191" s="2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.75" customHeight="1">
      <c r="A192" s="1"/>
      <c r="B192" s="1"/>
      <c r="C192" s="1"/>
      <c r="D192" s="1"/>
      <c r="E192" s="1"/>
      <c r="F192" s="1"/>
      <c r="G192" s="2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.75" customHeight="1">
      <c r="A193" s="1"/>
      <c r="B193" s="1"/>
      <c r="C193" s="1"/>
      <c r="D193" s="1"/>
      <c r="E193" s="1"/>
      <c r="F193" s="1"/>
      <c r="G193" s="2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.75" customHeight="1">
      <c r="A194" s="1"/>
      <c r="B194" s="1"/>
      <c r="C194" s="1"/>
      <c r="D194" s="1"/>
      <c r="E194" s="1"/>
      <c r="F194" s="1"/>
      <c r="G194" s="2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.75" customHeight="1">
      <c r="A195" s="1"/>
      <c r="B195" s="1"/>
      <c r="C195" s="1"/>
      <c r="D195" s="1"/>
      <c r="E195" s="1"/>
      <c r="F195" s="1"/>
      <c r="G195" s="2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.75" customHeight="1">
      <c r="A196" s="1"/>
      <c r="B196" s="1"/>
      <c r="C196" s="1"/>
      <c r="D196" s="1"/>
      <c r="E196" s="1"/>
      <c r="F196" s="1"/>
      <c r="G196" s="2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.75" customHeight="1">
      <c r="A197" s="1"/>
      <c r="B197" s="1"/>
      <c r="C197" s="1"/>
      <c r="D197" s="1"/>
      <c r="E197" s="1"/>
      <c r="F197" s="1"/>
      <c r="G197" s="2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.75" customHeight="1">
      <c r="A198" s="1"/>
      <c r="B198" s="1"/>
      <c r="C198" s="1"/>
      <c r="D198" s="1"/>
      <c r="E198" s="1"/>
      <c r="F198" s="1"/>
      <c r="G198" s="2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.75" customHeight="1">
      <c r="A199" s="1"/>
      <c r="B199" s="1"/>
      <c r="C199" s="1"/>
      <c r="D199" s="1"/>
      <c r="E199" s="1"/>
      <c r="F199" s="1"/>
      <c r="G199" s="2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.75" customHeight="1">
      <c r="A200" s="1"/>
      <c r="B200" s="1"/>
      <c r="C200" s="1"/>
      <c r="D200" s="1"/>
      <c r="E200" s="1"/>
      <c r="F200" s="1"/>
      <c r="G200" s="2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.75" customHeight="1">
      <c r="A201" s="1"/>
      <c r="B201" s="1"/>
      <c r="C201" s="1"/>
      <c r="D201" s="1"/>
      <c r="E201" s="1"/>
      <c r="F201" s="1"/>
      <c r="G201" s="2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.75" customHeight="1">
      <c r="A202" s="1"/>
      <c r="B202" s="1"/>
      <c r="C202" s="1"/>
      <c r="D202" s="1"/>
      <c r="E202" s="1"/>
      <c r="F202" s="1"/>
      <c r="G202" s="2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.75" customHeight="1">
      <c r="A203" s="1"/>
      <c r="B203" s="1"/>
      <c r="C203" s="1"/>
      <c r="D203" s="1"/>
      <c r="E203" s="1"/>
      <c r="F203" s="1"/>
      <c r="G203" s="2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.75" customHeight="1">
      <c r="A204" s="1"/>
      <c r="B204" s="1"/>
      <c r="C204" s="1"/>
      <c r="D204" s="1"/>
      <c r="E204" s="1"/>
      <c r="F204" s="1"/>
      <c r="G204" s="2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.75" customHeight="1">
      <c r="A205" s="1"/>
      <c r="B205" s="1"/>
      <c r="C205" s="1"/>
      <c r="D205" s="1"/>
      <c r="E205" s="1"/>
      <c r="F205" s="1"/>
      <c r="G205" s="2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.75" customHeight="1">
      <c r="A206" s="1"/>
      <c r="B206" s="1"/>
      <c r="C206" s="1"/>
      <c r="D206" s="1"/>
      <c r="E206" s="1"/>
      <c r="F206" s="1"/>
      <c r="G206" s="2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.75" customHeight="1">
      <c r="A207" s="1"/>
      <c r="B207" s="1"/>
      <c r="C207" s="1"/>
      <c r="D207" s="1"/>
      <c r="E207" s="1"/>
      <c r="F207" s="1"/>
      <c r="G207" s="2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.75" customHeight="1">
      <c r="A208" s="1"/>
      <c r="B208" s="1"/>
      <c r="C208" s="1"/>
      <c r="D208" s="1"/>
      <c r="E208" s="1"/>
      <c r="F208" s="1"/>
      <c r="G208" s="2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.75" customHeight="1">
      <c r="A209" s="1"/>
      <c r="B209" s="1"/>
      <c r="C209" s="1"/>
      <c r="D209" s="1"/>
      <c r="E209" s="1"/>
      <c r="F209" s="1"/>
      <c r="G209" s="2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.75" customHeight="1">
      <c r="A210" s="1"/>
      <c r="B210" s="1"/>
      <c r="C210" s="1"/>
      <c r="D210" s="1"/>
      <c r="E210" s="1"/>
      <c r="F210" s="1"/>
      <c r="G210" s="2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.75" customHeight="1">
      <c r="A211" s="1"/>
      <c r="B211" s="1"/>
      <c r="C211" s="1"/>
      <c r="D211" s="1"/>
      <c r="E211" s="1"/>
      <c r="F211" s="1"/>
      <c r="G211" s="2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.75" customHeight="1">
      <c r="A212" s="1"/>
      <c r="B212" s="1"/>
      <c r="C212" s="1"/>
      <c r="D212" s="1"/>
      <c r="E212" s="1"/>
      <c r="F212" s="1"/>
      <c r="G212" s="2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.75" customHeight="1">
      <c r="A213" s="1"/>
      <c r="B213" s="1"/>
      <c r="C213" s="1"/>
      <c r="D213" s="1"/>
      <c r="E213" s="1"/>
      <c r="F213" s="1"/>
      <c r="G213" s="2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.75" customHeight="1">
      <c r="A214" s="1"/>
      <c r="B214" s="1"/>
      <c r="C214" s="1"/>
      <c r="D214" s="1"/>
      <c r="E214" s="1"/>
      <c r="F214" s="1"/>
      <c r="G214" s="2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5.75" customHeight="1">
      <c r="A215" s="1"/>
      <c r="B215" s="1"/>
      <c r="C215" s="1"/>
      <c r="D215" s="1"/>
      <c r="E215" s="1"/>
      <c r="F215" s="1"/>
      <c r="G215" s="2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.75" customHeight="1">
      <c r="A216" s="1"/>
      <c r="B216" s="1"/>
      <c r="C216" s="1"/>
      <c r="D216" s="1"/>
      <c r="E216" s="1"/>
      <c r="F216" s="1"/>
      <c r="G216" s="2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.75" customHeight="1">
      <c r="A217" s="1"/>
      <c r="B217" s="1"/>
      <c r="C217" s="1"/>
      <c r="D217" s="1"/>
      <c r="E217" s="1"/>
      <c r="F217" s="1"/>
      <c r="G217" s="2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.75" customHeight="1">
      <c r="A218" s="1"/>
      <c r="B218" s="1"/>
      <c r="C218" s="1"/>
      <c r="D218" s="1"/>
      <c r="E218" s="1"/>
      <c r="F218" s="1"/>
      <c r="G218" s="2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.75" customHeight="1">
      <c r="A219" s="1"/>
      <c r="B219" s="1"/>
      <c r="C219" s="1"/>
      <c r="D219" s="1"/>
      <c r="E219" s="1"/>
      <c r="F219" s="1"/>
      <c r="G219" s="2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.75" customHeight="1">
      <c r="A220" s="1"/>
      <c r="B220" s="1"/>
      <c r="C220" s="1"/>
      <c r="D220" s="1"/>
      <c r="E220" s="1"/>
      <c r="F220" s="1"/>
      <c r="G220" s="2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.75" customHeight="1">
      <c r="A221" s="1"/>
      <c r="B221" s="1"/>
      <c r="C221" s="1"/>
      <c r="D221" s="1"/>
      <c r="E221" s="1"/>
      <c r="F221" s="1"/>
      <c r="G221" s="2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.75" customHeight="1">
      <c r="A222" s="1"/>
      <c r="B222" s="1"/>
      <c r="C222" s="1"/>
      <c r="D222" s="1"/>
      <c r="E222" s="1"/>
      <c r="F222" s="1"/>
      <c r="G222" s="2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5.75" customHeight="1">
      <c r="A223" s="1"/>
      <c r="B223" s="1"/>
      <c r="C223" s="1"/>
      <c r="D223" s="1"/>
      <c r="E223" s="1"/>
      <c r="F223" s="1"/>
      <c r="G223" s="2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.75" customHeight="1">
      <c r="A224" s="1"/>
      <c r="B224" s="1"/>
      <c r="C224" s="1"/>
      <c r="D224" s="1"/>
      <c r="E224" s="1"/>
      <c r="F224" s="1"/>
      <c r="G224" s="2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.75" customHeight="1">
      <c r="A225" s="1"/>
      <c r="B225" s="1"/>
      <c r="C225" s="1"/>
      <c r="D225" s="1"/>
      <c r="E225" s="1"/>
      <c r="F225" s="1"/>
      <c r="G225" s="2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.75" customHeight="1">
      <c r="A226" s="1"/>
      <c r="B226" s="1"/>
      <c r="C226" s="1"/>
      <c r="D226" s="1"/>
      <c r="E226" s="1"/>
      <c r="F226" s="1"/>
      <c r="G226" s="2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.75" customHeight="1">
      <c r="A227" s="1"/>
      <c r="B227" s="1"/>
      <c r="C227" s="1"/>
      <c r="D227" s="1"/>
      <c r="E227" s="1"/>
      <c r="F227" s="1"/>
      <c r="G227" s="2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.75" customHeight="1">
      <c r="A228" s="1"/>
      <c r="B228" s="1"/>
      <c r="C228" s="1"/>
      <c r="D228" s="1"/>
      <c r="E228" s="1"/>
      <c r="F228" s="1"/>
      <c r="G228" s="2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.75" customHeight="1">
      <c r="A229" s="1"/>
      <c r="B229" s="1"/>
      <c r="C229" s="1"/>
      <c r="D229" s="1"/>
      <c r="E229" s="1"/>
      <c r="F229" s="1"/>
      <c r="G229" s="2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.75" customHeight="1">
      <c r="A230" s="1"/>
      <c r="B230" s="1"/>
      <c r="C230" s="1"/>
      <c r="D230" s="1"/>
      <c r="E230" s="1"/>
      <c r="F230" s="1"/>
      <c r="G230" s="2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5.75" customHeight="1">
      <c r="A231" s="1"/>
      <c r="B231" s="1"/>
      <c r="C231" s="1"/>
      <c r="D231" s="1"/>
      <c r="E231" s="1"/>
      <c r="F231" s="1"/>
      <c r="G231" s="2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.75" customHeight="1">
      <c r="A232" s="1"/>
      <c r="B232" s="1"/>
      <c r="C232" s="1"/>
      <c r="D232" s="1"/>
      <c r="E232" s="1"/>
      <c r="F232" s="1"/>
      <c r="G232" s="2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.75" customHeight="1">
      <c r="A233" s="1"/>
      <c r="B233" s="1"/>
      <c r="C233" s="1"/>
      <c r="D233" s="1"/>
      <c r="E233" s="1"/>
      <c r="F233" s="1"/>
      <c r="G233" s="2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.75" customHeight="1">
      <c r="A234" s="1"/>
      <c r="B234" s="1"/>
      <c r="C234" s="1"/>
      <c r="D234" s="1"/>
      <c r="E234" s="1"/>
      <c r="F234" s="1"/>
      <c r="G234" s="2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.75" customHeight="1">
      <c r="A235" s="1"/>
      <c r="B235" s="1"/>
      <c r="C235" s="1"/>
      <c r="D235" s="1"/>
      <c r="E235" s="1"/>
      <c r="F235" s="1"/>
      <c r="G235" s="2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5.75" customHeight="1">
      <c r="A236" s="1"/>
      <c r="B236" s="1"/>
      <c r="C236" s="1"/>
      <c r="D236" s="1"/>
      <c r="E236" s="1"/>
      <c r="F236" s="1"/>
      <c r="G236" s="2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.75" customHeight="1">
      <c r="A237" s="1"/>
      <c r="B237" s="1"/>
      <c r="C237" s="1"/>
      <c r="D237" s="1"/>
      <c r="E237" s="1"/>
      <c r="F237" s="1"/>
      <c r="G237" s="2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.75" customHeight="1">
      <c r="A238" s="1"/>
      <c r="B238" s="1"/>
      <c r="C238" s="1"/>
      <c r="D238" s="1"/>
      <c r="E238" s="1"/>
      <c r="F238" s="1"/>
      <c r="G238" s="2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.75" customHeight="1">
      <c r="A239" s="1"/>
      <c r="B239" s="1"/>
      <c r="C239" s="1"/>
      <c r="D239" s="1"/>
      <c r="E239" s="1"/>
      <c r="F239" s="1"/>
      <c r="G239" s="2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.75" customHeight="1">
      <c r="A240" s="1"/>
      <c r="B240" s="1"/>
      <c r="C240" s="1"/>
      <c r="D240" s="1"/>
      <c r="E240" s="1"/>
      <c r="F240" s="1"/>
      <c r="G240" s="2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.75" customHeight="1">
      <c r="A241" s="1"/>
      <c r="B241" s="1"/>
      <c r="C241" s="1"/>
      <c r="D241" s="1"/>
      <c r="E241" s="1"/>
      <c r="F241" s="1"/>
      <c r="G241" s="2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5.75" customHeight="1">
      <c r="A242" s="1"/>
      <c r="B242" s="1"/>
      <c r="C242" s="1"/>
      <c r="D242" s="1"/>
      <c r="E242" s="1"/>
      <c r="F242" s="1"/>
      <c r="G242" s="2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.75" customHeight="1">
      <c r="A243" s="1"/>
      <c r="B243" s="1"/>
      <c r="C243" s="1"/>
      <c r="D243" s="1"/>
      <c r="E243" s="1"/>
      <c r="F243" s="1"/>
      <c r="G243" s="2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.75" customHeight="1">
      <c r="A244" s="1"/>
      <c r="B244" s="1"/>
      <c r="C244" s="1"/>
      <c r="D244" s="1"/>
      <c r="E244" s="1"/>
      <c r="F244" s="1"/>
      <c r="G244" s="2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.75" customHeight="1">
      <c r="A245" s="1"/>
      <c r="B245" s="1"/>
      <c r="C245" s="1"/>
      <c r="D245" s="1"/>
      <c r="E245" s="1"/>
      <c r="F245" s="1"/>
      <c r="G245" s="2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.75" customHeight="1">
      <c r="A246" s="1"/>
      <c r="B246" s="1"/>
      <c r="C246" s="1"/>
      <c r="D246" s="1"/>
      <c r="E246" s="1"/>
      <c r="F246" s="1"/>
      <c r="G246" s="2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.75" customHeight="1">
      <c r="A247" s="1"/>
      <c r="B247" s="1"/>
      <c r="C247" s="1"/>
      <c r="D247" s="1"/>
      <c r="E247" s="1"/>
      <c r="F247" s="1"/>
      <c r="G247" s="2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.75" customHeight="1">
      <c r="A248" s="1"/>
      <c r="B248" s="1"/>
      <c r="C248" s="1"/>
      <c r="D248" s="1"/>
      <c r="E248" s="1"/>
      <c r="F248" s="1"/>
      <c r="G248" s="2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.75" customHeight="1">
      <c r="A249" s="1"/>
      <c r="B249" s="1"/>
      <c r="C249" s="1"/>
      <c r="D249" s="1"/>
      <c r="E249" s="1"/>
      <c r="F249" s="1"/>
      <c r="G249" s="2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.75" customHeight="1">
      <c r="A250" s="1"/>
      <c r="B250" s="1"/>
      <c r="C250" s="1"/>
      <c r="D250" s="1"/>
      <c r="E250" s="1"/>
      <c r="F250" s="1"/>
      <c r="G250" s="2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.75" customHeight="1">
      <c r="A251" s="1"/>
      <c r="B251" s="1"/>
      <c r="C251" s="1"/>
      <c r="D251" s="1"/>
      <c r="E251" s="1"/>
      <c r="F251" s="1"/>
      <c r="G251" s="2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.75" customHeight="1">
      <c r="A252" s="1"/>
      <c r="B252" s="1"/>
      <c r="C252" s="1"/>
      <c r="D252" s="1"/>
      <c r="E252" s="1"/>
      <c r="F252" s="1"/>
      <c r="G252" s="2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.75" customHeight="1">
      <c r="A253" s="1"/>
      <c r="B253" s="1"/>
      <c r="C253" s="1"/>
      <c r="D253" s="1"/>
      <c r="E253" s="1"/>
      <c r="F253" s="1"/>
      <c r="G253" s="2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.75" customHeight="1">
      <c r="A254" s="1"/>
      <c r="B254" s="1"/>
      <c r="C254" s="1"/>
      <c r="D254" s="1"/>
      <c r="E254" s="1"/>
      <c r="F254" s="1"/>
      <c r="G254" s="2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.75" customHeight="1">
      <c r="A255" s="1"/>
      <c r="B255" s="1"/>
      <c r="C255" s="1"/>
      <c r="D255" s="1"/>
      <c r="E255" s="1"/>
      <c r="F255" s="1"/>
      <c r="G255" s="2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.75" customHeight="1">
      <c r="A256" s="1"/>
      <c r="B256" s="1"/>
      <c r="C256" s="1"/>
      <c r="D256" s="1"/>
      <c r="E256" s="1"/>
      <c r="F256" s="1"/>
      <c r="G256" s="2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.75" customHeight="1">
      <c r="A257" s="1"/>
      <c r="B257" s="1"/>
      <c r="C257" s="1"/>
      <c r="D257" s="1"/>
      <c r="E257" s="1"/>
      <c r="F257" s="1"/>
      <c r="G257" s="2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.75" customHeight="1">
      <c r="A258" s="1"/>
      <c r="B258" s="1"/>
      <c r="C258" s="1"/>
      <c r="D258" s="1"/>
      <c r="E258" s="1"/>
      <c r="F258" s="1"/>
      <c r="G258" s="2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.75" customHeight="1">
      <c r="A259" s="1"/>
      <c r="B259" s="1"/>
      <c r="C259" s="1"/>
      <c r="D259" s="1"/>
      <c r="E259" s="1"/>
      <c r="F259" s="1"/>
      <c r="G259" s="2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.75" customHeight="1">
      <c r="A260" s="1"/>
      <c r="B260" s="1"/>
      <c r="C260" s="1"/>
      <c r="D260" s="1"/>
      <c r="E260" s="1"/>
      <c r="F260" s="1"/>
      <c r="G260" s="2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.75" customHeight="1">
      <c r="A261" s="1"/>
      <c r="B261" s="1"/>
      <c r="C261" s="1"/>
      <c r="D261" s="1"/>
      <c r="E261" s="1"/>
      <c r="F261" s="1"/>
      <c r="G261" s="2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.75" customHeight="1">
      <c r="A262" s="1"/>
      <c r="B262" s="1"/>
      <c r="C262" s="1"/>
      <c r="D262" s="1"/>
      <c r="E262" s="1"/>
      <c r="F262" s="1"/>
      <c r="G262" s="2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.75" customHeight="1">
      <c r="A263" s="1"/>
      <c r="B263" s="1"/>
      <c r="C263" s="1"/>
      <c r="D263" s="1"/>
      <c r="E263" s="1"/>
      <c r="F263" s="1"/>
      <c r="G263" s="2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.75" customHeight="1">
      <c r="A264" s="1"/>
      <c r="B264" s="1"/>
      <c r="C264" s="1"/>
      <c r="D264" s="1"/>
      <c r="E264" s="1"/>
      <c r="F264" s="1"/>
      <c r="G264" s="2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.75" customHeight="1">
      <c r="A265" s="1"/>
      <c r="B265" s="1"/>
      <c r="C265" s="1"/>
      <c r="D265" s="1"/>
      <c r="E265" s="1"/>
      <c r="F265" s="1"/>
      <c r="G265" s="2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.75" customHeight="1">
      <c r="A266" s="1"/>
      <c r="B266" s="1"/>
      <c r="C266" s="1"/>
      <c r="D266" s="1"/>
      <c r="E266" s="1"/>
      <c r="F266" s="1"/>
      <c r="G266" s="2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.75" customHeight="1">
      <c r="A267" s="1"/>
      <c r="B267" s="1"/>
      <c r="C267" s="1"/>
      <c r="D267" s="1"/>
      <c r="E267" s="1"/>
      <c r="F267" s="1"/>
      <c r="G267" s="2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.75" customHeight="1">
      <c r="A268" s="1"/>
      <c r="B268" s="1"/>
      <c r="C268" s="1"/>
      <c r="D268" s="1"/>
      <c r="E268" s="1"/>
      <c r="F268" s="1"/>
      <c r="G268" s="2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.75" customHeight="1">
      <c r="A269" s="1"/>
      <c r="B269" s="1"/>
      <c r="C269" s="1"/>
      <c r="D269" s="1"/>
      <c r="E269" s="1"/>
      <c r="F269" s="1"/>
      <c r="G269" s="2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.75" customHeight="1">
      <c r="A270" s="1"/>
      <c r="B270" s="1"/>
      <c r="C270" s="1"/>
      <c r="D270" s="1"/>
      <c r="E270" s="1"/>
      <c r="F270" s="1"/>
      <c r="G270" s="2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.75" customHeight="1">
      <c r="A271" s="1"/>
      <c r="B271" s="1"/>
      <c r="C271" s="1"/>
      <c r="D271" s="1"/>
      <c r="E271" s="1"/>
      <c r="F271" s="1"/>
      <c r="G271" s="2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.75" customHeight="1">
      <c r="A272" s="1"/>
      <c r="B272" s="1"/>
      <c r="C272" s="1"/>
      <c r="D272" s="1"/>
      <c r="E272" s="1"/>
      <c r="F272" s="1"/>
      <c r="G272" s="2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.75" customHeight="1">
      <c r="A273" s="1"/>
      <c r="B273" s="1"/>
      <c r="C273" s="1"/>
      <c r="D273" s="1"/>
      <c r="E273" s="1"/>
      <c r="F273" s="1"/>
      <c r="G273" s="2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.75" customHeight="1">
      <c r="A274" s="1"/>
      <c r="B274" s="1"/>
      <c r="C274" s="1"/>
      <c r="D274" s="1"/>
      <c r="E274" s="1"/>
      <c r="F274" s="1"/>
      <c r="G274" s="2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.75" customHeight="1">
      <c r="A275" s="1"/>
      <c r="B275" s="1"/>
      <c r="C275" s="1"/>
      <c r="D275" s="1"/>
      <c r="E275" s="1"/>
      <c r="F275" s="1"/>
      <c r="G275" s="2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.75" customHeight="1">
      <c r="A276" s="1"/>
      <c r="B276" s="1"/>
      <c r="C276" s="1"/>
      <c r="D276" s="1"/>
      <c r="E276" s="1"/>
      <c r="F276" s="1"/>
      <c r="G276" s="2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.75" customHeight="1">
      <c r="A277" s="1"/>
      <c r="B277" s="1"/>
      <c r="C277" s="1"/>
      <c r="D277" s="1"/>
      <c r="E277" s="1"/>
      <c r="F277" s="1"/>
      <c r="G277" s="2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.75" customHeight="1">
      <c r="A278" s="1"/>
      <c r="B278" s="1"/>
      <c r="C278" s="1"/>
      <c r="D278" s="1"/>
      <c r="E278" s="1"/>
      <c r="F278" s="1"/>
      <c r="G278" s="2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.75" customHeight="1">
      <c r="A279" s="1"/>
      <c r="B279" s="1"/>
      <c r="C279" s="1"/>
      <c r="D279" s="1"/>
      <c r="E279" s="1"/>
      <c r="F279" s="1"/>
      <c r="G279" s="2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.75" customHeight="1">
      <c r="A280" s="1"/>
      <c r="B280" s="1"/>
      <c r="C280" s="1"/>
      <c r="D280" s="1"/>
      <c r="E280" s="1"/>
      <c r="F280" s="1"/>
      <c r="G280" s="2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.75" customHeight="1">
      <c r="A281" s="1"/>
      <c r="B281" s="1"/>
      <c r="C281" s="1"/>
      <c r="D281" s="1"/>
      <c r="E281" s="1"/>
      <c r="F281" s="1"/>
      <c r="G281" s="2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.75" customHeight="1">
      <c r="A282" s="1"/>
      <c r="B282" s="1"/>
      <c r="C282" s="1"/>
      <c r="D282" s="1"/>
      <c r="E282" s="1"/>
      <c r="F282" s="1"/>
      <c r="G282" s="2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.75" customHeight="1">
      <c r="A283" s="1"/>
      <c r="B283" s="1"/>
      <c r="C283" s="1"/>
      <c r="D283" s="1"/>
      <c r="E283" s="1"/>
      <c r="F283" s="1"/>
      <c r="G283" s="2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.75" customHeight="1">
      <c r="A284" s="1"/>
      <c r="B284" s="1"/>
      <c r="C284" s="1"/>
      <c r="D284" s="1"/>
      <c r="E284" s="1"/>
      <c r="F284" s="1"/>
      <c r="G284" s="2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.75" customHeight="1">
      <c r="A285" s="1"/>
      <c r="B285" s="1"/>
      <c r="C285" s="1"/>
      <c r="D285" s="1"/>
      <c r="E285" s="1"/>
      <c r="F285" s="1"/>
      <c r="G285" s="2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.75" customHeight="1">
      <c r="A286" s="1"/>
      <c r="B286" s="1"/>
      <c r="C286" s="1"/>
      <c r="D286" s="1"/>
      <c r="E286" s="1"/>
      <c r="F286" s="1"/>
      <c r="G286" s="2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.75" customHeight="1">
      <c r="A287" s="1"/>
      <c r="B287" s="1"/>
      <c r="C287" s="1"/>
      <c r="D287" s="1"/>
      <c r="E287" s="1"/>
      <c r="F287" s="1"/>
      <c r="G287" s="2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.75" customHeight="1">
      <c r="A288" s="1"/>
      <c r="B288" s="1"/>
      <c r="C288" s="1"/>
      <c r="D288" s="1"/>
      <c r="E288" s="1"/>
      <c r="F288" s="1"/>
      <c r="G288" s="2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.75" customHeight="1">
      <c r="A289" s="1"/>
      <c r="B289" s="1"/>
      <c r="C289" s="1"/>
      <c r="D289" s="1"/>
      <c r="E289" s="1"/>
      <c r="F289" s="1"/>
      <c r="G289" s="2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.75" customHeight="1">
      <c r="A290" s="1"/>
      <c r="B290" s="1"/>
      <c r="C290" s="1"/>
      <c r="D290" s="1"/>
      <c r="E290" s="1"/>
      <c r="F290" s="1"/>
      <c r="G290" s="2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.75" customHeight="1">
      <c r="A291" s="1"/>
      <c r="B291" s="1"/>
      <c r="C291" s="1"/>
      <c r="D291" s="1"/>
      <c r="E291" s="1"/>
      <c r="F291" s="1"/>
      <c r="G291" s="2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.75" customHeight="1">
      <c r="A292" s="1"/>
      <c r="B292" s="1"/>
      <c r="C292" s="1"/>
      <c r="D292" s="1"/>
      <c r="E292" s="1"/>
      <c r="F292" s="1"/>
      <c r="G292" s="2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.75" customHeight="1">
      <c r="A293" s="1"/>
      <c r="B293" s="1"/>
      <c r="C293" s="1"/>
      <c r="D293" s="1"/>
      <c r="E293" s="1"/>
      <c r="F293" s="1"/>
      <c r="G293" s="2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.75" customHeight="1">
      <c r="A294" s="1"/>
      <c r="B294" s="1"/>
      <c r="C294" s="1"/>
      <c r="D294" s="1"/>
      <c r="E294" s="1"/>
      <c r="F294" s="1"/>
      <c r="G294" s="2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.75" customHeight="1">
      <c r="A295" s="1"/>
      <c r="B295" s="1"/>
      <c r="C295" s="1"/>
      <c r="D295" s="1"/>
      <c r="E295" s="1"/>
      <c r="F295" s="1"/>
      <c r="G295" s="2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.75" customHeight="1">
      <c r="A296" s="1"/>
      <c r="B296" s="1"/>
      <c r="C296" s="1"/>
      <c r="D296" s="1"/>
      <c r="E296" s="1"/>
      <c r="F296" s="1"/>
      <c r="G296" s="2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.75" customHeight="1">
      <c r="A297" s="1"/>
      <c r="B297" s="1"/>
      <c r="C297" s="1"/>
      <c r="D297" s="1"/>
      <c r="E297" s="1"/>
      <c r="F297" s="1"/>
      <c r="G297" s="2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.75" customHeight="1">
      <c r="A298" s="1"/>
      <c r="B298" s="1"/>
      <c r="C298" s="1"/>
      <c r="D298" s="1"/>
      <c r="E298" s="1"/>
      <c r="F298" s="1"/>
      <c r="G298" s="2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.75" customHeight="1">
      <c r="A299" s="1"/>
      <c r="B299" s="1"/>
      <c r="C299" s="1"/>
      <c r="D299" s="1"/>
      <c r="E299" s="1"/>
      <c r="F299" s="1"/>
      <c r="G299" s="2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.75" customHeight="1">
      <c r="A300" s="1"/>
      <c r="B300" s="1"/>
      <c r="C300" s="1"/>
      <c r="D300" s="1"/>
      <c r="E300" s="1"/>
      <c r="F300" s="1"/>
      <c r="G300" s="2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.75" customHeight="1">
      <c r="A301" s="1"/>
      <c r="B301" s="1"/>
      <c r="C301" s="1"/>
      <c r="D301" s="1"/>
      <c r="E301" s="1"/>
      <c r="F301" s="1"/>
      <c r="G301" s="2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.75" customHeight="1">
      <c r="A302" s="1"/>
      <c r="B302" s="1"/>
      <c r="C302" s="1"/>
      <c r="D302" s="1"/>
      <c r="E302" s="1"/>
      <c r="F302" s="1"/>
      <c r="G302" s="2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.75" customHeight="1">
      <c r="A303" s="1"/>
      <c r="B303" s="1"/>
      <c r="C303" s="1"/>
      <c r="D303" s="1"/>
      <c r="E303" s="1"/>
      <c r="F303" s="1"/>
      <c r="G303" s="2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.75" customHeight="1">
      <c r="A304" s="1"/>
      <c r="B304" s="1"/>
      <c r="C304" s="1"/>
      <c r="D304" s="1"/>
      <c r="E304" s="1"/>
      <c r="F304" s="1"/>
      <c r="G304" s="2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.75" customHeight="1">
      <c r="A305" s="1"/>
      <c r="B305" s="1"/>
      <c r="C305" s="1"/>
      <c r="D305" s="1"/>
      <c r="E305" s="1"/>
      <c r="F305" s="1"/>
      <c r="G305" s="2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.75" customHeight="1">
      <c r="A306" s="1"/>
      <c r="B306" s="1"/>
      <c r="C306" s="1"/>
      <c r="D306" s="1"/>
      <c r="E306" s="1"/>
      <c r="F306" s="1"/>
      <c r="G306" s="2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.75" customHeight="1">
      <c r="A307" s="1"/>
      <c r="B307" s="1"/>
      <c r="C307" s="1"/>
      <c r="D307" s="1"/>
      <c r="E307" s="1"/>
      <c r="F307" s="1"/>
      <c r="G307" s="2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.75" customHeight="1">
      <c r="A308" s="1"/>
      <c r="B308" s="1"/>
      <c r="C308" s="1"/>
      <c r="D308" s="1"/>
      <c r="E308" s="1"/>
      <c r="F308" s="1"/>
      <c r="G308" s="2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.75" customHeight="1">
      <c r="A309" s="1"/>
      <c r="B309" s="1"/>
      <c r="C309" s="1"/>
      <c r="D309" s="1"/>
      <c r="E309" s="1"/>
      <c r="F309" s="1"/>
      <c r="G309" s="2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.75" customHeight="1">
      <c r="A310" s="1"/>
      <c r="B310" s="1"/>
      <c r="C310" s="1"/>
      <c r="D310" s="1"/>
      <c r="E310" s="1"/>
      <c r="F310" s="1"/>
      <c r="G310" s="2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.75" customHeight="1">
      <c r="A311" s="1"/>
      <c r="B311" s="1"/>
      <c r="C311" s="1"/>
      <c r="D311" s="1"/>
      <c r="E311" s="1"/>
      <c r="F311" s="1"/>
      <c r="G311" s="2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5.75" customHeight="1">
      <c r="A312" s="1"/>
      <c r="B312" s="1"/>
      <c r="C312" s="1"/>
      <c r="D312" s="1"/>
      <c r="E312" s="1"/>
      <c r="F312" s="1"/>
      <c r="G312" s="2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.75" customHeight="1">
      <c r="A313" s="1"/>
      <c r="B313" s="1"/>
      <c r="C313" s="1"/>
      <c r="D313" s="1"/>
      <c r="E313" s="1"/>
      <c r="F313" s="1"/>
      <c r="G313" s="2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.75" customHeight="1">
      <c r="A314" s="1"/>
      <c r="B314" s="1"/>
      <c r="C314" s="1"/>
      <c r="D314" s="1"/>
      <c r="E314" s="1"/>
      <c r="F314" s="1"/>
      <c r="G314" s="2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.75" customHeight="1">
      <c r="A315" s="1"/>
      <c r="B315" s="1"/>
      <c r="C315" s="1"/>
      <c r="D315" s="1"/>
      <c r="E315" s="1"/>
      <c r="F315" s="1"/>
      <c r="G315" s="2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.75" customHeight="1">
      <c r="A316" s="1"/>
      <c r="B316" s="1"/>
      <c r="C316" s="1"/>
      <c r="D316" s="1"/>
      <c r="E316" s="1"/>
      <c r="F316" s="1"/>
      <c r="G316" s="2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.75" customHeight="1">
      <c r="A317" s="1"/>
      <c r="B317" s="1"/>
      <c r="C317" s="1"/>
      <c r="D317" s="1"/>
      <c r="E317" s="1"/>
      <c r="F317" s="1"/>
      <c r="G317" s="2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.75" customHeight="1">
      <c r="A318" s="1"/>
      <c r="B318" s="1"/>
      <c r="C318" s="1"/>
      <c r="D318" s="1"/>
      <c r="E318" s="1"/>
      <c r="F318" s="1"/>
      <c r="G318" s="2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.75" customHeight="1">
      <c r="A319" s="1"/>
      <c r="B319" s="1"/>
      <c r="C319" s="1"/>
      <c r="D319" s="1"/>
      <c r="E319" s="1"/>
      <c r="F319" s="1"/>
      <c r="G319" s="2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5.75" customHeight="1">
      <c r="A320" s="1"/>
      <c r="B320" s="1"/>
      <c r="C320" s="1"/>
      <c r="D320" s="1"/>
      <c r="E320" s="1"/>
      <c r="F320" s="1"/>
      <c r="G320" s="2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.75" customHeight="1">
      <c r="A321" s="1"/>
      <c r="B321" s="1"/>
      <c r="C321" s="1"/>
      <c r="D321" s="1"/>
      <c r="E321" s="1"/>
      <c r="F321" s="1"/>
      <c r="G321" s="2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.75" customHeight="1">
      <c r="A322" s="1"/>
      <c r="B322" s="1"/>
      <c r="C322" s="1"/>
      <c r="D322" s="1"/>
      <c r="E322" s="1"/>
      <c r="F322" s="1"/>
      <c r="G322" s="2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.75" customHeight="1">
      <c r="A323" s="1"/>
      <c r="B323" s="1"/>
      <c r="C323" s="1"/>
      <c r="D323" s="1"/>
      <c r="E323" s="1"/>
      <c r="F323" s="1"/>
      <c r="G323" s="2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.75" customHeight="1">
      <c r="A324" s="1"/>
      <c r="B324" s="1"/>
      <c r="C324" s="1"/>
      <c r="D324" s="1"/>
      <c r="E324" s="1"/>
      <c r="F324" s="1"/>
      <c r="G324" s="2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.75" customHeight="1">
      <c r="A325" s="1"/>
      <c r="B325" s="1"/>
      <c r="C325" s="1"/>
      <c r="D325" s="1"/>
      <c r="E325" s="1"/>
      <c r="F325" s="1"/>
      <c r="G325" s="2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.75" customHeight="1">
      <c r="A326" s="1"/>
      <c r="B326" s="1"/>
      <c r="C326" s="1"/>
      <c r="D326" s="1"/>
      <c r="E326" s="1"/>
      <c r="F326" s="1"/>
      <c r="G326" s="2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.75" customHeight="1">
      <c r="A327" s="1"/>
      <c r="B327" s="1"/>
      <c r="C327" s="1"/>
      <c r="D327" s="1"/>
      <c r="E327" s="1"/>
      <c r="F327" s="1"/>
      <c r="G327" s="2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5.75" customHeight="1">
      <c r="A328" s="1"/>
      <c r="B328" s="1"/>
      <c r="C328" s="1"/>
      <c r="D328" s="1"/>
      <c r="E328" s="1"/>
      <c r="F328" s="1"/>
      <c r="G328" s="2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.75" customHeight="1">
      <c r="A329" s="1"/>
      <c r="B329" s="1"/>
      <c r="C329" s="1"/>
      <c r="D329" s="1"/>
      <c r="E329" s="1"/>
      <c r="F329" s="1"/>
      <c r="G329" s="2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.75" customHeight="1">
      <c r="A330" s="1"/>
      <c r="B330" s="1"/>
      <c r="C330" s="1"/>
      <c r="D330" s="1"/>
      <c r="E330" s="1"/>
      <c r="F330" s="1"/>
      <c r="G330" s="2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.75" customHeight="1">
      <c r="A331" s="1"/>
      <c r="B331" s="1"/>
      <c r="C331" s="1"/>
      <c r="D331" s="1"/>
      <c r="E331" s="1"/>
      <c r="F331" s="1"/>
      <c r="G331" s="2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.75" customHeight="1">
      <c r="A332" s="1"/>
      <c r="B332" s="1"/>
      <c r="C332" s="1"/>
      <c r="D332" s="1"/>
      <c r="E332" s="1"/>
      <c r="F332" s="1"/>
      <c r="G332" s="2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5.75" customHeight="1">
      <c r="A333" s="1"/>
      <c r="B333" s="1"/>
      <c r="C333" s="1"/>
      <c r="D333" s="1"/>
      <c r="E333" s="1"/>
      <c r="F333" s="1"/>
      <c r="G333" s="2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.75" customHeight="1">
      <c r="A334" s="1"/>
      <c r="B334" s="1"/>
      <c r="C334" s="1"/>
      <c r="D334" s="1"/>
      <c r="E334" s="1"/>
      <c r="F334" s="1"/>
      <c r="G334" s="2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.75" customHeight="1">
      <c r="A335" s="1"/>
      <c r="B335" s="1"/>
      <c r="C335" s="1"/>
      <c r="D335" s="1"/>
      <c r="E335" s="1"/>
      <c r="F335" s="1"/>
      <c r="G335" s="2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.75" customHeight="1">
      <c r="A336" s="1"/>
      <c r="B336" s="1"/>
      <c r="C336" s="1"/>
      <c r="D336" s="1"/>
      <c r="E336" s="1"/>
      <c r="F336" s="1"/>
      <c r="G336" s="2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.75" customHeight="1">
      <c r="A337" s="1"/>
      <c r="B337" s="1"/>
      <c r="C337" s="1"/>
      <c r="D337" s="1"/>
      <c r="E337" s="1"/>
      <c r="F337" s="1"/>
      <c r="G337" s="2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.75" customHeight="1">
      <c r="A338" s="1"/>
      <c r="B338" s="1"/>
      <c r="C338" s="1"/>
      <c r="D338" s="1"/>
      <c r="E338" s="1"/>
      <c r="F338" s="1"/>
      <c r="G338" s="2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5.75" customHeight="1">
      <c r="A339" s="1"/>
      <c r="B339" s="1"/>
      <c r="C339" s="1"/>
      <c r="D339" s="1"/>
      <c r="E339" s="1"/>
      <c r="F339" s="1"/>
      <c r="G339" s="2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.75" customHeight="1">
      <c r="A340" s="1"/>
      <c r="B340" s="1"/>
      <c r="C340" s="1"/>
      <c r="D340" s="1"/>
      <c r="E340" s="1"/>
      <c r="F340" s="1"/>
      <c r="G340" s="2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.75" customHeight="1">
      <c r="A341" s="1"/>
      <c r="B341" s="1"/>
      <c r="C341" s="1"/>
      <c r="D341" s="1"/>
      <c r="E341" s="1"/>
      <c r="F341" s="1"/>
      <c r="G341" s="2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.75" customHeight="1">
      <c r="A342" s="1"/>
      <c r="B342" s="1"/>
      <c r="C342" s="1"/>
      <c r="D342" s="1"/>
      <c r="E342" s="1"/>
      <c r="F342" s="1"/>
      <c r="G342" s="2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.75" customHeight="1">
      <c r="A343" s="1"/>
      <c r="B343" s="1"/>
      <c r="C343" s="1"/>
      <c r="D343" s="1"/>
      <c r="E343" s="1"/>
      <c r="F343" s="1"/>
      <c r="G343" s="2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.75" customHeight="1">
      <c r="A344" s="1"/>
      <c r="B344" s="1"/>
      <c r="C344" s="1"/>
      <c r="D344" s="1"/>
      <c r="E344" s="1"/>
      <c r="F344" s="1"/>
      <c r="G344" s="2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.75" customHeight="1">
      <c r="A345" s="1"/>
      <c r="B345" s="1"/>
      <c r="C345" s="1"/>
      <c r="D345" s="1"/>
      <c r="E345" s="1"/>
      <c r="F345" s="1"/>
      <c r="G345" s="2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.75" customHeight="1">
      <c r="A346" s="1"/>
      <c r="B346" s="1"/>
      <c r="C346" s="1"/>
      <c r="D346" s="1"/>
      <c r="E346" s="1"/>
      <c r="F346" s="1"/>
      <c r="G346" s="2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.75" customHeight="1">
      <c r="A347" s="1"/>
      <c r="B347" s="1"/>
      <c r="C347" s="1"/>
      <c r="D347" s="1"/>
      <c r="E347" s="1"/>
      <c r="F347" s="1"/>
      <c r="G347" s="2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.75" customHeight="1">
      <c r="A348" s="1"/>
      <c r="B348" s="1"/>
      <c r="C348" s="1"/>
      <c r="D348" s="1"/>
      <c r="E348" s="1"/>
      <c r="F348" s="1"/>
      <c r="G348" s="2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.75" customHeight="1">
      <c r="A349" s="1"/>
      <c r="B349" s="1"/>
      <c r="C349" s="1"/>
      <c r="D349" s="1"/>
      <c r="E349" s="1"/>
      <c r="F349" s="1"/>
      <c r="G349" s="2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.75" customHeight="1">
      <c r="A350" s="1"/>
      <c r="B350" s="1"/>
      <c r="C350" s="1"/>
      <c r="D350" s="1"/>
      <c r="E350" s="1"/>
      <c r="F350" s="1"/>
      <c r="G350" s="2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.75" customHeight="1">
      <c r="A351" s="1"/>
      <c r="B351" s="1"/>
      <c r="C351" s="1"/>
      <c r="D351" s="1"/>
      <c r="E351" s="1"/>
      <c r="F351" s="1"/>
      <c r="G351" s="2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.75" customHeight="1">
      <c r="A352" s="1"/>
      <c r="B352" s="1"/>
      <c r="C352" s="1"/>
      <c r="D352" s="1"/>
      <c r="E352" s="1"/>
      <c r="F352" s="1"/>
      <c r="G352" s="2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.75" customHeight="1">
      <c r="A353" s="1"/>
      <c r="B353" s="1"/>
      <c r="C353" s="1"/>
      <c r="D353" s="1"/>
      <c r="E353" s="1"/>
      <c r="F353" s="1"/>
      <c r="G353" s="2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.75" customHeight="1">
      <c r="A354" s="1"/>
      <c r="B354" s="1"/>
      <c r="C354" s="1"/>
      <c r="D354" s="1"/>
      <c r="E354" s="1"/>
      <c r="F354" s="1"/>
      <c r="G354" s="2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.75" customHeight="1">
      <c r="A355" s="1"/>
      <c r="B355" s="1"/>
      <c r="C355" s="1"/>
      <c r="D355" s="1"/>
      <c r="E355" s="1"/>
      <c r="F355" s="1"/>
      <c r="G355" s="2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.75" customHeight="1">
      <c r="A356" s="1"/>
      <c r="B356" s="1"/>
      <c r="C356" s="1"/>
      <c r="D356" s="1"/>
      <c r="E356" s="1"/>
      <c r="F356" s="1"/>
      <c r="G356" s="2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.75" customHeight="1">
      <c r="A357" s="1"/>
      <c r="B357" s="1"/>
      <c r="C357" s="1"/>
      <c r="D357" s="1"/>
      <c r="E357" s="1"/>
      <c r="F357" s="1"/>
      <c r="G357" s="2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.75" customHeight="1">
      <c r="A358" s="1"/>
      <c r="B358" s="1"/>
      <c r="C358" s="1"/>
      <c r="D358" s="1"/>
      <c r="E358" s="1"/>
      <c r="F358" s="1"/>
      <c r="G358" s="2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.75" customHeight="1">
      <c r="A359" s="1"/>
      <c r="B359" s="1"/>
      <c r="C359" s="1"/>
      <c r="D359" s="1"/>
      <c r="E359" s="1"/>
      <c r="F359" s="1"/>
      <c r="G359" s="2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.75" customHeight="1">
      <c r="A360" s="1"/>
      <c r="B360" s="1"/>
      <c r="C360" s="1"/>
      <c r="D360" s="1"/>
      <c r="E360" s="1"/>
      <c r="F360" s="1"/>
      <c r="G360" s="2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.75" customHeight="1">
      <c r="A361" s="1"/>
      <c r="B361" s="1"/>
      <c r="C361" s="1"/>
      <c r="D361" s="1"/>
      <c r="E361" s="1"/>
      <c r="F361" s="1"/>
      <c r="G361" s="2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.75" customHeight="1">
      <c r="A362" s="1"/>
      <c r="B362" s="1"/>
      <c r="C362" s="1"/>
      <c r="D362" s="1"/>
      <c r="E362" s="1"/>
      <c r="F362" s="1"/>
      <c r="G362" s="2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.75" customHeight="1">
      <c r="A363" s="1"/>
      <c r="B363" s="1"/>
      <c r="C363" s="1"/>
      <c r="D363" s="1"/>
      <c r="E363" s="1"/>
      <c r="F363" s="1"/>
      <c r="G363" s="2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.75" customHeight="1">
      <c r="A364" s="1"/>
      <c r="B364" s="1"/>
      <c r="C364" s="1"/>
      <c r="D364" s="1"/>
      <c r="E364" s="1"/>
      <c r="F364" s="1"/>
      <c r="G364" s="2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.75" customHeight="1">
      <c r="A365" s="1"/>
      <c r="B365" s="1"/>
      <c r="C365" s="1"/>
      <c r="D365" s="1"/>
      <c r="E365" s="1"/>
      <c r="F365" s="1"/>
      <c r="G365" s="2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.75" customHeight="1">
      <c r="A366" s="1"/>
      <c r="B366" s="1"/>
      <c r="C366" s="1"/>
      <c r="D366" s="1"/>
      <c r="E366" s="1"/>
      <c r="F366" s="1"/>
      <c r="G366" s="2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.75" customHeight="1">
      <c r="A367" s="1"/>
      <c r="B367" s="1"/>
      <c r="C367" s="1"/>
      <c r="D367" s="1"/>
      <c r="E367" s="1"/>
      <c r="F367" s="1"/>
      <c r="G367" s="2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.75" customHeight="1">
      <c r="A368" s="1"/>
      <c r="B368" s="1"/>
      <c r="C368" s="1"/>
      <c r="D368" s="1"/>
      <c r="E368" s="1"/>
      <c r="F368" s="1"/>
      <c r="G368" s="2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.75" customHeight="1">
      <c r="A369" s="1"/>
      <c r="B369" s="1"/>
      <c r="C369" s="1"/>
      <c r="D369" s="1"/>
      <c r="E369" s="1"/>
      <c r="F369" s="1"/>
      <c r="G369" s="2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.75" customHeight="1">
      <c r="A370" s="1"/>
      <c r="B370" s="1"/>
      <c r="C370" s="1"/>
      <c r="D370" s="1"/>
      <c r="E370" s="1"/>
      <c r="F370" s="1"/>
      <c r="G370" s="2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.75" customHeight="1">
      <c r="A371" s="1"/>
      <c r="B371" s="1"/>
      <c r="C371" s="1"/>
      <c r="D371" s="1"/>
      <c r="E371" s="1"/>
      <c r="F371" s="1"/>
      <c r="G371" s="2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.75" customHeight="1">
      <c r="A372" s="1"/>
      <c r="B372" s="1"/>
      <c r="C372" s="1"/>
      <c r="D372" s="1"/>
      <c r="E372" s="1"/>
      <c r="F372" s="1"/>
      <c r="G372" s="2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.75" customHeight="1">
      <c r="A373" s="1"/>
      <c r="B373" s="1"/>
      <c r="C373" s="1"/>
      <c r="D373" s="1"/>
      <c r="E373" s="1"/>
      <c r="F373" s="1"/>
      <c r="G373" s="2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.75" customHeight="1">
      <c r="A374" s="1"/>
      <c r="B374" s="1"/>
      <c r="C374" s="1"/>
      <c r="D374" s="1"/>
      <c r="E374" s="1"/>
      <c r="F374" s="1"/>
      <c r="G374" s="2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.75" customHeight="1">
      <c r="A375" s="1"/>
      <c r="B375" s="1"/>
      <c r="C375" s="1"/>
      <c r="D375" s="1"/>
      <c r="E375" s="1"/>
      <c r="F375" s="1"/>
      <c r="G375" s="2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.75" customHeight="1">
      <c r="A376" s="1"/>
      <c r="B376" s="1"/>
      <c r="C376" s="1"/>
      <c r="D376" s="1"/>
      <c r="E376" s="1"/>
      <c r="F376" s="1"/>
      <c r="G376" s="2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.75" customHeight="1">
      <c r="A377" s="1"/>
      <c r="B377" s="1"/>
      <c r="C377" s="1"/>
      <c r="D377" s="1"/>
      <c r="E377" s="1"/>
      <c r="F377" s="1"/>
      <c r="G377" s="2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.75" customHeight="1">
      <c r="A378" s="1"/>
      <c r="B378" s="1"/>
      <c r="C378" s="1"/>
      <c r="D378" s="1"/>
      <c r="E378" s="1"/>
      <c r="F378" s="1"/>
      <c r="G378" s="2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.75" customHeight="1">
      <c r="A379" s="1"/>
      <c r="B379" s="1"/>
      <c r="C379" s="1"/>
      <c r="D379" s="1"/>
      <c r="E379" s="1"/>
      <c r="F379" s="1"/>
      <c r="G379" s="2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.75" customHeight="1">
      <c r="A380" s="1"/>
      <c r="B380" s="1"/>
      <c r="C380" s="1"/>
      <c r="D380" s="1"/>
      <c r="E380" s="1"/>
      <c r="F380" s="1"/>
      <c r="G380" s="2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.75" customHeight="1">
      <c r="A381" s="1"/>
      <c r="B381" s="1"/>
      <c r="C381" s="1"/>
      <c r="D381" s="1"/>
      <c r="E381" s="1"/>
      <c r="F381" s="1"/>
      <c r="G381" s="2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.75" customHeight="1">
      <c r="A382" s="1"/>
      <c r="B382" s="1"/>
      <c r="C382" s="1"/>
      <c r="D382" s="1"/>
      <c r="E382" s="1"/>
      <c r="F382" s="1"/>
      <c r="G382" s="2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.75" customHeight="1">
      <c r="A383" s="1"/>
      <c r="B383" s="1"/>
      <c r="C383" s="1"/>
      <c r="D383" s="1"/>
      <c r="E383" s="1"/>
      <c r="F383" s="1"/>
      <c r="G383" s="2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.75" customHeight="1">
      <c r="A384" s="1"/>
      <c r="B384" s="1"/>
      <c r="C384" s="1"/>
      <c r="D384" s="1"/>
      <c r="E384" s="1"/>
      <c r="F384" s="1"/>
      <c r="G384" s="2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.75" customHeight="1">
      <c r="A385" s="1"/>
      <c r="B385" s="1"/>
      <c r="C385" s="1"/>
      <c r="D385" s="1"/>
      <c r="E385" s="1"/>
      <c r="F385" s="1"/>
      <c r="G385" s="2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.75" customHeight="1">
      <c r="A386" s="1"/>
      <c r="B386" s="1"/>
      <c r="C386" s="1"/>
      <c r="D386" s="1"/>
      <c r="E386" s="1"/>
      <c r="F386" s="1"/>
      <c r="G386" s="2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.75" customHeight="1">
      <c r="A387" s="1"/>
      <c r="B387" s="1"/>
      <c r="C387" s="1"/>
      <c r="D387" s="1"/>
      <c r="E387" s="1"/>
      <c r="F387" s="1"/>
      <c r="G387" s="2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.75" customHeight="1">
      <c r="A388" s="1"/>
      <c r="B388" s="1"/>
      <c r="C388" s="1"/>
      <c r="D388" s="1"/>
      <c r="E388" s="1"/>
      <c r="F388" s="1"/>
      <c r="G388" s="2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.75" customHeight="1">
      <c r="A389" s="1"/>
      <c r="B389" s="1"/>
      <c r="C389" s="1"/>
      <c r="D389" s="1"/>
      <c r="E389" s="1"/>
      <c r="F389" s="1"/>
      <c r="G389" s="2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.75" customHeight="1">
      <c r="A390" s="1"/>
      <c r="B390" s="1"/>
      <c r="C390" s="1"/>
      <c r="D390" s="1"/>
      <c r="E390" s="1"/>
      <c r="F390" s="1"/>
      <c r="G390" s="2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.75" customHeight="1">
      <c r="A391" s="1"/>
      <c r="B391" s="1"/>
      <c r="C391" s="1"/>
      <c r="D391" s="1"/>
      <c r="E391" s="1"/>
      <c r="F391" s="1"/>
      <c r="G391" s="2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.75" customHeight="1">
      <c r="A392" s="1"/>
      <c r="B392" s="1"/>
      <c r="C392" s="1"/>
      <c r="D392" s="1"/>
      <c r="E392" s="1"/>
      <c r="F392" s="1"/>
      <c r="G392" s="2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.75" customHeight="1">
      <c r="A393" s="1"/>
      <c r="B393" s="1"/>
      <c r="C393" s="1"/>
      <c r="D393" s="1"/>
      <c r="E393" s="1"/>
      <c r="F393" s="1"/>
      <c r="G393" s="2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.75" customHeight="1">
      <c r="A394" s="1"/>
      <c r="B394" s="1"/>
      <c r="C394" s="1"/>
      <c r="D394" s="1"/>
      <c r="E394" s="1"/>
      <c r="F394" s="1"/>
      <c r="G394" s="2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.75" customHeight="1">
      <c r="A395" s="1"/>
      <c r="B395" s="1"/>
      <c r="C395" s="1"/>
      <c r="D395" s="1"/>
      <c r="E395" s="1"/>
      <c r="F395" s="1"/>
      <c r="G395" s="2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.75" customHeight="1">
      <c r="A396" s="1"/>
      <c r="B396" s="1"/>
      <c r="C396" s="1"/>
      <c r="D396" s="1"/>
      <c r="E396" s="1"/>
      <c r="F396" s="1"/>
      <c r="G396" s="2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.75" customHeight="1">
      <c r="A397" s="1"/>
      <c r="B397" s="1"/>
      <c r="C397" s="1"/>
      <c r="D397" s="1"/>
      <c r="E397" s="1"/>
      <c r="F397" s="1"/>
      <c r="G397" s="2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.75" customHeight="1">
      <c r="A398" s="1"/>
      <c r="B398" s="1"/>
      <c r="C398" s="1"/>
      <c r="D398" s="1"/>
      <c r="E398" s="1"/>
      <c r="F398" s="1"/>
      <c r="G398" s="2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.75" customHeight="1">
      <c r="A399" s="1"/>
      <c r="B399" s="1"/>
      <c r="C399" s="1"/>
      <c r="D399" s="1"/>
      <c r="E399" s="1"/>
      <c r="F399" s="1"/>
      <c r="G399" s="2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.75" customHeight="1">
      <c r="A400" s="1"/>
      <c r="B400" s="1"/>
      <c r="C400" s="1"/>
      <c r="D400" s="1"/>
      <c r="E400" s="1"/>
      <c r="F400" s="1"/>
      <c r="G400" s="2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.75" customHeight="1">
      <c r="A401" s="1"/>
      <c r="B401" s="1"/>
      <c r="C401" s="1"/>
      <c r="D401" s="1"/>
      <c r="E401" s="1"/>
      <c r="F401" s="1"/>
      <c r="G401" s="2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.75" customHeight="1">
      <c r="A402" s="1"/>
      <c r="B402" s="1"/>
      <c r="C402" s="1"/>
      <c r="D402" s="1"/>
      <c r="E402" s="1"/>
      <c r="F402" s="1"/>
      <c r="G402" s="2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.75" customHeight="1">
      <c r="A403" s="1"/>
      <c r="B403" s="1"/>
      <c r="C403" s="1"/>
      <c r="D403" s="1"/>
      <c r="E403" s="1"/>
      <c r="F403" s="1"/>
      <c r="G403" s="2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.75" customHeight="1">
      <c r="A404" s="1"/>
      <c r="B404" s="1"/>
      <c r="C404" s="1"/>
      <c r="D404" s="1"/>
      <c r="E404" s="1"/>
      <c r="F404" s="1"/>
      <c r="G404" s="2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.75" customHeight="1">
      <c r="A405" s="1"/>
      <c r="B405" s="1"/>
      <c r="C405" s="1"/>
      <c r="D405" s="1"/>
      <c r="E405" s="1"/>
      <c r="F405" s="1"/>
      <c r="G405" s="2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.75" customHeight="1">
      <c r="A406" s="1"/>
      <c r="B406" s="1"/>
      <c r="C406" s="1"/>
      <c r="D406" s="1"/>
      <c r="E406" s="1"/>
      <c r="F406" s="1"/>
      <c r="G406" s="2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.75" customHeight="1">
      <c r="A407" s="1"/>
      <c r="B407" s="1"/>
      <c r="C407" s="1"/>
      <c r="D407" s="1"/>
      <c r="E407" s="1"/>
      <c r="F407" s="1"/>
      <c r="G407" s="2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.75" customHeight="1">
      <c r="A408" s="1"/>
      <c r="B408" s="1"/>
      <c r="C408" s="1"/>
      <c r="D408" s="1"/>
      <c r="E408" s="1"/>
      <c r="F408" s="1"/>
      <c r="G408" s="2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5.75" customHeight="1">
      <c r="A409" s="1"/>
      <c r="B409" s="1"/>
      <c r="C409" s="1"/>
      <c r="D409" s="1"/>
      <c r="E409" s="1"/>
      <c r="F409" s="1"/>
      <c r="G409" s="2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.75" customHeight="1">
      <c r="A410" s="1"/>
      <c r="B410" s="1"/>
      <c r="C410" s="1"/>
      <c r="D410" s="1"/>
      <c r="E410" s="1"/>
      <c r="F410" s="1"/>
      <c r="G410" s="2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.75" customHeight="1">
      <c r="A411" s="1"/>
      <c r="B411" s="1"/>
      <c r="C411" s="1"/>
      <c r="D411" s="1"/>
      <c r="E411" s="1"/>
      <c r="F411" s="1"/>
      <c r="G411" s="2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.75" customHeight="1">
      <c r="A412" s="1"/>
      <c r="B412" s="1"/>
      <c r="C412" s="1"/>
      <c r="D412" s="1"/>
      <c r="E412" s="1"/>
      <c r="F412" s="1"/>
      <c r="G412" s="2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.75" customHeight="1">
      <c r="A413" s="1"/>
      <c r="B413" s="1"/>
      <c r="C413" s="1"/>
      <c r="D413" s="1"/>
      <c r="E413" s="1"/>
      <c r="F413" s="1"/>
      <c r="G413" s="2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.75" customHeight="1">
      <c r="A414" s="1"/>
      <c r="B414" s="1"/>
      <c r="C414" s="1"/>
      <c r="D414" s="1"/>
      <c r="E414" s="1"/>
      <c r="F414" s="1"/>
      <c r="G414" s="2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.75" customHeight="1">
      <c r="A415" s="1"/>
      <c r="B415" s="1"/>
      <c r="C415" s="1"/>
      <c r="D415" s="1"/>
      <c r="E415" s="1"/>
      <c r="F415" s="1"/>
      <c r="G415" s="2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.75" customHeight="1">
      <c r="A416" s="1"/>
      <c r="B416" s="1"/>
      <c r="C416" s="1"/>
      <c r="D416" s="1"/>
      <c r="E416" s="1"/>
      <c r="F416" s="1"/>
      <c r="G416" s="2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5.75" customHeight="1">
      <c r="A417" s="1"/>
      <c r="B417" s="1"/>
      <c r="C417" s="1"/>
      <c r="D417" s="1"/>
      <c r="E417" s="1"/>
      <c r="F417" s="1"/>
      <c r="G417" s="2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.75" customHeight="1">
      <c r="A418" s="1"/>
      <c r="B418" s="1"/>
      <c r="C418" s="1"/>
      <c r="D418" s="1"/>
      <c r="E418" s="1"/>
      <c r="F418" s="1"/>
      <c r="G418" s="2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.75" customHeight="1">
      <c r="A419" s="1"/>
      <c r="B419" s="1"/>
      <c r="C419" s="1"/>
      <c r="D419" s="1"/>
      <c r="E419" s="1"/>
      <c r="F419" s="1"/>
      <c r="G419" s="2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.75" customHeight="1">
      <c r="A420" s="1"/>
      <c r="B420" s="1"/>
      <c r="C420" s="1"/>
      <c r="D420" s="1"/>
      <c r="E420" s="1"/>
      <c r="F420" s="1"/>
      <c r="G420" s="2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.75" customHeight="1">
      <c r="A421" s="1"/>
      <c r="B421" s="1"/>
      <c r="C421" s="1"/>
      <c r="D421" s="1"/>
      <c r="E421" s="1"/>
      <c r="F421" s="1"/>
      <c r="G421" s="2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.75" customHeight="1">
      <c r="A422" s="1"/>
      <c r="B422" s="1"/>
      <c r="C422" s="1"/>
      <c r="D422" s="1"/>
      <c r="E422" s="1"/>
      <c r="F422" s="1"/>
      <c r="G422" s="2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.75" customHeight="1">
      <c r="A423" s="1"/>
      <c r="B423" s="1"/>
      <c r="C423" s="1"/>
      <c r="D423" s="1"/>
      <c r="E423" s="1"/>
      <c r="F423" s="1"/>
      <c r="G423" s="2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.75" customHeight="1">
      <c r="A424" s="1"/>
      <c r="B424" s="1"/>
      <c r="C424" s="1"/>
      <c r="D424" s="1"/>
      <c r="E424" s="1"/>
      <c r="F424" s="1"/>
      <c r="G424" s="2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5.75" customHeight="1">
      <c r="A425" s="1"/>
      <c r="B425" s="1"/>
      <c r="C425" s="1"/>
      <c r="D425" s="1"/>
      <c r="E425" s="1"/>
      <c r="F425" s="1"/>
      <c r="G425" s="2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.75" customHeight="1">
      <c r="A426" s="1"/>
      <c r="B426" s="1"/>
      <c r="C426" s="1"/>
      <c r="D426" s="1"/>
      <c r="E426" s="1"/>
      <c r="F426" s="1"/>
      <c r="G426" s="2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.75" customHeight="1">
      <c r="A427" s="1"/>
      <c r="B427" s="1"/>
      <c r="C427" s="1"/>
      <c r="D427" s="1"/>
      <c r="E427" s="1"/>
      <c r="F427" s="1"/>
      <c r="G427" s="2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.75" customHeight="1">
      <c r="A428" s="1"/>
      <c r="B428" s="1"/>
      <c r="C428" s="1"/>
      <c r="D428" s="1"/>
      <c r="E428" s="1"/>
      <c r="F428" s="1"/>
      <c r="G428" s="2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.75" customHeight="1">
      <c r="A429" s="1"/>
      <c r="B429" s="1"/>
      <c r="C429" s="1"/>
      <c r="D429" s="1"/>
      <c r="E429" s="1"/>
      <c r="F429" s="1"/>
      <c r="G429" s="2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5.75" customHeight="1">
      <c r="A430" s="1"/>
      <c r="B430" s="1"/>
      <c r="C430" s="1"/>
      <c r="D430" s="1"/>
      <c r="E430" s="1"/>
      <c r="F430" s="1"/>
      <c r="G430" s="2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.75" customHeight="1">
      <c r="A431" s="1"/>
      <c r="B431" s="1"/>
      <c r="C431" s="1"/>
      <c r="D431" s="1"/>
      <c r="E431" s="1"/>
      <c r="F431" s="1"/>
      <c r="G431" s="2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.75" customHeight="1">
      <c r="A432" s="1"/>
      <c r="B432" s="1"/>
      <c r="C432" s="1"/>
      <c r="D432" s="1"/>
      <c r="E432" s="1"/>
      <c r="F432" s="1"/>
      <c r="G432" s="2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.75" customHeight="1">
      <c r="A433" s="1"/>
      <c r="B433" s="1"/>
      <c r="C433" s="1"/>
      <c r="D433" s="1"/>
      <c r="E433" s="1"/>
      <c r="F433" s="1"/>
      <c r="G433" s="2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.75" customHeight="1">
      <c r="A434" s="1"/>
      <c r="B434" s="1"/>
      <c r="C434" s="1"/>
      <c r="D434" s="1"/>
      <c r="E434" s="1"/>
      <c r="F434" s="1"/>
      <c r="G434" s="2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.75" customHeight="1">
      <c r="A435" s="1"/>
      <c r="B435" s="1"/>
      <c r="C435" s="1"/>
      <c r="D435" s="1"/>
      <c r="E435" s="1"/>
      <c r="F435" s="1"/>
      <c r="G435" s="2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5.75" customHeight="1">
      <c r="A436" s="1"/>
      <c r="B436" s="1"/>
      <c r="C436" s="1"/>
      <c r="D436" s="1"/>
      <c r="E436" s="1"/>
      <c r="F436" s="1"/>
      <c r="G436" s="2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.75" customHeight="1">
      <c r="A437" s="1"/>
      <c r="B437" s="1"/>
      <c r="C437" s="1"/>
      <c r="D437" s="1"/>
      <c r="E437" s="1"/>
      <c r="F437" s="1"/>
      <c r="G437" s="2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.75" customHeight="1">
      <c r="A438" s="1"/>
      <c r="B438" s="1"/>
      <c r="C438" s="1"/>
      <c r="D438" s="1"/>
      <c r="E438" s="1"/>
      <c r="F438" s="1"/>
      <c r="G438" s="2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.75" customHeight="1">
      <c r="A439" s="1"/>
      <c r="B439" s="1"/>
      <c r="C439" s="1"/>
      <c r="D439" s="1"/>
      <c r="E439" s="1"/>
      <c r="F439" s="1"/>
      <c r="G439" s="2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.75" customHeight="1">
      <c r="A440" s="1"/>
      <c r="B440" s="1"/>
      <c r="C440" s="1"/>
      <c r="D440" s="1"/>
      <c r="E440" s="1"/>
      <c r="F440" s="1"/>
      <c r="G440" s="2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.75" customHeight="1">
      <c r="A441" s="1"/>
      <c r="B441" s="1"/>
      <c r="C441" s="1"/>
      <c r="D441" s="1"/>
      <c r="E441" s="1"/>
      <c r="F441" s="1"/>
      <c r="G441" s="2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.75" customHeight="1">
      <c r="A442" s="1"/>
      <c r="B442" s="1"/>
      <c r="C442" s="1"/>
      <c r="D442" s="1"/>
      <c r="E442" s="1"/>
      <c r="F442" s="1"/>
      <c r="G442" s="2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.75" customHeight="1">
      <c r="A443" s="1"/>
      <c r="B443" s="1"/>
      <c r="C443" s="1"/>
      <c r="D443" s="1"/>
      <c r="E443" s="1"/>
      <c r="F443" s="1"/>
      <c r="G443" s="2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.75" customHeight="1">
      <c r="A444" s="1"/>
      <c r="B444" s="1"/>
      <c r="C444" s="1"/>
      <c r="D444" s="1"/>
      <c r="E444" s="1"/>
      <c r="F444" s="1"/>
      <c r="G444" s="2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.75" customHeight="1">
      <c r="A445" s="1"/>
      <c r="B445" s="1"/>
      <c r="C445" s="1"/>
      <c r="D445" s="1"/>
      <c r="E445" s="1"/>
      <c r="F445" s="1"/>
      <c r="G445" s="2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.75" customHeight="1">
      <c r="A446" s="1"/>
      <c r="B446" s="1"/>
      <c r="C446" s="1"/>
      <c r="D446" s="1"/>
      <c r="E446" s="1"/>
      <c r="F446" s="1"/>
      <c r="G446" s="2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.75" customHeight="1">
      <c r="A447" s="1"/>
      <c r="B447" s="1"/>
      <c r="C447" s="1"/>
      <c r="D447" s="1"/>
      <c r="E447" s="1"/>
      <c r="F447" s="1"/>
      <c r="G447" s="2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.75" customHeight="1">
      <c r="A448" s="1"/>
      <c r="B448" s="1"/>
      <c r="C448" s="1"/>
      <c r="D448" s="1"/>
      <c r="E448" s="1"/>
      <c r="F448" s="1"/>
      <c r="G448" s="2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.75" customHeight="1">
      <c r="A449" s="1"/>
      <c r="B449" s="1"/>
      <c r="C449" s="1"/>
      <c r="D449" s="1"/>
      <c r="E449" s="1"/>
      <c r="F449" s="1"/>
      <c r="G449" s="2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.75" customHeight="1">
      <c r="A450" s="1"/>
      <c r="B450" s="1"/>
      <c r="C450" s="1"/>
      <c r="D450" s="1"/>
      <c r="E450" s="1"/>
      <c r="F450" s="1"/>
      <c r="G450" s="2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.75" customHeight="1">
      <c r="A451" s="1"/>
      <c r="B451" s="1"/>
      <c r="C451" s="1"/>
      <c r="D451" s="1"/>
      <c r="E451" s="1"/>
      <c r="F451" s="1"/>
      <c r="G451" s="2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.75" customHeight="1">
      <c r="A452" s="1"/>
      <c r="B452" s="1"/>
      <c r="C452" s="1"/>
      <c r="D452" s="1"/>
      <c r="E452" s="1"/>
      <c r="F452" s="1"/>
      <c r="G452" s="2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.75" customHeight="1">
      <c r="A453" s="1"/>
      <c r="B453" s="1"/>
      <c r="C453" s="1"/>
      <c r="D453" s="1"/>
      <c r="E453" s="1"/>
      <c r="F453" s="1"/>
      <c r="G453" s="2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.75" customHeight="1">
      <c r="A454" s="1"/>
      <c r="B454" s="1"/>
      <c r="C454" s="1"/>
      <c r="D454" s="1"/>
      <c r="E454" s="1"/>
      <c r="F454" s="1"/>
      <c r="G454" s="2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.75" customHeight="1">
      <c r="A455" s="1"/>
      <c r="B455" s="1"/>
      <c r="C455" s="1"/>
      <c r="D455" s="1"/>
      <c r="E455" s="1"/>
      <c r="F455" s="1"/>
      <c r="G455" s="2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.75" customHeight="1">
      <c r="A456" s="1"/>
      <c r="B456" s="1"/>
      <c r="C456" s="1"/>
      <c r="D456" s="1"/>
      <c r="E456" s="1"/>
      <c r="F456" s="1"/>
      <c r="G456" s="2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.75" customHeight="1">
      <c r="A457" s="1"/>
      <c r="B457" s="1"/>
      <c r="C457" s="1"/>
      <c r="D457" s="1"/>
      <c r="E457" s="1"/>
      <c r="F457" s="1"/>
      <c r="G457" s="2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.75" customHeight="1">
      <c r="A458" s="1"/>
      <c r="B458" s="1"/>
      <c r="C458" s="1"/>
      <c r="D458" s="1"/>
      <c r="E458" s="1"/>
      <c r="F458" s="1"/>
      <c r="G458" s="2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.75" customHeight="1">
      <c r="A459" s="1"/>
      <c r="B459" s="1"/>
      <c r="C459" s="1"/>
      <c r="D459" s="1"/>
      <c r="E459" s="1"/>
      <c r="F459" s="1"/>
      <c r="G459" s="2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.75" customHeight="1">
      <c r="A460" s="1"/>
      <c r="B460" s="1"/>
      <c r="C460" s="1"/>
      <c r="D460" s="1"/>
      <c r="E460" s="1"/>
      <c r="F460" s="1"/>
      <c r="G460" s="2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.75" customHeight="1">
      <c r="A461" s="1"/>
      <c r="B461" s="1"/>
      <c r="C461" s="1"/>
      <c r="D461" s="1"/>
      <c r="E461" s="1"/>
      <c r="F461" s="1"/>
      <c r="G461" s="2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.75" customHeight="1">
      <c r="A462" s="1"/>
      <c r="B462" s="1"/>
      <c r="C462" s="1"/>
      <c r="D462" s="1"/>
      <c r="E462" s="1"/>
      <c r="F462" s="1"/>
      <c r="G462" s="2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.75" customHeight="1">
      <c r="A463" s="1"/>
      <c r="B463" s="1"/>
      <c r="C463" s="1"/>
      <c r="D463" s="1"/>
      <c r="E463" s="1"/>
      <c r="F463" s="1"/>
      <c r="G463" s="2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.75" customHeight="1">
      <c r="A464" s="1"/>
      <c r="B464" s="1"/>
      <c r="C464" s="1"/>
      <c r="D464" s="1"/>
      <c r="E464" s="1"/>
      <c r="F464" s="1"/>
      <c r="G464" s="2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.75" customHeight="1">
      <c r="A465" s="1"/>
      <c r="B465" s="1"/>
      <c r="C465" s="1"/>
      <c r="D465" s="1"/>
      <c r="E465" s="1"/>
      <c r="F465" s="1"/>
      <c r="G465" s="2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.75" customHeight="1">
      <c r="A466" s="1"/>
      <c r="B466" s="1"/>
      <c r="C466" s="1"/>
      <c r="D466" s="1"/>
      <c r="E466" s="1"/>
      <c r="F466" s="1"/>
      <c r="G466" s="2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.75" customHeight="1">
      <c r="A467" s="1"/>
      <c r="B467" s="1"/>
      <c r="C467" s="1"/>
      <c r="D467" s="1"/>
      <c r="E467" s="1"/>
      <c r="F467" s="1"/>
      <c r="G467" s="2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.75" customHeight="1">
      <c r="A468" s="1"/>
      <c r="B468" s="1"/>
      <c r="C468" s="1"/>
      <c r="D468" s="1"/>
      <c r="E468" s="1"/>
      <c r="F468" s="1"/>
      <c r="G468" s="2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.75" customHeight="1">
      <c r="A469" s="1"/>
      <c r="B469" s="1"/>
      <c r="C469" s="1"/>
      <c r="D469" s="1"/>
      <c r="E469" s="1"/>
      <c r="F469" s="1"/>
      <c r="G469" s="2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.75" customHeight="1">
      <c r="A470" s="1"/>
      <c r="B470" s="1"/>
      <c r="C470" s="1"/>
      <c r="D470" s="1"/>
      <c r="E470" s="1"/>
      <c r="F470" s="1"/>
      <c r="G470" s="2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.75" customHeight="1">
      <c r="A471" s="1"/>
      <c r="B471" s="1"/>
      <c r="C471" s="1"/>
      <c r="D471" s="1"/>
      <c r="E471" s="1"/>
      <c r="F471" s="1"/>
      <c r="G471" s="2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.75" customHeight="1">
      <c r="A472" s="1"/>
      <c r="B472" s="1"/>
      <c r="C472" s="1"/>
      <c r="D472" s="1"/>
      <c r="E472" s="1"/>
      <c r="F472" s="1"/>
      <c r="G472" s="2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.75" customHeight="1">
      <c r="A473" s="1"/>
      <c r="B473" s="1"/>
      <c r="C473" s="1"/>
      <c r="D473" s="1"/>
      <c r="E473" s="1"/>
      <c r="F473" s="1"/>
      <c r="G473" s="2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.75" customHeight="1">
      <c r="A474" s="1"/>
      <c r="B474" s="1"/>
      <c r="C474" s="1"/>
      <c r="D474" s="1"/>
      <c r="E474" s="1"/>
      <c r="F474" s="1"/>
      <c r="G474" s="2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.75" customHeight="1">
      <c r="A475" s="1"/>
      <c r="B475" s="1"/>
      <c r="C475" s="1"/>
      <c r="D475" s="1"/>
      <c r="E475" s="1"/>
      <c r="F475" s="1"/>
      <c r="G475" s="2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.75" customHeight="1">
      <c r="A476" s="1"/>
      <c r="B476" s="1"/>
      <c r="C476" s="1"/>
      <c r="D476" s="1"/>
      <c r="E476" s="1"/>
      <c r="F476" s="1"/>
      <c r="G476" s="2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.75" customHeight="1">
      <c r="A477" s="1"/>
      <c r="B477" s="1"/>
      <c r="C477" s="1"/>
      <c r="D477" s="1"/>
      <c r="E477" s="1"/>
      <c r="F477" s="1"/>
      <c r="G477" s="2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.75" customHeight="1">
      <c r="A478" s="1"/>
      <c r="B478" s="1"/>
      <c r="C478" s="1"/>
      <c r="D478" s="1"/>
      <c r="E478" s="1"/>
      <c r="F478" s="1"/>
      <c r="G478" s="2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.75" customHeight="1">
      <c r="A479" s="1"/>
      <c r="B479" s="1"/>
      <c r="C479" s="1"/>
      <c r="D479" s="1"/>
      <c r="E479" s="1"/>
      <c r="F479" s="1"/>
      <c r="G479" s="2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.75" customHeight="1">
      <c r="A480" s="1"/>
      <c r="B480" s="1"/>
      <c r="C480" s="1"/>
      <c r="D480" s="1"/>
      <c r="E480" s="1"/>
      <c r="F480" s="1"/>
      <c r="G480" s="2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.75" customHeight="1">
      <c r="A481" s="1"/>
      <c r="B481" s="1"/>
      <c r="C481" s="1"/>
      <c r="D481" s="1"/>
      <c r="E481" s="1"/>
      <c r="F481" s="1"/>
      <c r="G481" s="2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.75" customHeight="1">
      <c r="A482" s="1"/>
      <c r="B482" s="1"/>
      <c r="C482" s="1"/>
      <c r="D482" s="1"/>
      <c r="E482" s="1"/>
      <c r="F482" s="1"/>
      <c r="G482" s="2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.75" customHeight="1">
      <c r="A483" s="1"/>
      <c r="B483" s="1"/>
      <c r="C483" s="1"/>
      <c r="D483" s="1"/>
      <c r="E483" s="1"/>
      <c r="F483" s="1"/>
      <c r="G483" s="2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.75" customHeight="1">
      <c r="A484" s="1"/>
      <c r="B484" s="1"/>
      <c r="C484" s="1"/>
      <c r="D484" s="1"/>
      <c r="E484" s="1"/>
      <c r="F484" s="1"/>
      <c r="G484" s="2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.75" customHeight="1">
      <c r="A485" s="1"/>
      <c r="B485" s="1"/>
      <c r="C485" s="1"/>
      <c r="D485" s="1"/>
      <c r="E485" s="1"/>
      <c r="F485" s="1"/>
      <c r="G485" s="2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.75" customHeight="1">
      <c r="A486" s="1"/>
      <c r="B486" s="1"/>
      <c r="C486" s="1"/>
      <c r="D486" s="1"/>
      <c r="E486" s="1"/>
      <c r="F486" s="1"/>
      <c r="G486" s="2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.75" customHeight="1">
      <c r="A487" s="1"/>
      <c r="B487" s="1"/>
      <c r="C487" s="1"/>
      <c r="D487" s="1"/>
      <c r="E487" s="1"/>
      <c r="F487" s="1"/>
      <c r="G487" s="2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.75" customHeight="1">
      <c r="A488" s="1"/>
      <c r="B488" s="1"/>
      <c r="C488" s="1"/>
      <c r="D488" s="1"/>
      <c r="E488" s="1"/>
      <c r="F488" s="1"/>
      <c r="G488" s="2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.75" customHeight="1">
      <c r="A489" s="1"/>
      <c r="B489" s="1"/>
      <c r="C489" s="1"/>
      <c r="D489" s="1"/>
      <c r="E489" s="1"/>
      <c r="F489" s="1"/>
      <c r="G489" s="2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.75" customHeight="1">
      <c r="A490" s="1"/>
      <c r="B490" s="1"/>
      <c r="C490" s="1"/>
      <c r="D490" s="1"/>
      <c r="E490" s="1"/>
      <c r="F490" s="1"/>
      <c r="G490" s="2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.75" customHeight="1">
      <c r="A491" s="1"/>
      <c r="B491" s="1"/>
      <c r="C491" s="1"/>
      <c r="D491" s="1"/>
      <c r="E491" s="1"/>
      <c r="F491" s="1"/>
      <c r="G491" s="2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.75" customHeight="1">
      <c r="A492" s="1"/>
      <c r="B492" s="1"/>
      <c r="C492" s="1"/>
      <c r="D492" s="1"/>
      <c r="E492" s="1"/>
      <c r="F492" s="1"/>
      <c r="G492" s="2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.75" customHeight="1">
      <c r="A493" s="1"/>
      <c r="B493" s="1"/>
      <c r="C493" s="1"/>
      <c r="D493" s="1"/>
      <c r="E493" s="1"/>
      <c r="F493" s="1"/>
      <c r="G493" s="2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.75" customHeight="1">
      <c r="A494" s="1"/>
      <c r="B494" s="1"/>
      <c r="C494" s="1"/>
      <c r="D494" s="1"/>
      <c r="E494" s="1"/>
      <c r="F494" s="1"/>
      <c r="G494" s="2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.75" customHeight="1">
      <c r="A495" s="1"/>
      <c r="B495" s="1"/>
      <c r="C495" s="1"/>
      <c r="D495" s="1"/>
      <c r="E495" s="1"/>
      <c r="F495" s="1"/>
      <c r="G495" s="2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.75" customHeight="1">
      <c r="A496" s="1"/>
      <c r="B496" s="1"/>
      <c r="C496" s="1"/>
      <c r="D496" s="1"/>
      <c r="E496" s="1"/>
      <c r="F496" s="1"/>
      <c r="G496" s="2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.75" customHeight="1">
      <c r="A497" s="1"/>
      <c r="B497" s="1"/>
      <c r="C497" s="1"/>
      <c r="D497" s="1"/>
      <c r="E497" s="1"/>
      <c r="F497" s="1"/>
      <c r="G497" s="2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.75" customHeight="1">
      <c r="A498" s="1"/>
      <c r="B498" s="1"/>
      <c r="C498" s="1"/>
      <c r="D498" s="1"/>
      <c r="E498" s="1"/>
      <c r="F498" s="1"/>
      <c r="G498" s="2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.75" customHeight="1">
      <c r="A499" s="1"/>
      <c r="B499" s="1"/>
      <c r="C499" s="1"/>
      <c r="D499" s="1"/>
      <c r="E499" s="1"/>
      <c r="F499" s="1"/>
      <c r="G499" s="2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.75" customHeight="1">
      <c r="A500" s="1"/>
      <c r="B500" s="1"/>
      <c r="C500" s="1"/>
      <c r="D500" s="1"/>
      <c r="E500" s="1"/>
      <c r="F500" s="1"/>
      <c r="G500" s="2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.75" customHeight="1">
      <c r="A501" s="1"/>
      <c r="B501" s="1"/>
      <c r="C501" s="1"/>
      <c r="D501" s="1"/>
      <c r="E501" s="1"/>
      <c r="F501" s="1"/>
      <c r="G501" s="2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.75" customHeight="1">
      <c r="A502" s="1"/>
      <c r="B502" s="1"/>
      <c r="C502" s="1"/>
      <c r="D502" s="1"/>
      <c r="E502" s="1"/>
      <c r="F502" s="1"/>
      <c r="G502" s="2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.75" customHeight="1">
      <c r="A503" s="1"/>
      <c r="B503" s="1"/>
      <c r="C503" s="1"/>
      <c r="D503" s="1"/>
      <c r="E503" s="1"/>
      <c r="F503" s="1"/>
      <c r="G503" s="2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.75" customHeight="1">
      <c r="A504" s="1"/>
      <c r="B504" s="1"/>
      <c r="C504" s="1"/>
      <c r="D504" s="1"/>
      <c r="E504" s="1"/>
      <c r="F504" s="1"/>
      <c r="G504" s="2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.75" customHeight="1">
      <c r="A505" s="1"/>
      <c r="B505" s="1"/>
      <c r="C505" s="1"/>
      <c r="D505" s="1"/>
      <c r="E505" s="1"/>
      <c r="F505" s="1"/>
      <c r="G505" s="2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.75" customHeight="1">
      <c r="A506" s="1"/>
      <c r="B506" s="1"/>
      <c r="C506" s="1"/>
      <c r="D506" s="1"/>
      <c r="E506" s="1"/>
      <c r="F506" s="1"/>
      <c r="G506" s="2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5.75" customHeight="1">
      <c r="A507" s="1"/>
      <c r="B507" s="1"/>
      <c r="C507" s="1"/>
      <c r="D507" s="1"/>
      <c r="E507" s="1"/>
      <c r="F507" s="1"/>
      <c r="G507" s="2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5.75" customHeight="1">
      <c r="A508" s="1"/>
      <c r="B508" s="1"/>
      <c r="C508" s="1"/>
      <c r="D508" s="1"/>
      <c r="E508" s="1"/>
      <c r="F508" s="1"/>
      <c r="G508" s="2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5.75" customHeight="1">
      <c r="A509" s="1"/>
      <c r="B509" s="1"/>
      <c r="C509" s="1"/>
      <c r="D509" s="1"/>
      <c r="E509" s="1"/>
      <c r="F509" s="1"/>
      <c r="G509" s="2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5.75" customHeight="1">
      <c r="A510" s="1"/>
      <c r="B510" s="1"/>
      <c r="C510" s="1"/>
      <c r="D510" s="1"/>
      <c r="E510" s="1"/>
      <c r="F510" s="1"/>
      <c r="G510" s="2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5.75" customHeight="1">
      <c r="A511" s="1"/>
      <c r="B511" s="1"/>
      <c r="C511" s="1"/>
      <c r="D511" s="1"/>
      <c r="E511" s="1"/>
      <c r="F511" s="1"/>
      <c r="G511" s="2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5.75" customHeight="1">
      <c r="A512" s="1"/>
      <c r="B512" s="1"/>
      <c r="C512" s="1"/>
      <c r="D512" s="1"/>
      <c r="E512" s="1"/>
      <c r="F512" s="1"/>
      <c r="G512" s="2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5.75" customHeight="1">
      <c r="A513" s="1"/>
      <c r="B513" s="1"/>
      <c r="C513" s="1"/>
      <c r="D513" s="1"/>
      <c r="E513" s="1"/>
      <c r="F513" s="1"/>
      <c r="G513" s="2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5.75" customHeight="1">
      <c r="A514" s="1"/>
      <c r="B514" s="1"/>
      <c r="C514" s="1"/>
      <c r="D514" s="1"/>
      <c r="E514" s="1"/>
      <c r="F514" s="1"/>
      <c r="G514" s="2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5.75" customHeight="1">
      <c r="A515" s="1"/>
      <c r="B515" s="1"/>
      <c r="C515" s="1"/>
      <c r="D515" s="1"/>
      <c r="E515" s="1"/>
      <c r="F515" s="1"/>
      <c r="G515" s="2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5.75" customHeight="1">
      <c r="A516" s="1"/>
      <c r="B516" s="1"/>
      <c r="C516" s="1"/>
      <c r="D516" s="1"/>
      <c r="E516" s="1"/>
      <c r="F516" s="1"/>
      <c r="G516" s="2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5.75" customHeight="1">
      <c r="A517" s="1"/>
      <c r="B517" s="1"/>
      <c r="C517" s="1"/>
      <c r="D517" s="1"/>
      <c r="E517" s="1"/>
      <c r="F517" s="1"/>
      <c r="G517" s="2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5.75" customHeight="1">
      <c r="A518" s="1"/>
      <c r="B518" s="1"/>
      <c r="C518" s="1"/>
      <c r="D518" s="1"/>
      <c r="E518" s="1"/>
      <c r="F518" s="1"/>
      <c r="G518" s="2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5.75" customHeight="1">
      <c r="A519" s="1"/>
      <c r="B519" s="1"/>
      <c r="C519" s="1"/>
      <c r="D519" s="1"/>
      <c r="E519" s="1"/>
      <c r="F519" s="1"/>
      <c r="G519" s="2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5.75" customHeight="1">
      <c r="A520" s="1"/>
      <c r="B520" s="1"/>
      <c r="C520" s="1"/>
      <c r="D520" s="1"/>
      <c r="E520" s="1"/>
      <c r="F520" s="1"/>
      <c r="G520" s="2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5.75" customHeight="1">
      <c r="A521" s="1"/>
      <c r="B521" s="1"/>
      <c r="C521" s="1"/>
      <c r="D521" s="1"/>
      <c r="E521" s="1"/>
      <c r="F521" s="1"/>
      <c r="G521" s="2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5.75" customHeight="1">
      <c r="A522" s="1"/>
      <c r="B522" s="1"/>
      <c r="C522" s="1"/>
      <c r="D522" s="1"/>
      <c r="E522" s="1"/>
      <c r="F522" s="1"/>
      <c r="G522" s="2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5.75" customHeight="1">
      <c r="A523" s="1"/>
      <c r="B523" s="1"/>
      <c r="C523" s="1"/>
      <c r="D523" s="1"/>
      <c r="E523" s="1"/>
      <c r="F523" s="1"/>
      <c r="G523" s="2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5.75" customHeight="1">
      <c r="A524" s="1"/>
      <c r="B524" s="1"/>
      <c r="C524" s="1"/>
      <c r="D524" s="1"/>
      <c r="E524" s="1"/>
      <c r="F524" s="1"/>
      <c r="G524" s="2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5.75" customHeight="1">
      <c r="A525" s="1"/>
      <c r="B525" s="1"/>
      <c r="C525" s="1"/>
      <c r="D525" s="1"/>
      <c r="E525" s="1"/>
      <c r="F525" s="1"/>
      <c r="G525" s="2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5.75" customHeight="1">
      <c r="A526" s="1"/>
      <c r="B526" s="1"/>
      <c r="C526" s="1"/>
      <c r="D526" s="1"/>
      <c r="E526" s="1"/>
      <c r="F526" s="1"/>
      <c r="G526" s="2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5.75" customHeight="1">
      <c r="A527" s="1"/>
      <c r="B527" s="1"/>
      <c r="C527" s="1"/>
      <c r="D527" s="1"/>
      <c r="E527" s="1"/>
      <c r="F527" s="1"/>
      <c r="G527" s="2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5.75" customHeight="1">
      <c r="A528" s="1"/>
      <c r="B528" s="1"/>
      <c r="C528" s="1"/>
      <c r="D528" s="1"/>
      <c r="E528" s="1"/>
      <c r="F528" s="1"/>
      <c r="G528" s="2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5.75" customHeight="1">
      <c r="A529" s="1"/>
      <c r="B529" s="1"/>
      <c r="C529" s="1"/>
      <c r="D529" s="1"/>
      <c r="E529" s="1"/>
      <c r="F529" s="1"/>
      <c r="G529" s="2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5.75" customHeight="1">
      <c r="A530" s="1"/>
      <c r="B530" s="1"/>
      <c r="C530" s="1"/>
      <c r="D530" s="1"/>
      <c r="E530" s="1"/>
      <c r="F530" s="1"/>
      <c r="G530" s="2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5.75" customHeight="1">
      <c r="A531" s="1"/>
      <c r="B531" s="1"/>
      <c r="C531" s="1"/>
      <c r="D531" s="1"/>
      <c r="E531" s="1"/>
      <c r="F531" s="1"/>
      <c r="G531" s="2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5.75" customHeight="1">
      <c r="A532" s="1"/>
      <c r="B532" s="1"/>
      <c r="C532" s="1"/>
      <c r="D532" s="1"/>
      <c r="E532" s="1"/>
      <c r="F532" s="1"/>
      <c r="G532" s="2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5.75" customHeight="1">
      <c r="A533" s="1"/>
      <c r="B533" s="1"/>
      <c r="C533" s="1"/>
      <c r="D533" s="1"/>
      <c r="E533" s="1"/>
      <c r="F533" s="1"/>
      <c r="G533" s="2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5.75" customHeight="1">
      <c r="A534" s="1"/>
      <c r="B534" s="1"/>
      <c r="C534" s="1"/>
      <c r="D534" s="1"/>
      <c r="E534" s="1"/>
      <c r="F534" s="1"/>
      <c r="G534" s="2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5.75" customHeight="1">
      <c r="A535" s="1"/>
      <c r="B535" s="1"/>
      <c r="C535" s="1"/>
      <c r="D535" s="1"/>
      <c r="E535" s="1"/>
      <c r="F535" s="1"/>
      <c r="G535" s="2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5.75" customHeight="1">
      <c r="A536" s="1"/>
      <c r="B536" s="1"/>
      <c r="C536" s="1"/>
      <c r="D536" s="1"/>
      <c r="E536" s="1"/>
      <c r="F536" s="1"/>
      <c r="G536" s="2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5.75" customHeight="1">
      <c r="A537" s="1"/>
      <c r="B537" s="1"/>
      <c r="C537" s="1"/>
      <c r="D537" s="1"/>
      <c r="E537" s="1"/>
      <c r="F537" s="1"/>
      <c r="G537" s="2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5.75" customHeight="1">
      <c r="A538" s="1"/>
      <c r="B538" s="1"/>
      <c r="C538" s="1"/>
      <c r="D538" s="1"/>
      <c r="E538" s="1"/>
      <c r="F538" s="1"/>
      <c r="G538" s="2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5.75" customHeight="1">
      <c r="A539" s="1"/>
      <c r="B539" s="1"/>
      <c r="C539" s="1"/>
      <c r="D539" s="1"/>
      <c r="E539" s="1"/>
      <c r="F539" s="1"/>
      <c r="G539" s="2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5.75" customHeight="1">
      <c r="A540" s="1"/>
      <c r="B540" s="1"/>
      <c r="C540" s="1"/>
      <c r="D540" s="1"/>
      <c r="E540" s="1"/>
      <c r="F540" s="1"/>
      <c r="G540" s="2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5.75" customHeight="1">
      <c r="A541" s="1"/>
      <c r="B541" s="1"/>
      <c r="C541" s="1"/>
      <c r="D541" s="1"/>
      <c r="E541" s="1"/>
      <c r="F541" s="1"/>
      <c r="G541" s="2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5.75" customHeight="1">
      <c r="A542" s="1"/>
      <c r="B542" s="1"/>
      <c r="C542" s="1"/>
      <c r="D542" s="1"/>
      <c r="E542" s="1"/>
      <c r="F542" s="1"/>
      <c r="G542" s="2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5.75" customHeight="1">
      <c r="A543" s="1"/>
      <c r="B543" s="1"/>
      <c r="C543" s="1"/>
      <c r="D543" s="1"/>
      <c r="E543" s="1"/>
      <c r="F543" s="1"/>
      <c r="G543" s="2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5.75" customHeight="1">
      <c r="A544" s="1"/>
      <c r="B544" s="1"/>
      <c r="C544" s="1"/>
      <c r="D544" s="1"/>
      <c r="E544" s="1"/>
      <c r="F544" s="1"/>
      <c r="G544" s="2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5.75" customHeight="1">
      <c r="A545" s="1"/>
      <c r="B545" s="1"/>
      <c r="C545" s="1"/>
      <c r="D545" s="1"/>
      <c r="E545" s="1"/>
      <c r="F545" s="1"/>
      <c r="G545" s="2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5.75" customHeight="1">
      <c r="A546" s="1"/>
      <c r="B546" s="1"/>
      <c r="C546" s="1"/>
      <c r="D546" s="1"/>
      <c r="E546" s="1"/>
      <c r="F546" s="1"/>
      <c r="G546" s="2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5.75" customHeight="1">
      <c r="A547" s="1"/>
      <c r="B547" s="1"/>
      <c r="C547" s="1"/>
      <c r="D547" s="1"/>
      <c r="E547" s="1"/>
      <c r="F547" s="1"/>
      <c r="G547" s="2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5.75" customHeight="1">
      <c r="A548" s="1"/>
      <c r="B548" s="1"/>
      <c r="C548" s="1"/>
      <c r="D548" s="1"/>
      <c r="E548" s="1"/>
      <c r="F548" s="1"/>
      <c r="G548" s="2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5.75" customHeight="1">
      <c r="A549" s="1"/>
      <c r="B549" s="1"/>
      <c r="C549" s="1"/>
      <c r="D549" s="1"/>
      <c r="E549" s="1"/>
      <c r="F549" s="1"/>
      <c r="G549" s="2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5.75" customHeight="1">
      <c r="A550" s="1"/>
      <c r="B550" s="1"/>
      <c r="C550" s="1"/>
      <c r="D550" s="1"/>
      <c r="E550" s="1"/>
      <c r="F550" s="1"/>
      <c r="G550" s="2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5.75" customHeight="1">
      <c r="A551" s="1"/>
      <c r="B551" s="1"/>
      <c r="C551" s="1"/>
      <c r="D551" s="1"/>
      <c r="E551" s="1"/>
      <c r="F551" s="1"/>
      <c r="G551" s="2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5.75" customHeight="1">
      <c r="A552" s="1"/>
      <c r="B552" s="1"/>
      <c r="C552" s="1"/>
      <c r="D552" s="1"/>
      <c r="E552" s="1"/>
      <c r="F552" s="1"/>
      <c r="G552" s="2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5.75" customHeight="1">
      <c r="A553" s="1"/>
      <c r="B553" s="1"/>
      <c r="C553" s="1"/>
      <c r="D553" s="1"/>
      <c r="E553" s="1"/>
      <c r="F553" s="1"/>
      <c r="G553" s="2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5.75" customHeight="1">
      <c r="A554" s="1"/>
      <c r="B554" s="1"/>
      <c r="C554" s="1"/>
      <c r="D554" s="1"/>
      <c r="E554" s="1"/>
      <c r="F554" s="1"/>
      <c r="G554" s="2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5.75" customHeight="1">
      <c r="A555" s="1"/>
      <c r="B555" s="1"/>
      <c r="C555" s="1"/>
      <c r="D555" s="1"/>
      <c r="E555" s="1"/>
      <c r="F555" s="1"/>
      <c r="G555" s="2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5.75" customHeight="1">
      <c r="A556" s="1"/>
      <c r="B556" s="1"/>
      <c r="C556" s="1"/>
      <c r="D556" s="1"/>
      <c r="E556" s="1"/>
      <c r="F556" s="1"/>
      <c r="G556" s="2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5.75" customHeight="1">
      <c r="A557" s="1"/>
      <c r="B557" s="1"/>
      <c r="C557" s="1"/>
      <c r="D557" s="1"/>
      <c r="E557" s="1"/>
      <c r="F557" s="1"/>
      <c r="G557" s="2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5.75" customHeight="1">
      <c r="A558" s="1"/>
      <c r="B558" s="1"/>
      <c r="C558" s="1"/>
      <c r="D558" s="1"/>
      <c r="E558" s="1"/>
      <c r="F558" s="1"/>
      <c r="G558" s="2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5.75" customHeight="1">
      <c r="A559" s="1"/>
      <c r="B559" s="1"/>
      <c r="C559" s="1"/>
      <c r="D559" s="1"/>
      <c r="E559" s="1"/>
      <c r="F559" s="1"/>
      <c r="G559" s="2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5.75" customHeight="1">
      <c r="A560" s="1"/>
      <c r="B560" s="1"/>
      <c r="C560" s="1"/>
      <c r="D560" s="1"/>
      <c r="E560" s="1"/>
      <c r="F560" s="1"/>
      <c r="G560" s="2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5.75" customHeight="1">
      <c r="A561" s="1"/>
      <c r="B561" s="1"/>
      <c r="C561" s="1"/>
      <c r="D561" s="1"/>
      <c r="E561" s="1"/>
      <c r="F561" s="1"/>
      <c r="G561" s="2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5.75" customHeight="1">
      <c r="A562" s="1"/>
      <c r="B562" s="1"/>
      <c r="C562" s="1"/>
      <c r="D562" s="1"/>
      <c r="E562" s="1"/>
      <c r="F562" s="1"/>
      <c r="G562" s="2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5.75" customHeight="1">
      <c r="A563" s="1"/>
      <c r="B563" s="1"/>
      <c r="C563" s="1"/>
      <c r="D563" s="1"/>
      <c r="E563" s="1"/>
      <c r="F563" s="1"/>
      <c r="G563" s="2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5.75" customHeight="1">
      <c r="A564" s="1"/>
      <c r="B564" s="1"/>
      <c r="C564" s="1"/>
      <c r="D564" s="1"/>
      <c r="E564" s="1"/>
      <c r="F564" s="1"/>
      <c r="G564" s="2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5.75" customHeight="1">
      <c r="A565" s="1"/>
      <c r="B565" s="1"/>
      <c r="C565" s="1"/>
      <c r="D565" s="1"/>
      <c r="E565" s="1"/>
      <c r="F565" s="1"/>
      <c r="G565" s="2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5.75" customHeight="1">
      <c r="A566" s="1"/>
      <c r="B566" s="1"/>
      <c r="C566" s="1"/>
      <c r="D566" s="1"/>
      <c r="E566" s="1"/>
      <c r="F566" s="1"/>
      <c r="G566" s="2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5.75" customHeight="1">
      <c r="A567" s="1"/>
      <c r="B567" s="1"/>
      <c r="C567" s="1"/>
      <c r="D567" s="1"/>
      <c r="E567" s="1"/>
      <c r="F567" s="1"/>
      <c r="G567" s="2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5.75" customHeight="1">
      <c r="A568" s="1"/>
      <c r="B568" s="1"/>
      <c r="C568" s="1"/>
      <c r="D568" s="1"/>
      <c r="E568" s="1"/>
      <c r="F568" s="1"/>
      <c r="G568" s="2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5.75" customHeight="1">
      <c r="A569" s="1"/>
      <c r="B569" s="1"/>
      <c r="C569" s="1"/>
      <c r="D569" s="1"/>
      <c r="E569" s="1"/>
      <c r="F569" s="1"/>
      <c r="G569" s="2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5.75" customHeight="1">
      <c r="A570" s="1"/>
      <c r="B570" s="1"/>
      <c r="C570" s="1"/>
      <c r="D570" s="1"/>
      <c r="E570" s="1"/>
      <c r="F570" s="1"/>
      <c r="G570" s="2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5.75" customHeight="1">
      <c r="A571" s="1"/>
      <c r="B571" s="1"/>
      <c r="C571" s="1"/>
      <c r="D571" s="1"/>
      <c r="E571" s="1"/>
      <c r="F571" s="1"/>
      <c r="G571" s="2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5.75" customHeight="1">
      <c r="A572" s="1"/>
      <c r="B572" s="1"/>
      <c r="C572" s="1"/>
      <c r="D572" s="1"/>
      <c r="E572" s="1"/>
      <c r="F572" s="1"/>
      <c r="G572" s="2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5.75" customHeight="1">
      <c r="A573" s="1"/>
      <c r="B573" s="1"/>
      <c r="C573" s="1"/>
      <c r="D573" s="1"/>
      <c r="E573" s="1"/>
      <c r="F573" s="1"/>
      <c r="G573" s="2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5.75" customHeight="1">
      <c r="A574" s="1"/>
      <c r="B574" s="1"/>
      <c r="C574" s="1"/>
      <c r="D574" s="1"/>
      <c r="E574" s="1"/>
      <c r="F574" s="1"/>
      <c r="G574" s="2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5.75" customHeight="1">
      <c r="A575" s="1"/>
      <c r="B575" s="1"/>
      <c r="C575" s="1"/>
      <c r="D575" s="1"/>
      <c r="E575" s="1"/>
      <c r="F575" s="1"/>
      <c r="G575" s="2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5.75" customHeight="1">
      <c r="A576" s="1"/>
      <c r="B576" s="1"/>
      <c r="C576" s="1"/>
      <c r="D576" s="1"/>
      <c r="E576" s="1"/>
      <c r="F576" s="1"/>
      <c r="G576" s="2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5.75" customHeight="1">
      <c r="A577" s="1"/>
      <c r="B577" s="1"/>
      <c r="C577" s="1"/>
      <c r="D577" s="1"/>
      <c r="E577" s="1"/>
      <c r="F577" s="1"/>
      <c r="G577" s="2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5.75" customHeight="1">
      <c r="A578" s="1"/>
      <c r="B578" s="1"/>
      <c r="C578" s="1"/>
      <c r="D578" s="1"/>
      <c r="E578" s="1"/>
      <c r="F578" s="1"/>
      <c r="G578" s="2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5.75" customHeight="1">
      <c r="A579" s="1"/>
      <c r="B579" s="1"/>
      <c r="C579" s="1"/>
      <c r="D579" s="1"/>
      <c r="E579" s="1"/>
      <c r="F579" s="1"/>
      <c r="G579" s="2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5.75" customHeight="1">
      <c r="A580" s="1"/>
      <c r="B580" s="1"/>
      <c r="C580" s="1"/>
      <c r="D580" s="1"/>
      <c r="E580" s="1"/>
      <c r="F580" s="1"/>
      <c r="G580" s="2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5.75" customHeight="1">
      <c r="A581" s="1"/>
      <c r="B581" s="1"/>
      <c r="C581" s="1"/>
      <c r="D581" s="1"/>
      <c r="E581" s="1"/>
      <c r="F581" s="1"/>
      <c r="G581" s="2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5.75" customHeight="1">
      <c r="A582" s="1"/>
      <c r="B582" s="1"/>
      <c r="C582" s="1"/>
      <c r="D582" s="1"/>
      <c r="E582" s="1"/>
      <c r="F582" s="1"/>
      <c r="G582" s="2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5.75" customHeight="1">
      <c r="A583" s="1"/>
      <c r="B583" s="1"/>
      <c r="C583" s="1"/>
      <c r="D583" s="1"/>
      <c r="E583" s="1"/>
      <c r="F583" s="1"/>
      <c r="G583" s="2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5.75" customHeight="1">
      <c r="A584" s="1"/>
      <c r="B584" s="1"/>
      <c r="C584" s="1"/>
      <c r="D584" s="1"/>
      <c r="E584" s="1"/>
      <c r="F584" s="1"/>
      <c r="G584" s="2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5.75" customHeight="1">
      <c r="A585" s="1"/>
      <c r="B585" s="1"/>
      <c r="C585" s="1"/>
      <c r="D585" s="1"/>
      <c r="E585" s="1"/>
      <c r="F585" s="1"/>
      <c r="G585" s="2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5.75" customHeight="1">
      <c r="A586" s="1"/>
      <c r="B586" s="1"/>
      <c r="C586" s="1"/>
      <c r="D586" s="1"/>
      <c r="E586" s="1"/>
      <c r="F586" s="1"/>
      <c r="G586" s="2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5.75" customHeight="1">
      <c r="A587" s="1"/>
      <c r="B587" s="1"/>
      <c r="C587" s="1"/>
      <c r="D587" s="1"/>
      <c r="E587" s="1"/>
      <c r="F587" s="1"/>
      <c r="G587" s="2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5.75" customHeight="1">
      <c r="A588" s="1"/>
      <c r="B588" s="1"/>
      <c r="C588" s="1"/>
      <c r="D588" s="1"/>
      <c r="E588" s="1"/>
      <c r="F588" s="1"/>
      <c r="G588" s="2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5.75" customHeight="1">
      <c r="A589" s="1"/>
      <c r="B589" s="1"/>
      <c r="C589" s="1"/>
      <c r="D589" s="1"/>
      <c r="E589" s="1"/>
      <c r="F589" s="1"/>
      <c r="G589" s="2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5.75" customHeight="1">
      <c r="A590" s="1"/>
      <c r="B590" s="1"/>
      <c r="C590" s="1"/>
      <c r="D590" s="1"/>
      <c r="E590" s="1"/>
      <c r="F590" s="1"/>
      <c r="G590" s="2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5.75" customHeight="1">
      <c r="A591" s="1"/>
      <c r="B591" s="1"/>
      <c r="C591" s="1"/>
      <c r="D591" s="1"/>
      <c r="E591" s="1"/>
      <c r="F591" s="1"/>
      <c r="G591" s="2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5.75" customHeight="1">
      <c r="A592" s="1"/>
      <c r="B592" s="1"/>
      <c r="C592" s="1"/>
      <c r="D592" s="1"/>
      <c r="E592" s="1"/>
      <c r="F592" s="1"/>
      <c r="G592" s="2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5.75" customHeight="1">
      <c r="A593" s="1"/>
      <c r="B593" s="1"/>
      <c r="C593" s="1"/>
      <c r="D593" s="1"/>
      <c r="E593" s="1"/>
      <c r="F593" s="1"/>
      <c r="G593" s="2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5.75" customHeight="1">
      <c r="A594" s="1"/>
      <c r="B594" s="1"/>
      <c r="C594" s="1"/>
      <c r="D594" s="1"/>
      <c r="E594" s="1"/>
      <c r="F594" s="1"/>
      <c r="G594" s="2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5.75" customHeight="1">
      <c r="A595" s="1"/>
      <c r="B595" s="1"/>
      <c r="C595" s="1"/>
      <c r="D595" s="1"/>
      <c r="E595" s="1"/>
      <c r="F595" s="1"/>
      <c r="G595" s="2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5.75" customHeight="1">
      <c r="A596" s="1"/>
      <c r="B596" s="1"/>
      <c r="C596" s="1"/>
      <c r="D596" s="1"/>
      <c r="E596" s="1"/>
      <c r="F596" s="1"/>
      <c r="G596" s="2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5.75" customHeight="1">
      <c r="A597" s="1"/>
      <c r="B597" s="1"/>
      <c r="C597" s="1"/>
      <c r="D597" s="1"/>
      <c r="E597" s="1"/>
      <c r="F597" s="1"/>
      <c r="G597" s="2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5.75" customHeight="1">
      <c r="A598" s="1"/>
      <c r="B598" s="1"/>
      <c r="C598" s="1"/>
      <c r="D598" s="1"/>
      <c r="E598" s="1"/>
      <c r="F598" s="1"/>
      <c r="G598" s="2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5.75" customHeight="1">
      <c r="A599" s="1"/>
      <c r="B599" s="1"/>
      <c r="C599" s="1"/>
      <c r="D599" s="1"/>
      <c r="E599" s="1"/>
      <c r="F599" s="1"/>
      <c r="G599" s="2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5.75" customHeight="1">
      <c r="A600" s="1"/>
      <c r="B600" s="1"/>
      <c r="C600" s="1"/>
      <c r="D600" s="1"/>
      <c r="E600" s="1"/>
      <c r="F600" s="1"/>
      <c r="G600" s="2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5.75" customHeight="1">
      <c r="A601" s="1"/>
      <c r="B601" s="1"/>
      <c r="C601" s="1"/>
      <c r="D601" s="1"/>
      <c r="E601" s="1"/>
      <c r="F601" s="1"/>
      <c r="G601" s="2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5.75" customHeight="1">
      <c r="A602" s="1"/>
      <c r="B602" s="1"/>
      <c r="C602" s="1"/>
      <c r="D602" s="1"/>
      <c r="E602" s="1"/>
      <c r="F602" s="1"/>
      <c r="G602" s="2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5.75" customHeight="1">
      <c r="A603" s="1"/>
      <c r="B603" s="1"/>
      <c r="C603" s="1"/>
      <c r="D603" s="1"/>
      <c r="E603" s="1"/>
      <c r="F603" s="1"/>
      <c r="G603" s="2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5.75" customHeight="1">
      <c r="A604" s="1"/>
      <c r="B604" s="1"/>
      <c r="C604" s="1"/>
      <c r="D604" s="1"/>
      <c r="E604" s="1"/>
      <c r="F604" s="1"/>
      <c r="G604" s="2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5.75" customHeight="1">
      <c r="A605" s="1"/>
      <c r="B605" s="1"/>
      <c r="C605" s="1"/>
      <c r="D605" s="1"/>
      <c r="E605" s="1"/>
      <c r="F605" s="1"/>
      <c r="G605" s="2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5.75" customHeight="1">
      <c r="A606" s="1"/>
      <c r="B606" s="1"/>
      <c r="C606" s="1"/>
      <c r="D606" s="1"/>
      <c r="E606" s="1"/>
      <c r="F606" s="1"/>
      <c r="G606" s="2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5.75" customHeight="1">
      <c r="A607" s="1"/>
      <c r="B607" s="1"/>
      <c r="C607" s="1"/>
      <c r="D607" s="1"/>
      <c r="E607" s="1"/>
      <c r="F607" s="1"/>
      <c r="G607" s="2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5.75" customHeight="1">
      <c r="A608" s="1"/>
      <c r="B608" s="1"/>
      <c r="C608" s="1"/>
      <c r="D608" s="1"/>
      <c r="E608" s="1"/>
      <c r="F608" s="1"/>
      <c r="G608" s="2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5.75" customHeight="1">
      <c r="A609" s="1"/>
      <c r="B609" s="1"/>
      <c r="C609" s="1"/>
      <c r="D609" s="1"/>
      <c r="E609" s="1"/>
      <c r="F609" s="1"/>
      <c r="G609" s="2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5.75" customHeight="1">
      <c r="A610" s="1"/>
      <c r="B610" s="1"/>
      <c r="C610" s="1"/>
      <c r="D610" s="1"/>
      <c r="E610" s="1"/>
      <c r="F610" s="1"/>
      <c r="G610" s="2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5.75" customHeight="1">
      <c r="A611" s="1"/>
      <c r="B611" s="1"/>
      <c r="C611" s="1"/>
      <c r="D611" s="1"/>
      <c r="E611" s="1"/>
      <c r="F611" s="1"/>
      <c r="G611" s="2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5.75" customHeight="1">
      <c r="A612" s="1"/>
      <c r="B612" s="1"/>
      <c r="C612" s="1"/>
      <c r="D612" s="1"/>
      <c r="E612" s="1"/>
      <c r="F612" s="1"/>
      <c r="G612" s="2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5.75" customHeight="1">
      <c r="A613" s="1"/>
      <c r="B613" s="1"/>
      <c r="C613" s="1"/>
      <c r="D613" s="1"/>
      <c r="E613" s="1"/>
      <c r="F613" s="1"/>
      <c r="G613" s="2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5.75" customHeight="1">
      <c r="A614" s="1"/>
      <c r="B614" s="1"/>
      <c r="C614" s="1"/>
      <c r="D614" s="1"/>
      <c r="E614" s="1"/>
      <c r="F614" s="1"/>
      <c r="G614" s="2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5.75" customHeight="1">
      <c r="A615" s="1"/>
      <c r="B615" s="1"/>
      <c r="C615" s="1"/>
      <c r="D615" s="1"/>
      <c r="E615" s="1"/>
      <c r="F615" s="1"/>
      <c r="G615" s="2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5.75" customHeight="1">
      <c r="A616" s="1"/>
      <c r="B616" s="1"/>
      <c r="C616" s="1"/>
      <c r="D616" s="1"/>
      <c r="E616" s="1"/>
      <c r="F616" s="1"/>
      <c r="G616" s="2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5.75" customHeight="1">
      <c r="A617" s="1"/>
      <c r="B617" s="1"/>
      <c r="C617" s="1"/>
      <c r="D617" s="1"/>
      <c r="E617" s="1"/>
      <c r="F617" s="1"/>
      <c r="G617" s="2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5.75" customHeight="1">
      <c r="A618" s="1"/>
      <c r="B618" s="1"/>
      <c r="C618" s="1"/>
      <c r="D618" s="1"/>
      <c r="E618" s="1"/>
      <c r="F618" s="1"/>
      <c r="G618" s="2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5.75" customHeight="1">
      <c r="A619" s="1"/>
      <c r="B619" s="1"/>
      <c r="C619" s="1"/>
      <c r="D619" s="1"/>
      <c r="E619" s="1"/>
      <c r="F619" s="1"/>
      <c r="G619" s="2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5.75" customHeight="1">
      <c r="A620" s="1"/>
      <c r="B620" s="1"/>
      <c r="C620" s="1"/>
      <c r="D620" s="1"/>
      <c r="E620" s="1"/>
      <c r="F620" s="1"/>
      <c r="G620" s="2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5.75" customHeight="1">
      <c r="A621" s="1"/>
      <c r="B621" s="1"/>
      <c r="C621" s="1"/>
      <c r="D621" s="1"/>
      <c r="E621" s="1"/>
      <c r="F621" s="1"/>
      <c r="G621" s="2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5.75" customHeight="1">
      <c r="A622" s="1"/>
      <c r="B622" s="1"/>
      <c r="C622" s="1"/>
      <c r="D622" s="1"/>
      <c r="E622" s="1"/>
      <c r="F622" s="1"/>
      <c r="G622" s="2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5.75" customHeight="1">
      <c r="A623" s="1"/>
      <c r="B623" s="1"/>
      <c r="C623" s="1"/>
      <c r="D623" s="1"/>
      <c r="E623" s="1"/>
      <c r="F623" s="1"/>
      <c r="G623" s="2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5.75" customHeight="1">
      <c r="A624" s="1"/>
      <c r="B624" s="1"/>
      <c r="C624" s="1"/>
      <c r="D624" s="1"/>
      <c r="E624" s="1"/>
      <c r="F624" s="1"/>
      <c r="G624" s="2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5.75" customHeight="1">
      <c r="A625" s="1"/>
      <c r="B625" s="1"/>
      <c r="C625" s="1"/>
      <c r="D625" s="1"/>
      <c r="E625" s="1"/>
      <c r="F625" s="1"/>
      <c r="G625" s="2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5.75" customHeight="1">
      <c r="A626" s="1"/>
      <c r="B626" s="1"/>
      <c r="C626" s="1"/>
      <c r="D626" s="1"/>
      <c r="E626" s="1"/>
      <c r="F626" s="1"/>
      <c r="G626" s="2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5.75" customHeight="1">
      <c r="A627" s="1"/>
      <c r="B627" s="1"/>
      <c r="C627" s="1"/>
      <c r="D627" s="1"/>
      <c r="E627" s="1"/>
      <c r="F627" s="1"/>
      <c r="G627" s="2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5.75" customHeight="1">
      <c r="A628" s="1"/>
      <c r="B628" s="1"/>
      <c r="C628" s="1"/>
      <c r="D628" s="1"/>
      <c r="E628" s="1"/>
      <c r="F628" s="1"/>
      <c r="G628" s="2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5.75" customHeight="1">
      <c r="A629" s="1"/>
      <c r="B629" s="1"/>
      <c r="C629" s="1"/>
      <c r="D629" s="1"/>
      <c r="E629" s="1"/>
      <c r="F629" s="1"/>
      <c r="G629" s="2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5.75" customHeight="1">
      <c r="A630" s="1"/>
      <c r="B630" s="1"/>
      <c r="C630" s="1"/>
      <c r="D630" s="1"/>
      <c r="E630" s="1"/>
      <c r="F630" s="1"/>
      <c r="G630" s="2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5.75" customHeight="1">
      <c r="A631" s="1"/>
      <c r="B631" s="1"/>
      <c r="C631" s="1"/>
      <c r="D631" s="1"/>
      <c r="E631" s="1"/>
      <c r="F631" s="1"/>
      <c r="G631" s="2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5.75" customHeight="1">
      <c r="A632" s="1"/>
      <c r="B632" s="1"/>
      <c r="C632" s="1"/>
      <c r="D632" s="1"/>
      <c r="E632" s="1"/>
      <c r="F632" s="1"/>
      <c r="G632" s="2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5.75" customHeight="1">
      <c r="A633" s="1"/>
      <c r="B633" s="1"/>
      <c r="C633" s="1"/>
      <c r="D633" s="1"/>
      <c r="E633" s="1"/>
      <c r="F633" s="1"/>
      <c r="G633" s="2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5.75" customHeight="1">
      <c r="A634" s="1"/>
      <c r="B634" s="1"/>
      <c r="C634" s="1"/>
      <c r="D634" s="1"/>
      <c r="E634" s="1"/>
      <c r="F634" s="1"/>
      <c r="G634" s="2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5.75" customHeight="1">
      <c r="A635" s="1"/>
      <c r="B635" s="1"/>
      <c r="C635" s="1"/>
      <c r="D635" s="1"/>
      <c r="E635" s="1"/>
      <c r="F635" s="1"/>
      <c r="G635" s="2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5.75" customHeight="1">
      <c r="A636" s="1"/>
      <c r="B636" s="1"/>
      <c r="C636" s="1"/>
      <c r="D636" s="1"/>
      <c r="E636" s="1"/>
      <c r="F636" s="1"/>
      <c r="G636" s="2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5.75" customHeight="1">
      <c r="A637" s="1"/>
      <c r="B637" s="1"/>
      <c r="C637" s="1"/>
      <c r="D637" s="1"/>
      <c r="E637" s="1"/>
      <c r="F637" s="1"/>
      <c r="G637" s="2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5.75" customHeight="1">
      <c r="A638" s="1"/>
      <c r="B638" s="1"/>
      <c r="C638" s="1"/>
      <c r="D638" s="1"/>
      <c r="E638" s="1"/>
      <c r="F638" s="1"/>
      <c r="G638" s="2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5.75" customHeight="1">
      <c r="A639" s="1"/>
      <c r="B639" s="1"/>
      <c r="C639" s="1"/>
      <c r="D639" s="1"/>
      <c r="E639" s="1"/>
      <c r="F639" s="1"/>
      <c r="G639" s="2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5.75" customHeight="1">
      <c r="A640" s="1"/>
      <c r="B640" s="1"/>
      <c r="C640" s="1"/>
      <c r="D640" s="1"/>
      <c r="E640" s="1"/>
      <c r="F640" s="1"/>
      <c r="G640" s="2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5.75" customHeight="1">
      <c r="A641" s="1"/>
      <c r="B641" s="1"/>
      <c r="C641" s="1"/>
      <c r="D641" s="1"/>
      <c r="E641" s="1"/>
      <c r="F641" s="1"/>
      <c r="G641" s="2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5.75" customHeight="1">
      <c r="A642" s="1"/>
      <c r="B642" s="1"/>
      <c r="C642" s="1"/>
      <c r="D642" s="1"/>
      <c r="E642" s="1"/>
      <c r="F642" s="1"/>
      <c r="G642" s="2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5.75" customHeight="1">
      <c r="A643" s="1"/>
      <c r="B643" s="1"/>
      <c r="C643" s="1"/>
      <c r="D643" s="1"/>
      <c r="E643" s="1"/>
      <c r="F643" s="1"/>
      <c r="G643" s="2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5.75" customHeight="1">
      <c r="A644" s="1"/>
      <c r="B644" s="1"/>
      <c r="C644" s="1"/>
      <c r="D644" s="1"/>
      <c r="E644" s="1"/>
      <c r="F644" s="1"/>
      <c r="G644" s="2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5.75" customHeight="1">
      <c r="A645" s="1"/>
      <c r="B645" s="1"/>
      <c r="C645" s="1"/>
      <c r="D645" s="1"/>
      <c r="E645" s="1"/>
      <c r="F645" s="1"/>
      <c r="G645" s="2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5.75" customHeight="1">
      <c r="A646" s="1"/>
      <c r="B646" s="1"/>
      <c r="C646" s="1"/>
      <c r="D646" s="1"/>
      <c r="E646" s="1"/>
      <c r="F646" s="1"/>
      <c r="G646" s="2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5.75" customHeight="1">
      <c r="A647" s="1"/>
      <c r="B647" s="1"/>
      <c r="C647" s="1"/>
      <c r="D647" s="1"/>
      <c r="E647" s="1"/>
      <c r="F647" s="1"/>
      <c r="G647" s="2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5.75" customHeight="1">
      <c r="A648" s="1"/>
      <c r="B648" s="1"/>
      <c r="C648" s="1"/>
      <c r="D648" s="1"/>
      <c r="E648" s="1"/>
      <c r="F648" s="1"/>
      <c r="G648" s="2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5.75" customHeight="1">
      <c r="A649" s="1"/>
      <c r="B649" s="1"/>
      <c r="C649" s="1"/>
      <c r="D649" s="1"/>
      <c r="E649" s="1"/>
      <c r="F649" s="1"/>
      <c r="G649" s="2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5.75" customHeight="1">
      <c r="A650" s="1"/>
      <c r="B650" s="1"/>
      <c r="C650" s="1"/>
      <c r="D650" s="1"/>
      <c r="E650" s="1"/>
      <c r="F650" s="1"/>
      <c r="G650" s="2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5.75" customHeight="1">
      <c r="A651" s="1"/>
      <c r="B651" s="1"/>
      <c r="C651" s="1"/>
      <c r="D651" s="1"/>
      <c r="E651" s="1"/>
      <c r="F651" s="1"/>
      <c r="G651" s="2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5.75" customHeight="1">
      <c r="A652" s="1"/>
      <c r="B652" s="1"/>
      <c r="C652" s="1"/>
      <c r="D652" s="1"/>
      <c r="E652" s="1"/>
      <c r="F652" s="1"/>
      <c r="G652" s="2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5.75" customHeight="1">
      <c r="A653" s="1"/>
      <c r="B653" s="1"/>
      <c r="C653" s="1"/>
      <c r="D653" s="1"/>
      <c r="E653" s="1"/>
      <c r="F653" s="1"/>
      <c r="G653" s="2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5.75" customHeight="1">
      <c r="A654" s="1"/>
      <c r="B654" s="1"/>
      <c r="C654" s="1"/>
      <c r="D654" s="1"/>
      <c r="E654" s="1"/>
      <c r="F654" s="1"/>
      <c r="G654" s="2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5.75" customHeight="1">
      <c r="A655" s="1"/>
      <c r="B655" s="1"/>
      <c r="C655" s="1"/>
      <c r="D655" s="1"/>
      <c r="E655" s="1"/>
      <c r="F655" s="1"/>
      <c r="G655" s="2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5.75" customHeight="1">
      <c r="A656" s="1"/>
      <c r="B656" s="1"/>
      <c r="C656" s="1"/>
      <c r="D656" s="1"/>
      <c r="E656" s="1"/>
      <c r="F656" s="1"/>
      <c r="G656" s="2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5.75" customHeight="1">
      <c r="A657" s="1"/>
      <c r="B657" s="1"/>
      <c r="C657" s="1"/>
      <c r="D657" s="1"/>
      <c r="E657" s="1"/>
      <c r="F657" s="1"/>
      <c r="G657" s="2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5.75" customHeight="1">
      <c r="A658" s="1"/>
      <c r="B658" s="1"/>
      <c r="C658" s="1"/>
      <c r="D658" s="1"/>
      <c r="E658" s="1"/>
      <c r="F658" s="1"/>
      <c r="G658" s="2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5.75" customHeight="1">
      <c r="A659" s="1"/>
      <c r="B659" s="1"/>
      <c r="C659" s="1"/>
      <c r="D659" s="1"/>
      <c r="E659" s="1"/>
      <c r="F659" s="1"/>
      <c r="G659" s="2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5.75" customHeight="1">
      <c r="A660" s="1"/>
      <c r="B660" s="1"/>
      <c r="C660" s="1"/>
      <c r="D660" s="1"/>
      <c r="E660" s="1"/>
      <c r="F660" s="1"/>
      <c r="G660" s="2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5.75" customHeight="1">
      <c r="A661" s="1"/>
      <c r="B661" s="1"/>
      <c r="C661" s="1"/>
      <c r="D661" s="1"/>
      <c r="E661" s="1"/>
      <c r="F661" s="1"/>
      <c r="G661" s="2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5.75" customHeight="1">
      <c r="A662" s="1"/>
      <c r="B662" s="1"/>
      <c r="C662" s="1"/>
      <c r="D662" s="1"/>
      <c r="E662" s="1"/>
      <c r="F662" s="1"/>
      <c r="G662" s="2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5.75" customHeight="1">
      <c r="A663" s="1"/>
      <c r="B663" s="1"/>
      <c r="C663" s="1"/>
      <c r="D663" s="1"/>
      <c r="E663" s="1"/>
      <c r="F663" s="1"/>
      <c r="G663" s="2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5.75" customHeight="1">
      <c r="A664" s="1"/>
      <c r="B664" s="1"/>
      <c r="C664" s="1"/>
      <c r="D664" s="1"/>
      <c r="E664" s="1"/>
      <c r="F664" s="1"/>
      <c r="G664" s="2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5.75" customHeight="1">
      <c r="A665" s="1"/>
      <c r="B665" s="1"/>
      <c r="C665" s="1"/>
      <c r="D665" s="1"/>
      <c r="E665" s="1"/>
      <c r="F665" s="1"/>
      <c r="G665" s="2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5.75" customHeight="1">
      <c r="A666" s="1"/>
      <c r="B666" s="1"/>
      <c r="C666" s="1"/>
      <c r="D666" s="1"/>
      <c r="E666" s="1"/>
      <c r="F666" s="1"/>
      <c r="G666" s="2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5.75" customHeight="1">
      <c r="A667" s="1"/>
      <c r="B667" s="1"/>
      <c r="C667" s="1"/>
      <c r="D667" s="1"/>
      <c r="E667" s="1"/>
      <c r="F667" s="1"/>
      <c r="G667" s="2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5.75" customHeight="1">
      <c r="A668" s="1"/>
      <c r="B668" s="1"/>
      <c r="C668" s="1"/>
      <c r="D668" s="1"/>
      <c r="E668" s="1"/>
      <c r="F668" s="1"/>
      <c r="G668" s="2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5.75" customHeight="1">
      <c r="A669" s="1"/>
      <c r="B669" s="1"/>
      <c r="C669" s="1"/>
      <c r="D669" s="1"/>
      <c r="E669" s="1"/>
      <c r="F669" s="1"/>
      <c r="G669" s="2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5.75" customHeight="1">
      <c r="A670" s="1"/>
      <c r="B670" s="1"/>
      <c r="C670" s="1"/>
      <c r="D670" s="1"/>
      <c r="E670" s="1"/>
      <c r="F670" s="1"/>
      <c r="G670" s="2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5.75" customHeight="1">
      <c r="A671" s="1"/>
      <c r="B671" s="1"/>
      <c r="C671" s="1"/>
      <c r="D671" s="1"/>
      <c r="E671" s="1"/>
      <c r="F671" s="1"/>
      <c r="G671" s="2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5.75" customHeight="1">
      <c r="A672" s="1"/>
      <c r="B672" s="1"/>
      <c r="C672" s="1"/>
      <c r="D672" s="1"/>
      <c r="E672" s="1"/>
      <c r="F672" s="1"/>
      <c r="G672" s="2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5.75" customHeight="1">
      <c r="A673" s="1"/>
      <c r="B673" s="1"/>
      <c r="C673" s="1"/>
      <c r="D673" s="1"/>
      <c r="E673" s="1"/>
      <c r="F673" s="1"/>
      <c r="G673" s="2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5.75" customHeight="1">
      <c r="A674" s="1"/>
      <c r="B674" s="1"/>
      <c r="C674" s="1"/>
      <c r="D674" s="1"/>
      <c r="E674" s="1"/>
      <c r="F674" s="1"/>
      <c r="G674" s="2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5.75" customHeight="1">
      <c r="A675" s="1"/>
      <c r="B675" s="1"/>
      <c r="C675" s="1"/>
      <c r="D675" s="1"/>
      <c r="E675" s="1"/>
      <c r="F675" s="1"/>
      <c r="G675" s="2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5.75" customHeight="1">
      <c r="A676" s="1"/>
      <c r="B676" s="1"/>
      <c r="C676" s="1"/>
      <c r="D676" s="1"/>
      <c r="E676" s="1"/>
      <c r="F676" s="1"/>
      <c r="G676" s="2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5.75" customHeight="1">
      <c r="A677" s="1"/>
      <c r="B677" s="1"/>
      <c r="C677" s="1"/>
      <c r="D677" s="1"/>
      <c r="E677" s="1"/>
      <c r="F677" s="1"/>
      <c r="G677" s="2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5.75" customHeight="1">
      <c r="A678" s="1"/>
      <c r="B678" s="1"/>
      <c r="C678" s="1"/>
      <c r="D678" s="1"/>
      <c r="E678" s="1"/>
      <c r="F678" s="1"/>
      <c r="G678" s="2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5.75" customHeight="1">
      <c r="A679" s="1"/>
      <c r="B679" s="1"/>
      <c r="C679" s="1"/>
      <c r="D679" s="1"/>
      <c r="E679" s="1"/>
      <c r="F679" s="1"/>
      <c r="G679" s="2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5.75" customHeight="1">
      <c r="A680" s="1"/>
      <c r="B680" s="1"/>
      <c r="C680" s="1"/>
      <c r="D680" s="1"/>
      <c r="E680" s="1"/>
      <c r="F680" s="1"/>
      <c r="G680" s="2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5.75" customHeight="1">
      <c r="A681" s="1"/>
      <c r="B681" s="1"/>
      <c r="C681" s="1"/>
      <c r="D681" s="1"/>
      <c r="E681" s="1"/>
      <c r="F681" s="1"/>
      <c r="G681" s="2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5.75" customHeight="1">
      <c r="A682" s="1"/>
      <c r="B682" s="1"/>
      <c r="C682" s="1"/>
      <c r="D682" s="1"/>
      <c r="E682" s="1"/>
      <c r="F682" s="1"/>
      <c r="G682" s="2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5.75" customHeight="1">
      <c r="A683" s="1"/>
      <c r="B683" s="1"/>
      <c r="C683" s="1"/>
      <c r="D683" s="1"/>
      <c r="E683" s="1"/>
      <c r="F683" s="1"/>
      <c r="G683" s="2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5.75" customHeight="1">
      <c r="A684" s="1"/>
      <c r="B684" s="1"/>
      <c r="C684" s="1"/>
      <c r="D684" s="1"/>
      <c r="E684" s="1"/>
      <c r="F684" s="1"/>
      <c r="G684" s="2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5.75" customHeight="1">
      <c r="A685" s="1"/>
      <c r="B685" s="1"/>
      <c r="C685" s="1"/>
      <c r="D685" s="1"/>
      <c r="E685" s="1"/>
      <c r="F685" s="1"/>
      <c r="G685" s="2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5.75" customHeight="1">
      <c r="A686" s="1"/>
      <c r="B686" s="1"/>
      <c r="C686" s="1"/>
      <c r="D686" s="1"/>
      <c r="E686" s="1"/>
      <c r="F686" s="1"/>
      <c r="G686" s="2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5.75" customHeight="1">
      <c r="A687" s="1"/>
      <c r="B687" s="1"/>
      <c r="C687" s="1"/>
      <c r="D687" s="1"/>
      <c r="E687" s="1"/>
      <c r="F687" s="1"/>
      <c r="G687" s="2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5.75" customHeight="1">
      <c r="A688" s="1"/>
      <c r="B688" s="1"/>
      <c r="C688" s="1"/>
      <c r="D688" s="1"/>
      <c r="E688" s="1"/>
      <c r="F688" s="1"/>
      <c r="G688" s="2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5.75" customHeight="1">
      <c r="A689" s="1"/>
      <c r="B689" s="1"/>
      <c r="C689" s="1"/>
      <c r="D689" s="1"/>
      <c r="E689" s="1"/>
      <c r="F689" s="1"/>
      <c r="G689" s="2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5.75" customHeight="1">
      <c r="A690" s="1"/>
      <c r="B690" s="1"/>
      <c r="C690" s="1"/>
      <c r="D690" s="1"/>
      <c r="E690" s="1"/>
      <c r="F690" s="1"/>
      <c r="G690" s="2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5.75" customHeight="1">
      <c r="A691" s="1"/>
      <c r="B691" s="1"/>
      <c r="C691" s="1"/>
      <c r="D691" s="1"/>
      <c r="E691" s="1"/>
      <c r="F691" s="1"/>
      <c r="G691" s="2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5.75" customHeight="1">
      <c r="A692" s="1"/>
      <c r="B692" s="1"/>
      <c r="C692" s="1"/>
      <c r="D692" s="1"/>
      <c r="E692" s="1"/>
      <c r="F692" s="1"/>
      <c r="G692" s="2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5.75" customHeight="1">
      <c r="A693" s="1"/>
      <c r="B693" s="1"/>
      <c r="C693" s="1"/>
      <c r="D693" s="1"/>
      <c r="E693" s="1"/>
      <c r="F693" s="1"/>
      <c r="G693" s="2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5.75" customHeight="1">
      <c r="A694" s="1"/>
      <c r="B694" s="1"/>
      <c r="C694" s="1"/>
      <c r="D694" s="1"/>
      <c r="E694" s="1"/>
      <c r="F694" s="1"/>
      <c r="G694" s="2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5.75" customHeight="1">
      <c r="A695" s="1"/>
      <c r="B695" s="1"/>
      <c r="C695" s="1"/>
      <c r="D695" s="1"/>
      <c r="E695" s="1"/>
      <c r="F695" s="1"/>
      <c r="G695" s="2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5.75" customHeight="1">
      <c r="A696" s="1"/>
      <c r="B696" s="1"/>
      <c r="C696" s="1"/>
      <c r="D696" s="1"/>
      <c r="E696" s="1"/>
      <c r="F696" s="1"/>
      <c r="G696" s="2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5.75" customHeight="1">
      <c r="A697" s="1"/>
      <c r="B697" s="1"/>
      <c r="C697" s="1"/>
      <c r="D697" s="1"/>
      <c r="E697" s="1"/>
      <c r="F697" s="1"/>
      <c r="G697" s="2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5.75" customHeight="1">
      <c r="A698" s="1"/>
      <c r="B698" s="1"/>
      <c r="C698" s="1"/>
      <c r="D698" s="1"/>
      <c r="E698" s="1"/>
      <c r="F698" s="1"/>
      <c r="G698" s="2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5.75" customHeight="1">
      <c r="A699" s="1"/>
      <c r="B699" s="1"/>
      <c r="C699" s="1"/>
      <c r="D699" s="1"/>
      <c r="E699" s="1"/>
      <c r="F699" s="1"/>
      <c r="G699" s="2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5.75" customHeight="1">
      <c r="A700" s="1"/>
      <c r="B700" s="1"/>
      <c r="C700" s="1"/>
      <c r="D700" s="1"/>
      <c r="E700" s="1"/>
      <c r="F700" s="1"/>
      <c r="G700" s="2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5.75" customHeight="1">
      <c r="A701" s="1"/>
      <c r="B701" s="1"/>
      <c r="C701" s="1"/>
      <c r="D701" s="1"/>
      <c r="E701" s="1"/>
      <c r="F701" s="1"/>
      <c r="G701" s="2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5.75" customHeight="1">
      <c r="A702" s="1"/>
      <c r="B702" s="1"/>
      <c r="C702" s="1"/>
      <c r="D702" s="1"/>
      <c r="E702" s="1"/>
      <c r="F702" s="1"/>
      <c r="G702" s="2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5.75" customHeight="1">
      <c r="A703" s="1"/>
      <c r="B703" s="1"/>
      <c r="C703" s="1"/>
      <c r="D703" s="1"/>
      <c r="E703" s="1"/>
      <c r="F703" s="1"/>
      <c r="G703" s="2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5.75" customHeight="1">
      <c r="A704" s="1"/>
      <c r="B704" s="1"/>
      <c r="C704" s="1"/>
      <c r="D704" s="1"/>
      <c r="E704" s="1"/>
      <c r="F704" s="1"/>
      <c r="G704" s="2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5.75" customHeight="1">
      <c r="A705" s="1"/>
      <c r="B705" s="1"/>
      <c r="C705" s="1"/>
      <c r="D705" s="1"/>
      <c r="E705" s="1"/>
      <c r="F705" s="1"/>
      <c r="G705" s="2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5.75" customHeight="1">
      <c r="A706" s="1"/>
      <c r="B706" s="1"/>
      <c r="C706" s="1"/>
      <c r="D706" s="1"/>
      <c r="E706" s="1"/>
      <c r="F706" s="1"/>
      <c r="G706" s="2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5.75" customHeight="1">
      <c r="A707" s="1"/>
      <c r="B707" s="1"/>
      <c r="C707" s="1"/>
      <c r="D707" s="1"/>
      <c r="E707" s="1"/>
      <c r="F707" s="1"/>
      <c r="G707" s="2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5.75" customHeight="1">
      <c r="A708" s="1"/>
      <c r="B708" s="1"/>
      <c r="C708" s="1"/>
      <c r="D708" s="1"/>
      <c r="E708" s="1"/>
      <c r="F708" s="1"/>
      <c r="G708" s="2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5.75" customHeight="1">
      <c r="A709" s="1"/>
      <c r="B709" s="1"/>
      <c r="C709" s="1"/>
      <c r="D709" s="1"/>
      <c r="E709" s="1"/>
      <c r="F709" s="1"/>
      <c r="G709" s="2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5.75" customHeight="1">
      <c r="A710" s="1"/>
      <c r="B710" s="1"/>
      <c r="C710" s="1"/>
      <c r="D710" s="1"/>
      <c r="E710" s="1"/>
      <c r="F710" s="1"/>
      <c r="G710" s="2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5.75" customHeight="1">
      <c r="A711" s="1"/>
      <c r="B711" s="1"/>
      <c r="C711" s="1"/>
      <c r="D711" s="1"/>
      <c r="E711" s="1"/>
      <c r="F711" s="1"/>
      <c r="G711" s="2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5.75" customHeight="1">
      <c r="A712" s="1"/>
      <c r="B712" s="1"/>
      <c r="C712" s="1"/>
      <c r="D712" s="1"/>
      <c r="E712" s="1"/>
      <c r="F712" s="1"/>
      <c r="G712" s="2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5.75" customHeight="1">
      <c r="A713" s="1"/>
      <c r="B713" s="1"/>
      <c r="C713" s="1"/>
      <c r="D713" s="1"/>
      <c r="E713" s="1"/>
      <c r="F713" s="1"/>
      <c r="G713" s="2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5.75" customHeight="1">
      <c r="A714" s="1"/>
      <c r="B714" s="1"/>
      <c r="C714" s="1"/>
      <c r="D714" s="1"/>
      <c r="E714" s="1"/>
      <c r="F714" s="1"/>
      <c r="G714" s="2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5.75" customHeight="1">
      <c r="A715" s="1"/>
      <c r="B715" s="1"/>
      <c r="C715" s="1"/>
      <c r="D715" s="1"/>
      <c r="E715" s="1"/>
      <c r="F715" s="1"/>
      <c r="G715" s="2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5.75" customHeight="1">
      <c r="A716" s="1"/>
      <c r="B716" s="1"/>
      <c r="C716" s="1"/>
      <c r="D716" s="1"/>
      <c r="E716" s="1"/>
      <c r="F716" s="1"/>
      <c r="G716" s="2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5.75" customHeight="1">
      <c r="A717" s="1"/>
      <c r="B717" s="1"/>
      <c r="C717" s="1"/>
      <c r="D717" s="1"/>
      <c r="E717" s="1"/>
      <c r="F717" s="1"/>
      <c r="G717" s="2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5.75" customHeight="1">
      <c r="A718" s="1"/>
      <c r="B718" s="1"/>
      <c r="C718" s="1"/>
      <c r="D718" s="1"/>
      <c r="E718" s="1"/>
      <c r="F718" s="1"/>
      <c r="G718" s="2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5.75" customHeight="1">
      <c r="A719" s="1"/>
      <c r="B719" s="1"/>
      <c r="C719" s="1"/>
      <c r="D719" s="1"/>
      <c r="E719" s="1"/>
      <c r="F719" s="1"/>
      <c r="G719" s="2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5.75" customHeight="1">
      <c r="A720" s="1"/>
      <c r="B720" s="1"/>
      <c r="C720" s="1"/>
      <c r="D720" s="1"/>
      <c r="E720" s="1"/>
      <c r="F720" s="1"/>
      <c r="G720" s="2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5.75" customHeight="1">
      <c r="A721" s="1"/>
      <c r="B721" s="1"/>
      <c r="C721" s="1"/>
      <c r="D721" s="1"/>
      <c r="E721" s="1"/>
      <c r="F721" s="1"/>
      <c r="G721" s="2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5.75" customHeight="1">
      <c r="A722" s="1"/>
      <c r="B722" s="1"/>
      <c r="C722" s="1"/>
      <c r="D722" s="1"/>
      <c r="E722" s="1"/>
      <c r="F722" s="1"/>
      <c r="G722" s="2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5.75" customHeight="1">
      <c r="A723" s="1"/>
      <c r="B723" s="1"/>
      <c r="C723" s="1"/>
      <c r="D723" s="1"/>
      <c r="E723" s="1"/>
      <c r="F723" s="1"/>
      <c r="G723" s="2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5.75" customHeight="1">
      <c r="A724" s="1"/>
      <c r="B724" s="1"/>
      <c r="C724" s="1"/>
      <c r="D724" s="1"/>
      <c r="E724" s="1"/>
      <c r="F724" s="1"/>
      <c r="G724" s="2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5.75" customHeight="1">
      <c r="A725" s="1"/>
      <c r="B725" s="1"/>
      <c r="C725" s="1"/>
      <c r="D725" s="1"/>
      <c r="E725" s="1"/>
      <c r="F725" s="1"/>
      <c r="G725" s="2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5.75" customHeight="1">
      <c r="A726" s="1"/>
      <c r="B726" s="1"/>
      <c r="C726" s="1"/>
      <c r="D726" s="1"/>
      <c r="E726" s="1"/>
      <c r="F726" s="1"/>
      <c r="G726" s="2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5.75" customHeight="1">
      <c r="A727" s="1"/>
      <c r="B727" s="1"/>
      <c r="C727" s="1"/>
      <c r="D727" s="1"/>
      <c r="E727" s="1"/>
      <c r="F727" s="1"/>
      <c r="G727" s="2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5.75" customHeight="1">
      <c r="A728" s="1"/>
      <c r="B728" s="1"/>
      <c r="C728" s="1"/>
      <c r="D728" s="1"/>
      <c r="E728" s="1"/>
      <c r="F728" s="1"/>
      <c r="G728" s="2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5.75" customHeight="1">
      <c r="A729" s="1"/>
      <c r="B729" s="1"/>
      <c r="C729" s="1"/>
      <c r="D729" s="1"/>
      <c r="E729" s="1"/>
      <c r="F729" s="1"/>
      <c r="G729" s="2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5.75" customHeight="1">
      <c r="A730" s="1"/>
      <c r="B730" s="1"/>
      <c r="C730" s="1"/>
      <c r="D730" s="1"/>
      <c r="E730" s="1"/>
      <c r="F730" s="1"/>
      <c r="G730" s="2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5.75" customHeight="1">
      <c r="A731" s="1"/>
      <c r="B731" s="1"/>
      <c r="C731" s="1"/>
      <c r="D731" s="1"/>
      <c r="E731" s="1"/>
      <c r="F731" s="1"/>
      <c r="G731" s="2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5.75" customHeight="1">
      <c r="A732" s="1"/>
      <c r="B732" s="1"/>
      <c r="C732" s="1"/>
      <c r="D732" s="1"/>
      <c r="E732" s="1"/>
      <c r="F732" s="1"/>
      <c r="G732" s="2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5.75" customHeight="1">
      <c r="A733" s="1"/>
      <c r="B733" s="1"/>
      <c r="C733" s="1"/>
      <c r="D733" s="1"/>
      <c r="E733" s="1"/>
      <c r="F733" s="1"/>
      <c r="G733" s="2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5.75" customHeight="1">
      <c r="A734" s="1"/>
      <c r="B734" s="1"/>
      <c r="C734" s="1"/>
      <c r="D734" s="1"/>
      <c r="E734" s="1"/>
      <c r="F734" s="1"/>
      <c r="G734" s="2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5.75" customHeight="1">
      <c r="A735" s="1"/>
      <c r="B735" s="1"/>
      <c r="C735" s="1"/>
      <c r="D735" s="1"/>
      <c r="E735" s="1"/>
      <c r="F735" s="1"/>
      <c r="G735" s="2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5.75" customHeight="1">
      <c r="A736" s="1"/>
      <c r="B736" s="1"/>
      <c r="C736" s="1"/>
      <c r="D736" s="1"/>
      <c r="E736" s="1"/>
      <c r="F736" s="1"/>
      <c r="G736" s="2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5.75" customHeight="1">
      <c r="A737" s="1"/>
      <c r="B737" s="1"/>
      <c r="C737" s="1"/>
      <c r="D737" s="1"/>
      <c r="E737" s="1"/>
      <c r="F737" s="1"/>
      <c r="G737" s="2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5.75" customHeight="1">
      <c r="A738" s="1"/>
      <c r="B738" s="1"/>
      <c r="C738" s="1"/>
      <c r="D738" s="1"/>
      <c r="E738" s="1"/>
      <c r="F738" s="1"/>
      <c r="G738" s="2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5.75" customHeight="1">
      <c r="A739" s="1"/>
      <c r="B739" s="1"/>
      <c r="C739" s="1"/>
      <c r="D739" s="1"/>
      <c r="E739" s="1"/>
      <c r="F739" s="1"/>
      <c r="G739" s="2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5.75" customHeight="1">
      <c r="A740" s="1"/>
      <c r="B740" s="1"/>
      <c r="C740" s="1"/>
      <c r="D740" s="1"/>
      <c r="E740" s="1"/>
      <c r="F740" s="1"/>
      <c r="G740" s="2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5.75" customHeight="1">
      <c r="A741" s="1"/>
      <c r="B741" s="1"/>
      <c r="C741" s="1"/>
      <c r="D741" s="1"/>
      <c r="E741" s="1"/>
      <c r="F741" s="1"/>
      <c r="G741" s="2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5.75" customHeight="1">
      <c r="A742" s="1"/>
      <c r="B742" s="1"/>
      <c r="C742" s="1"/>
      <c r="D742" s="1"/>
      <c r="E742" s="1"/>
      <c r="F742" s="1"/>
      <c r="G742" s="2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5.75" customHeight="1">
      <c r="A743" s="1"/>
      <c r="B743" s="1"/>
      <c r="C743" s="1"/>
      <c r="D743" s="1"/>
      <c r="E743" s="1"/>
      <c r="F743" s="1"/>
      <c r="G743" s="2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5.75" customHeight="1">
      <c r="A744" s="1"/>
      <c r="B744" s="1"/>
      <c r="C744" s="1"/>
      <c r="D744" s="1"/>
      <c r="E744" s="1"/>
      <c r="F744" s="1"/>
      <c r="G744" s="2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5.75" customHeight="1">
      <c r="A745" s="1"/>
      <c r="B745" s="1"/>
      <c r="C745" s="1"/>
      <c r="D745" s="1"/>
      <c r="E745" s="1"/>
      <c r="F745" s="1"/>
      <c r="G745" s="2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5.75" customHeight="1">
      <c r="A746" s="1"/>
      <c r="B746" s="1"/>
      <c r="C746" s="1"/>
      <c r="D746" s="1"/>
      <c r="E746" s="1"/>
      <c r="F746" s="1"/>
      <c r="G746" s="2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5.75" customHeight="1">
      <c r="A747" s="1"/>
      <c r="B747" s="1"/>
      <c r="C747" s="1"/>
      <c r="D747" s="1"/>
      <c r="E747" s="1"/>
      <c r="F747" s="1"/>
      <c r="G747" s="2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5.75" customHeight="1">
      <c r="A748" s="1"/>
      <c r="B748" s="1"/>
      <c r="C748" s="1"/>
      <c r="D748" s="1"/>
      <c r="E748" s="1"/>
      <c r="F748" s="1"/>
      <c r="G748" s="2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5.75" customHeight="1">
      <c r="A749" s="1"/>
      <c r="B749" s="1"/>
      <c r="C749" s="1"/>
      <c r="D749" s="1"/>
      <c r="E749" s="1"/>
      <c r="F749" s="1"/>
      <c r="G749" s="2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5.75" customHeight="1">
      <c r="A750" s="1"/>
      <c r="B750" s="1"/>
      <c r="C750" s="1"/>
      <c r="D750" s="1"/>
      <c r="E750" s="1"/>
      <c r="F750" s="1"/>
      <c r="G750" s="2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5.75" customHeight="1">
      <c r="A751" s="1"/>
      <c r="B751" s="1"/>
      <c r="C751" s="1"/>
      <c r="D751" s="1"/>
      <c r="E751" s="1"/>
      <c r="F751" s="1"/>
      <c r="G751" s="2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5.75" customHeight="1">
      <c r="A752" s="1"/>
      <c r="B752" s="1"/>
      <c r="C752" s="1"/>
      <c r="D752" s="1"/>
      <c r="E752" s="1"/>
      <c r="F752" s="1"/>
      <c r="G752" s="2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5.75" customHeight="1">
      <c r="A753" s="1"/>
      <c r="B753" s="1"/>
      <c r="C753" s="1"/>
      <c r="D753" s="1"/>
      <c r="E753" s="1"/>
      <c r="F753" s="1"/>
      <c r="G753" s="2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5.75" customHeight="1">
      <c r="A754" s="1"/>
      <c r="B754" s="1"/>
      <c r="C754" s="1"/>
      <c r="D754" s="1"/>
      <c r="E754" s="1"/>
      <c r="F754" s="1"/>
      <c r="G754" s="2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5.75" customHeight="1">
      <c r="A755" s="1"/>
      <c r="B755" s="1"/>
      <c r="C755" s="1"/>
      <c r="D755" s="1"/>
      <c r="E755" s="1"/>
      <c r="F755" s="1"/>
      <c r="G755" s="2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5.75" customHeight="1">
      <c r="A756" s="1"/>
      <c r="B756" s="1"/>
      <c r="C756" s="1"/>
      <c r="D756" s="1"/>
      <c r="E756" s="1"/>
      <c r="F756" s="1"/>
      <c r="G756" s="2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5.75" customHeight="1">
      <c r="A757" s="1"/>
      <c r="B757" s="1"/>
      <c r="C757" s="1"/>
      <c r="D757" s="1"/>
      <c r="E757" s="1"/>
      <c r="F757" s="1"/>
      <c r="G757" s="2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5.75" customHeight="1">
      <c r="A758" s="1"/>
      <c r="B758" s="1"/>
      <c r="C758" s="1"/>
      <c r="D758" s="1"/>
      <c r="E758" s="1"/>
      <c r="F758" s="1"/>
      <c r="G758" s="2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5.75" customHeight="1">
      <c r="A759" s="1"/>
      <c r="B759" s="1"/>
      <c r="C759" s="1"/>
      <c r="D759" s="1"/>
      <c r="E759" s="1"/>
      <c r="F759" s="1"/>
      <c r="G759" s="2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5.75" customHeight="1">
      <c r="A760" s="1"/>
      <c r="B760" s="1"/>
      <c r="C760" s="1"/>
      <c r="D760" s="1"/>
      <c r="E760" s="1"/>
      <c r="F760" s="1"/>
      <c r="G760" s="2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5.75" customHeight="1">
      <c r="A761" s="1"/>
      <c r="B761" s="1"/>
      <c r="C761" s="1"/>
      <c r="D761" s="1"/>
      <c r="E761" s="1"/>
      <c r="F761" s="1"/>
      <c r="G761" s="2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5.75" customHeight="1">
      <c r="A762" s="1"/>
      <c r="B762" s="1"/>
      <c r="C762" s="1"/>
      <c r="D762" s="1"/>
      <c r="E762" s="1"/>
      <c r="F762" s="1"/>
      <c r="G762" s="2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5.75" customHeight="1">
      <c r="A763" s="1"/>
      <c r="B763" s="1"/>
      <c r="C763" s="1"/>
      <c r="D763" s="1"/>
      <c r="E763" s="1"/>
      <c r="F763" s="1"/>
      <c r="G763" s="2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5.75" customHeight="1">
      <c r="A764" s="1"/>
      <c r="B764" s="1"/>
      <c r="C764" s="1"/>
      <c r="D764" s="1"/>
      <c r="E764" s="1"/>
      <c r="F764" s="1"/>
      <c r="G764" s="2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5.75" customHeight="1">
      <c r="A765" s="1"/>
      <c r="B765" s="1"/>
      <c r="C765" s="1"/>
      <c r="D765" s="1"/>
      <c r="E765" s="1"/>
      <c r="F765" s="1"/>
      <c r="G765" s="2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5.75" customHeight="1">
      <c r="A766" s="1"/>
      <c r="B766" s="1"/>
      <c r="C766" s="1"/>
      <c r="D766" s="1"/>
      <c r="E766" s="1"/>
      <c r="F766" s="1"/>
      <c r="G766" s="2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5.75" customHeight="1">
      <c r="A767" s="1"/>
      <c r="B767" s="1"/>
      <c r="C767" s="1"/>
      <c r="D767" s="1"/>
      <c r="E767" s="1"/>
      <c r="F767" s="1"/>
      <c r="G767" s="2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5.75" customHeight="1">
      <c r="A768" s="1"/>
      <c r="B768" s="1"/>
      <c r="C768" s="1"/>
      <c r="D768" s="1"/>
      <c r="E768" s="1"/>
      <c r="F768" s="1"/>
      <c r="G768" s="2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5.75" customHeight="1">
      <c r="A769" s="1"/>
      <c r="B769" s="1"/>
      <c r="C769" s="1"/>
      <c r="D769" s="1"/>
      <c r="E769" s="1"/>
      <c r="F769" s="1"/>
      <c r="G769" s="2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5.75" customHeight="1">
      <c r="A770" s="1"/>
      <c r="B770" s="1"/>
      <c r="C770" s="1"/>
      <c r="D770" s="1"/>
      <c r="E770" s="1"/>
      <c r="F770" s="1"/>
      <c r="G770" s="2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5.75" customHeight="1">
      <c r="A771" s="1"/>
      <c r="B771" s="1"/>
      <c r="C771" s="1"/>
      <c r="D771" s="1"/>
      <c r="E771" s="1"/>
      <c r="F771" s="1"/>
      <c r="G771" s="2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5.75" customHeight="1">
      <c r="A772" s="1"/>
      <c r="B772" s="1"/>
      <c r="C772" s="1"/>
      <c r="D772" s="1"/>
      <c r="E772" s="1"/>
      <c r="F772" s="1"/>
      <c r="G772" s="2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5.75" customHeight="1">
      <c r="A773" s="1"/>
      <c r="B773" s="1"/>
      <c r="C773" s="1"/>
      <c r="D773" s="1"/>
      <c r="E773" s="1"/>
      <c r="F773" s="1"/>
      <c r="G773" s="2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5.75" customHeight="1">
      <c r="A774" s="1"/>
      <c r="B774" s="1"/>
      <c r="C774" s="1"/>
      <c r="D774" s="1"/>
      <c r="E774" s="1"/>
      <c r="F774" s="1"/>
      <c r="G774" s="2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5.75" customHeight="1">
      <c r="A775" s="1"/>
      <c r="B775" s="1"/>
      <c r="C775" s="1"/>
      <c r="D775" s="1"/>
      <c r="E775" s="1"/>
      <c r="F775" s="1"/>
      <c r="G775" s="2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5.75" customHeight="1">
      <c r="A776" s="1"/>
      <c r="B776" s="1"/>
      <c r="C776" s="1"/>
      <c r="D776" s="1"/>
      <c r="E776" s="1"/>
      <c r="F776" s="1"/>
      <c r="G776" s="2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5.75" customHeight="1">
      <c r="A777" s="1"/>
      <c r="B777" s="1"/>
      <c r="C777" s="1"/>
      <c r="D777" s="1"/>
      <c r="E777" s="1"/>
      <c r="F777" s="1"/>
      <c r="G777" s="2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5.75" customHeight="1">
      <c r="A778" s="1"/>
      <c r="B778" s="1"/>
      <c r="C778" s="1"/>
      <c r="D778" s="1"/>
      <c r="E778" s="1"/>
      <c r="F778" s="1"/>
      <c r="G778" s="2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5.75" customHeight="1">
      <c r="A779" s="1"/>
      <c r="B779" s="1"/>
      <c r="C779" s="1"/>
      <c r="D779" s="1"/>
      <c r="E779" s="1"/>
      <c r="F779" s="1"/>
      <c r="G779" s="2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5.75" customHeight="1">
      <c r="A780" s="1"/>
      <c r="B780" s="1"/>
      <c r="C780" s="1"/>
      <c r="D780" s="1"/>
      <c r="E780" s="1"/>
      <c r="F780" s="1"/>
      <c r="G780" s="2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5.75" customHeight="1">
      <c r="A781" s="1"/>
      <c r="B781" s="1"/>
      <c r="C781" s="1"/>
      <c r="D781" s="1"/>
      <c r="E781" s="1"/>
      <c r="F781" s="1"/>
      <c r="G781" s="2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5.75" customHeight="1">
      <c r="A782" s="1"/>
      <c r="B782" s="1"/>
      <c r="C782" s="1"/>
      <c r="D782" s="1"/>
      <c r="E782" s="1"/>
      <c r="F782" s="1"/>
      <c r="G782" s="2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5.75" customHeight="1">
      <c r="A783" s="1"/>
      <c r="B783" s="1"/>
      <c r="C783" s="1"/>
      <c r="D783" s="1"/>
      <c r="E783" s="1"/>
      <c r="F783" s="1"/>
      <c r="G783" s="2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5.75" customHeight="1">
      <c r="A784" s="1"/>
      <c r="B784" s="1"/>
      <c r="C784" s="1"/>
      <c r="D784" s="1"/>
      <c r="E784" s="1"/>
      <c r="F784" s="1"/>
      <c r="G784" s="2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5.75" customHeight="1">
      <c r="A785" s="1"/>
      <c r="B785" s="1"/>
      <c r="C785" s="1"/>
      <c r="D785" s="1"/>
      <c r="E785" s="1"/>
      <c r="F785" s="1"/>
      <c r="G785" s="2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5.75" customHeight="1">
      <c r="A786" s="1"/>
      <c r="B786" s="1"/>
      <c r="C786" s="1"/>
      <c r="D786" s="1"/>
      <c r="E786" s="1"/>
      <c r="F786" s="1"/>
      <c r="G786" s="2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5.75" customHeight="1">
      <c r="A787" s="1"/>
      <c r="B787" s="1"/>
      <c r="C787" s="1"/>
      <c r="D787" s="1"/>
      <c r="E787" s="1"/>
      <c r="F787" s="1"/>
      <c r="G787" s="2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5.75" customHeight="1">
      <c r="A788" s="1"/>
      <c r="B788" s="1"/>
      <c r="C788" s="1"/>
      <c r="D788" s="1"/>
      <c r="E788" s="1"/>
      <c r="F788" s="1"/>
      <c r="G788" s="2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5.75" customHeight="1">
      <c r="A789" s="1"/>
      <c r="B789" s="1"/>
      <c r="C789" s="1"/>
      <c r="D789" s="1"/>
      <c r="E789" s="1"/>
      <c r="F789" s="1"/>
      <c r="G789" s="2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5.75" customHeight="1">
      <c r="A790" s="1"/>
      <c r="B790" s="1"/>
      <c r="C790" s="1"/>
      <c r="D790" s="1"/>
      <c r="E790" s="1"/>
      <c r="F790" s="1"/>
      <c r="G790" s="2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5.75" customHeight="1">
      <c r="A791" s="1"/>
      <c r="B791" s="1"/>
      <c r="C791" s="1"/>
      <c r="D791" s="1"/>
      <c r="E791" s="1"/>
      <c r="F791" s="1"/>
      <c r="G791" s="2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5.75" customHeight="1">
      <c r="A792" s="1"/>
      <c r="B792" s="1"/>
      <c r="C792" s="1"/>
      <c r="D792" s="1"/>
      <c r="E792" s="1"/>
      <c r="F792" s="1"/>
      <c r="G792" s="2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5.75" customHeight="1">
      <c r="A793" s="1"/>
      <c r="B793" s="1"/>
      <c r="C793" s="1"/>
      <c r="D793" s="1"/>
      <c r="E793" s="1"/>
      <c r="F793" s="1"/>
      <c r="G793" s="2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5.75" customHeight="1">
      <c r="A794" s="1"/>
      <c r="B794" s="1"/>
      <c r="C794" s="1"/>
      <c r="D794" s="1"/>
      <c r="E794" s="1"/>
      <c r="F794" s="1"/>
      <c r="G794" s="2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5.75" customHeight="1">
      <c r="A795" s="1"/>
      <c r="B795" s="1"/>
      <c r="C795" s="1"/>
      <c r="D795" s="1"/>
      <c r="E795" s="1"/>
      <c r="F795" s="1"/>
      <c r="G795" s="2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5.75" customHeight="1">
      <c r="A796" s="1"/>
      <c r="B796" s="1"/>
      <c r="C796" s="1"/>
      <c r="D796" s="1"/>
      <c r="E796" s="1"/>
      <c r="F796" s="1"/>
      <c r="G796" s="2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5.75" customHeight="1">
      <c r="A797" s="1"/>
      <c r="B797" s="1"/>
      <c r="C797" s="1"/>
      <c r="D797" s="1"/>
      <c r="E797" s="1"/>
      <c r="F797" s="1"/>
      <c r="G797" s="2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5.75" customHeight="1">
      <c r="A798" s="1"/>
      <c r="B798" s="1"/>
      <c r="C798" s="1"/>
      <c r="D798" s="1"/>
      <c r="E798" s="1"/>
      <c r="F798" s="1"/>
      <c r="G798" s="2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5.75" customHeight="1">
      <c r="A799" s="1"/>
      <c r="B799" s="1"/>
      <c r="C799" s="1"/>
      <c r="D799" s="1"/>
      <c r="E799" s="1"/>
      <c r="F799" s="1"/>
      <c r="G799" s="2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5.75" customHeight="1">
      <c r="A800" s="1"/>
      <c r="B800" s="1"/>
      <c r="C800" s="1"/>
      <c r="D800" s="1"/>
      <c r="E800" s="1"/>
      <c r="F800" s="1"/>
      <c r="G800" s="2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5.75" customHeight="1">
      <c r="A801" s="1"/>
      <c r="B801" s="1"/>
      <c r="C801" s="1"/>
      <c r="D801" s="1"/>
      <c r="E801" s="1"/>
      <c r="F801" s="1"/>
      <c r="G801" s="2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5.75" customHeight="1">
      <c r="A802" s="1"/>
      <c r="B802" s="1"/>
      <c r="C802" s="1"/>
      <c r="D802" s="1"/>
      <c r="E802" s="1"/>
      <c r="F802" s="1"/>
      <c r="G802" s="2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5.75" customHeight="1">
      <c r="A803" s="1"/>
      <c r="B803" s="1"/>
      <c r="C803" s="1"/>
      <c r="D803" s="1"/>
      <c r="E803" s="1"/>
      <c r="F803" s="1"/>
      <c r="G803" s="2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5.75" customHeight="1">
      <c r="A804" s="1"/>
      <c r="B804" s="1"/>
      <c r="C804" s="1"/>
      <c r="D804" s="1"/>
      <c r="E804" s="1"/>
      <c r="F804" s="1"/>
      <c r="G804" s="2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5.75" customHeight="1">
      <c r="A805" s="1"/>
      <c r="B805" s="1"/>
      <c r="C805" s="1"/>
      <c r="D805" s="1"/>
      <c r="E805" s="1"/>
      <c r="F805" s="1"/>
      <c r="G805" s="2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5.75" customHeight="1">
      <c r="A806" s="1"/>
      <c r="B806" s="1"/>
      <c r="C806" s="1"/>
      <c r="D806" s="1"/>
      <c r="E806" s="1"/>
      <c r="F806" s="1"/>
      <c r="G806" s="2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5.75" customHeight="1">
      <c r="A807" s="1"/>
      <c r="B807" s="1"/>
      <c r="C807" s="1"/>
      <c r="D807" s="1"/>
      <c r="E807" s="1"/>
      <c r="F807" s="1"/>
      <c r="G807" s="2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5.75" customHeight="1">
      <c r="A808" s="1"/>
      <c r="B808" s="1"/>
      <c r="C808" s="1"/>
      <c r="D808" s="1"/>
      <c r="E808" s="1"/>
      <c r="F808" s="1"/>
      <c r="G808" s="2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5.75" customHeight="1">
      <c r="A809" s="1"/>
      <c r="B809" s="1"/>
      <c r="C809" s="1"/>
      <c r="D809" s="1"/>
      <c r="E809" s="1"/>
      <c r="F809" s="1"/>
      <c r="G809" s="2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5.75" customHeight="1">
      <c r="A810" s="1"/>
      <c r="B810" s="1"/>
      <c r="C810" s="1"/>
      <c r="D810" s="1"/>
      <c r="E810" s="1"/>
      <c r="F810" s="1"/>
      <c r="G810" s="2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5.75" customHeight="1">
      <c r="A811" s="1"/>
      <c r="B811" s="1"/>
      <c r="C811" s="1"/>
      <c r="D811" s="1"/>
      <c r="E811" s="1"/>
      <c r="F811" s="1"/>
      <c r="G811" s="2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5.75" customHeight="1">
      <c r="A812" s="1"/>
      <c r="B812" s="1"/>
      <c r="C812" s="1"/>
      <c r="D812" s="1"/>
      <c r="E812" s="1"/>
      <c r="F812" s="1"/>
      <c r="G812" s="2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5.75" customHeight="1">
      <c r="A813" s="1"/>
      <c r="B813" s="1"/>
      <c r="C813" s="1"/>
      <c r="D813" s="1"/>
      <c r="E813" s="1"/>
      <c r="F813" s="1"/>
      <c r="G813" s="2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5.75" customHeight="1">
      <c r="A814" s="1"/>
      <c r="B814" s="1"/>
      <c r="C814" s="1"/>
      <c r="D814" s="1"/>
      <c r="E814" s="1"/>
      <c r="F814" s="1"/>
      <c r="G814" s="2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5.75" customHeight="1">
      <c r="A815" s="1"/>
      <c r="B815" s="1"/>
      <c r="C815" s="1"/>
      <c r="D815" s="1"/>
      <c r="E815" s="1"/>
      <c r="F815" s="1"/>
      <c r="G815" s="2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5.75" customHeight="1">
      <c r="A816" s="1"/>
      <c r="B816" s="1"/>
      <c r="C816" s="1"/>
      <c r="D816" s="1"/>
      <c r="E816" s="1"/>
      <c r="F816" s="1"/>
      <c r="G816" s="2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5.75" customHeight="1">
      <c r="A817" s="1"/>
      <c r="B817" s="1"/>
      <c r="C817" s="1"/>
      <c r="D817" s="1"/>
      <c r="E817" s="1"/>
      <c r="F817" s="1"/>
      <c r="G817" s="2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5.75" customHeight="1">
      <c r="A818" s="1"/>
      <c r="B818" s="1"/>
      <c r="C818" s="1"/>
      <c r="D818" s="1"/>
      <c r="E818" s="1"/>
      <c r="F818" s="1"/>
      <c r="G818" s="2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5.75" customHeight="1">
      <c r="A819" s="1"/>
      <c r="B819" s="1"/>
      <c r="C819" s="1"/>
      <c r="D819" s="1"/>
      <c r="E819" s="1"/>
      <c r="F819" s="1"/>
      <c r="G819" s="2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5.75" customHeight="1">
      <c r="A820" s="1"/>
      <c r="B820" s="1"/>
      <c r="C820" s="1"/>
      <c r="D820" s="1"/>
      <c r="E820" s="1"/>
      <c r="F820" s="1"/>
      <c r="G820" s="2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5.75" customHeight="1">
      <c r="A821" s="1"/>
      <c r="B821" s="1"/>
      <c r="C821" s="1"/>
      <c r="D821" s="1"/>
      <c r="E821" s="1"/>
      <c r="F821" s="1"/>
      <c r="G821" s="2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5.75" customHeight="1">
      <c r="A822" s="1"/>
      <c r="B822" s="1"/>
      <c r="C822" s="1"/>
      <c r="D822" s="1"/>
      <c r="E822" s="1"/>
      <c r="F822" s="1"/>
      <c r="G822" s="2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5.75" customHeight="1">
      <c r="A823" s="1"/>
      <c r="B823" s="1"/>
      <c r="C823" s="1"/>
      <c r="D823" s="1"/>
      <c r="E823" s="1"/>
      <c r="F823" s="1"/>
      <c r="G823" s="2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5.75" customHeight="1">
      <c r="A824" s="1"/>
      <c r="B824" s="1"/>
      <c r="C824" s="1"/>
      <c r="D824" s="1"/>
      <c r="E824" s="1"/>
      <c r="F824" s="1"/>
      <c r="G824" s="2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5.75" customHeight="1">
      <c r="A825" s="1"/>
      <c r="B825" s="1"/>
      <c r="C825" s="1"/>
      <c r="D825" s="1"/>
      <c r="E825" s="1"/>
      <c r="F825" s="1"/>
      <c r="G825" s="2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5.75" customHeight="1">
      <c r="A826" s="1"/>
      <c r="B826" s="1"/>
      <c r="C826" s="1"/>
      <c r="D826" s="1"/>
      <c r="E826" s="1"/>
      <c r="F826" s="1"/>
      <c r="G826" s="2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5.75" customHeight="1">
      <c r="A827" s="1"/>
      <c r="B827" s="1"/>
      <c r="C827" s="1"/>
      <c r="D827" s="1"/>
      <c r="E827" s="1"/>
      <c r="F827" s="1"/>
      <c r="G827" s="2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5.75" customHeight="1">
      <c r="A828" s="1"/>
      <c r="B828" s="1"/>
      <c r="C828" s="1"/>
      <c r="D828" s="1"/>
      <c r="E828" s="1"/>
      <c r="F828" s="1"/>
      <c r="G828" s="2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5.75" customHeight="1">
      <c r="A829" s="1"/>
      <c r="B829" s="1"/>
      <c r="C829" s="1"/>
      <c r="D829" s="1"/>
      <c r="E829" s="1"/>
      <c r="F829" s="1"/>
      <c r="G829" s="2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5.75" customHeight="1">
      <c r="A830" s="1"/>
      <c r="B830" s="1"/>
      <c r="C830" s="1"/>
      <c r="D830" s="1"/>
      <c r="E830" s="1"/>
      <c r="F830" s="1"/>
      <c r="G830" s="2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5.75" customHeight="1">
      <c r="A831" s="1"/>
      <c r="B831" s="1"/>
      <c r="C831" s="1"/>
      <c r="D831" s="1"/>
      <c r="E831" s="1"/>
      <c r="F831" s="1"/>
      <c r="G831" s="2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5.75" customHeight="1">
      <c r="A832" s="1"/>
      <c r="B832" s="1"/>
      <c r="C832" s="1"/>
      <c r="D832" s="1"/>
      <c r="E832" s="1"/>
      <c r="F832" s="1"/>
      <c r="G832" s="2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5.75" customHeight="1">
      <c r="A833" s="1"/>
      <c r="B833" s="1"/>
      <c r="C833" s="1"/>
      <c r="D833" s="1"/>
      <c r="E833" s="1"/>
      <c r="F833" s="1"/>
      <c r="G833" s="2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5.75" customHeight="1">
      <c r="A834" s="1"/>
      <c r="B834" s="1"/>
      <c r="C834" s="1"/>
      <c r="D834" s="1"/>
      <c r="E834" s="1"/>
      <c r="F834" s="1"/>
      <c r="G834" s="2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5.75" customHeight="1">
      <c r="A835" s="1"/>
      <c r="B835" s="1"/>
      <c r="C835" s="1"/>
      <c r="D835" s="1"/>
      <c r="E835" s="1"/>
      <c r="F835" s="1"/>
      <c r="G835" s="2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5.75" customHeight="1">
      <c r="A836" s="1"/>
      <c r="B836" s="1"/>
      <c r="C836" s="1"/>
      <c r="D836" s="1"/>
      <c r="E836" s="1"/>
      <c r="F836" s="1"/>
      <c r="G836" s="2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5.75" customHeight="1">
      <c r="A837" s="1"/>
      <c r="B837" s="1"/>
      <c r="C837" s="1"/>
      <c r="D837" s="1"/>
      <c r="E837" s="1"/>
      <c r="F837" s="1"/>
      <c r="G837" s="2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5.75" customHeight="1">
      <c r="A838" s="1"/>
      <c r="B838" s="1"/>
      <c r="C838" s="1"/>
      <c r="D838" s="1"/>
      <c r="E838" s="1"/>
      <c r="F838" s="1"/>
      <c r="G838" s="2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5.75" customHeight="1">
      <c r="A839" s="1"/>
      <c r="B839" s="1"/>
      <c r="C839" s="1"/>
      <c r="D839" s="1"/>
      <c r="E839" s="1"/>
      <c r="F839" s="1"/>
      <c r="G839" s="2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5.75" customHeight="1">
      <c r="A840" s="1"/>
      <c r="B840" s="1"/>
      <c r="C840" s="1"/>
      <c r="D840" s="1"/>
      <c r="E840" s="1"/>
      <c r="F840" s="1"/>
      <c r="G840" s="2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5.75" customHeight="1">
      <c r="A841" s="1"/>
      <c r="B841" s="1"/>
      <c r="C841" s="1"/>
      <c r="D841" s="1"/>
      <c r="E841" s="1"/>
      <c r="F841" s="1"/>
      <c r="G841" s="2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5.75" customHeight="1">
      <c r="A842" s="1"/>
      <c r="B842" s="1"/>
      <c r="C842" s="1"/>
      <c r="D842" s="1"/>
      <c r="E842" s="1"/>
      <c r="F842" s="1"/>
      <c r="G842" s="2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5.75" customHeight="1">
      <c r="A843" s="1"/>
      <c r="B843" s="1"/>
      <c r="C843" s="1"/>
      <c r="D843" s="1"/>
      <c r="E843" s="1"/>
      <c r="F843" s="1"/>
      <c r="G843" s="2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5.75" customHeight="1">
      <c r="A844" s="1"/>
      <c r="B844" s="1"/>
      <c r="C844" s="1"/>
      <c r="D844" s="1"/>
      <c r="E844" s="1"/>
      <c r="F844" s="1"/>
      <c r="G844" s="2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5.75" customHeight="1">
      <c r="A845" s="1"/>
      <c r="B845" s="1"/>
      <c r="C845" s="1"/>
      <c r="D845" s="1"/>
      <c r="E845" s="1"/>
      <c r="F845" s="1"/>
      <c r="G845" s="2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5.75" customHeight="1">
      <c r="A846" s="1"/>
      <c r="B846" s="1"/>
      <c r="C846" s="1"/>
      <c r="D846" s="1"/>
      <c r="E846" s="1"/>
      <c r="F846" s="1"/>
      <c r="G846" s="2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5.75" customHeight="1">
      <c r="A847" s="1"/>
      <c r="B847" s="1"/>
      <c r="C847" s="1"/>
      <c r="D847" s="1"/>
      <c r="E847" s="1"/>
      <c r="F847" s="1"/>
      <c r="G847" s="2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5.75" customHeight="1">
      <c r="A848" s="1"/>
      <c r="B848" s="1"/>
      <c r="C848" s="1"/>
      <c r="D848" s="1"/>
      <c r="E848" s="1"/>
      <c r="F848" s="1"/>
      <c r="G848" s="2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5.75" customHeight="1">
      <c r="A849" s="1"/>
      <c r="B849" s="1"/>
      <c r="C849" s="1"/>
      <c r="D849" s="1"/>
      <c r="E849" s="1"/>
      <c r="F849" s="1"/>
      <c r="G849" s="2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5.75" customHeight="1">
      <c r="A850" s="1"/>
      <c r="B850" s="1"/>
      <c r="C850" s="1"/>
      <c r="D850" s="1"/>
      <c r="E850" s="1"/>
      <c r="F850" s="1"/>
      <c r="G850" s="2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5.75" customHeight="1">
      <c r="A851" s="1"/>
      <c r="B851" s="1"/>
      <c r="C851" s="1"/>
      <c r="D851" s="1"/>
      <c r="E851" s="1"/>
      <c r="F851" s="1"/>
      <c r="G851" s="2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5.75" customHeight="1">
      <c r="A852" s="1"/>
      <c r="B852" s="1"/>
      <c r="C852" s="1"/>
      <c r="D852" s="1"/>
      <c r="E852" s="1"/>
      <c r="F852" s="1"/>
      <c r="G852" s="2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5.75" customHeight="1">
      <c r="A853" s="1"/>
      <c r="B853" s="1"/>
      <c r="C853" s="1"/>
      <c r="D853" s="1"/>
      <c r="E853" s="1"/>
      <c r="F853" s="1"/>
      <c r="G853" s="2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5.75" customHeight="1">
      <c r="A854" s="1"/>
      <c r="B854" s="1"/>
      <c r="C854" s="1"/>
      <c r="D854" s="1"/>
      <c r="E854" s="1"/>
      <c r="F854" s="1"/>
      <c r="G854" s="2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5.75" customHeight="1">
      <c r="A855" s="1"/>
      <c r="B855" s="1"/>
      <c r="C855" s="1"/>
      <c r="D855" s="1"/>
      <c r="E855" s="1"/>
      <c r="F855" s="1"/>
      <c r="G855" s="2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5.75" customHeight="1">
      <c r="A856" s="1"/>
      <c r="B856" s="1"/>
      <c r="C856" s="1"/>
      <c r="D856" s="1"/>
      <c r="E856" s="1"/>
      <c r="F856" s="1"/>
      <c r="G856" s="2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5.75" customHeight="1">
      <c r="A857" s="1"/>
      <c r="B857" s="1"/>
      <c r="C857" s="1"/>
      <c r="D857" s="1"/>
      <c r="E857" s="1"/>
      <c r="F857" s="1"/>
      <c r="G857" s="2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</sheetData>
  <mergeCells count="6">
    <mergeCell ref="B12:B27"/>
    <mergeCell ref="F6:J6"/>
    <mergeCell ref="E8:AJ8"/>
    <mergeCell ref="D1:AK1"/>
    <mergeCell ref="AK4:AK7"/>
    <mergeCell ref="F5:J5"/>
  </mergeCells>
  <conditionalFormatting sqref="F14:G15 F13">
    <cfRule type="cellIs" dxfId="743" priority="713" operator="equal">
      <formula>4</formula>
    </cfRule>
  </conditionalFormatting>
  <conditionalFormatting sqref="F14:G15 F13">
    <cfRule type="cellIs" dxfId="742" priority="714" operator="equal">
      <formula>3</formula>
    </cfRule>
  </conditionalFormatting>
  <conditionalFormatting sqref="F14:G15 F13">
    <cfRule type="cellIs" dxfId="741" priority="715" operator="equal">
      <formula>2</formula>
    </cfRule>
  </conditionalFormatting>
  <conditionalFormatting sqref="F14:G15 F13">
    <cfRule type="cellIs" dxfId="740" priority="716" operator="equal">
      <formula>1</formula>
    </cfRule>
  </conditionalFormatting>
  <conditionalFormatting sqref="I13:I15">
    <cfRule type="cellIs" dxfId="739" priority="717" operator="equal">
      <formula>4</formula>
    </cfRule>
  </conditionalFormatting>
  <conditionalFormatting sqref="I13:I15">
    <cfRule type="cellIs" dxfId="738" priority="718" operator="equal">
      <formula>3</formula>
    </cfRule>
  </conditionalFormatting>
  <conditionalFormatting sqref="I13:I15">
    <cfRule type="cellIs" dxfId="737" priority="719" operator="equal">
      <formula>2</formula>
    </cfRule>
  </conditionalFormatting>
  <conditionalFormatting sqref="I13:I15">
    <cfRule type="cellIs" dxfId="736" priority="720" operator="equal">
      <formula>1</formula>
    </cfRule>
  </conditionalFormatting>
  <conditionalFormatting sqref="F16:G16">
    <cfRule type="cellIs" dxfId="735" priority="721" operator="equal">
      <formula>4</formula>
    </cfRule>
  </conditionalFormatting>
  <conditionalFormatting sqref="F16:G16">
    <cfRule type="cellIs" dxfId="734" priority="722" operator="equal">
      <formula>3</formula>
    </cfRule>
  </conditionalFormatting>
  <conditionalFormatting sqref="F16:G16">
    <cfRule type="cellIs" dxfId="733" priority="723" operator="equal">
      <formula>2</formula>
    </cfRule>
  </conditionalFormatting>
  <conditionalFormatting sqref="F16:G16">
    <cfRule type="cellIs" dxfId="732" priority="724" operator="equal">
      <formula>1</formula>
    </cfRule>
  </conditionalFormatting>
  <conditionalFormatting sqref="I16">
    <cfRule type="cellIs" dxfId="731" priority="725" operator="equal">
      <formula>4</formula>
    </cfRule>
  </conditionalFormatting>
  <conditionalFormatting sqref="I16">
    <cfRule type="cellIs" dxfId="730" priority="726" operator="equal">
      <formula>3</formula>
    </cfRule>
  </conditionalFormatting>
  <conditionalFormatting sqref="I16">
    <cfRule type="cellIs" dxfId="729" priority="727" operator="equal">
      <formula>2</formula>
    </cfRule>
  </conditionalFormatting>
  <conditionalFormatting sqref="I16">
    <cfRule type="cellIs" dxfId="728" priority="728" operator="equal">
      <formula>1</formula>
    </cfRule>
  </conditionalFormatting>
  <conditionalFormatting sqref="F19:G19">
    <cfRule type="cellIs" dxfId="727" priority="729" operator="equal">
      <formula>4</formula>
    </cfRule>
  </conditionalFormatting>
  <conditionalFormatting sqref="F19:G19">
    <cfRule type="cellIs" dxfId="726" priority="730" operator="equal">
      <formula>3</formula>
    </cfRule>
  </conditionalFormatting>
  <conditionalFormatting sqref="F19:G19">
    <cfRule type="cellIs" dxfId="725" priority="731" operator="equal">
      <formula>2</formula>
    </cfRule>
  </conditionalFormatting>
  <conditionalFormatting sqref="F19:G19">
    <cfRule type="cellIs" dxfId="724" priority="732" operator="equal">
      <formula>1</formula>
    </cfRule>
  </conditionalFormatting>
  <conditionalFormatting sqref="I19">
    <cfRule type="cellIs" dxfId="723" priority="733" operator="equal">
      <formula>4</formula>
    </cfRule>
  </conditionalFormatting>
  <conditionalFormatting sqref="I19">
    <cfRule type="cellIs" dxfId="722" priority="734" operator="equal">
      <formula>3</formula>
    </cfRule>
  </conditionalFormatting>
  <conditionalFormatting sqref="I19">
    <cfRule type="cellIs" dxfId="721" priority="735" operator="equal">
      <formula>2</formula>
    </cfRule>
  </conditionalFormatting>
  <conditionalFormatting sqref="I19">
    <cfRule type="cellIs" dxfId="720" priority="736" operator="equal">
      <formula>1</formula>
    </cfRule>
  </conditionalFormatting>
  <conditionalFormatting sqref="F22:G22">
    <cfRule type="cellIs" dxfId="719" priority="737" operator="equal">
      <formula>4</formula>
    </cfRule>
  </conditionalFormatting>
  <conditionalFormatting sqref="F22:G22">
    <cfRule type="cellIs" dxfId="718" priority="738" operator="equal">
      <formula>3</formula>
    </cfRule>
  </conditionalFormatting>
  <conditionalFormatting sqref="F22:G22">
    <cfRule type="cellIs" dxfId="717" priority="739" operator="equal">
      <formula>2</formula>
    </cfRule>
  </conditionalFormatting>
  <conditionalFormatting sqref="F22:G22">
    <cfRule type="cellIs" dxfId="716" priority="740" operator="equal">
      <formula>1</formula>
    </cfRule>
  </conditionalFormatting>
  <conditionalFormatting sqref="I22">
    <cfRule type="cellIs" dxfId="715" priority="741" operator="equal">
      <formula>4</formula>
    </cfRule>
  </conditionalFormatting>
  <conditionalFormatting sqref="I22">
    <cfRule type="cellIs" dxfId="714" priority="742" operator="equal">
      <formula>3</formula>
    </cfRule>
  </conditionalFormatting>
  <conditionalFormatting sqref="I22">
    <cfRule type="cellIs" dxfId="713" priority="743" operator="equal">
      <formula>2</formula>
    </cfRule>
  </conditionalFormatting>
  <conditionalFormatting sqref="I22">
    <cfRule type="cellIs" dxfId="712" priority="744" operator="equal">
      <formula>1</formula>
    </cfRule>
  </conditionalFormatting>
  <conditionalFormatting sqref="F25:G25">
    <cfRule type="cellIs" dxfId="711" priority="697" operator="equal">
      <formula>4</formula>
    </cfRule>
  </conditionalFormatting>
  <conditionalFormatting sqref="F25:G25">
    <cfRule type="cellIs" dxfId="710" priority="698" operator="equal">
      <formula>3</formula>
    </cfRule>
  </conditionalFormatting>
  <conditionalFormatting sqref="F25:G25">
    <cfRule type="cellIs" dxfId="709" priority="699" operator="equal">
      <formula>2</formula>
    </cfRule>
  </conditionalFormatting>
  <conditionalFormatting sqref="F25:G25">
    <cfRule type="cellIs" dxfId="708" priority="700" operator="equal">
      <formula>1</formula>
    </cfRule>
  </conditionalFormatting>
  <conditionalFormatting sqref="I25">
    <cfRule type="cellIs" dxfId="707" priority="701" operator="equal">
      <formula>4</formula>
    </cfRule>
  </conditionalFormatting>
  <conditionalFormatting sqref="I25">
    <cfRule type="cellIs" dxfId="706" priority="702" operator="equal">
      <formula>3</formula>
    </cfRule>
  </conditionalFormatting>
  <conditionalFormatting sqref="I25">
    <cfRule type="cellIs" dxfId="705" priority="703" operator="equal">
      <formula>2</formula>
    </cfRule>
  </conditionalFormatting>
  <conditionalFormatting sqref="I25">
    <cfRule type="cellIs" dxfId="704" priority="704" operator="equal">
      <formula>1</formula>
    </cfRule>
  </conditionalFormatting>
  <conditionalFormatting sqref="F29:G43">
    <cfRule type="cellIs" dxfId="703" priority="689" operator="equal">
      <formula>4</formula>
    </cfRule>
  </conditionalFormatting>
  <conditionalFormatting sqref="F29:G43">
    <cfRule type="cellIs" dxfId="702" priority="690" operator="equal">
      <formula>3</formula>
    </cfRule>
  </conditionalFormatting>
  <conditionalFormatting sqref="F29:G43">
    <cfRule type="cellIs" dxfId="701" priority="691" operator="equal">
      <formula>2</formula>
    </cfRule>
  </conditionalFormatting>
  <conditionalFormatting sqref="F29:G43">
    <cfRule type="cellIs" dxfId="700" priority="692" operator="equal">
      <formula>1</formula>
    </cfRule>
  </conditionalFormatting>
  <conditionalFormatting sqref="I29:I43">
    <cfRule type="cellIs" dxfId="699" priority="693" operator="equal">
      <formula>4</formula>
    </cfRule>
  </conditionalFormatting>
  <conditionalFormatting sqref="I29:I43">
    <cfRule type="cellIs" dxfId="698" priority="694" operator="equal">
      <formula>3</formula>
    </cfRule>
  </conditionalFormatting>
  <conditionalFormatting sqref="I29:I43">
    <cfRule type="cellIs" dxfId="697" priority="695" operator="equal">
      <formula>2</formula>
    </cfRule>
  </conditionalFormatting>
  <conditionalFormatting sqref="I29:I43">
    <cfRule type="cellIs" dxfId="696" priority="696" operator="equal">
      <formula>1</formula>
    </cfRule>
  </conditionalFormatting>
  <conditionalFormatting sqref="F17:G17">
    <cfRule type="cellIs" dxfId="695" priority="681" operator="equal">
      <formula>4</formula>
    </cfRule>
  </conditionalFormatting>
  <conditionalFormatting sqref="F17:G17">
    <cfRule type="cellIs" dxfId="694" priority="682" operator="equal">
      <formula>3</formula>
    </cfRule>
  </conditionalFormatting>
  <conditionalFormatting sqref="F17:G17">
    <cfRule type="cellIs" dxfId="693" priority="683" operator="equal">
      <formula>2</formula>
    </cfRule>
  </conditionalFormatting>
  <conditionalFormatting sqref="F17:G17">
    <cfRule type="cellIs" dxfId="692" priority="684" operator="equal">
      <formula>1</formula>
    </cfRule>
  </conditionalFormatting>
  <conditionalFormatting sqref="I17">
    <cfRule type="cellIs" dxfId="691" priority="685" operator="equal">
      <formula>4</formula>
    </cfRule>
  </conditionalFormatting>
  <conditionalFormatting sqref="I17">
    <cfRule type="cellIs" dxfId="690" priority="686" operator="equal">
      <formula>3</formula>
    </cfRule>
  </conditionalFormatting>
  <conditionalFormatting sqref="I17">
    <cfRule type="cellIs" dxfId="689" priority="687" operator="equal">
      <formula>2</formula>
    </cfRule>
  </conditionalFormatting>
  <conditionalFormatting sqref="I17">
    <cfRule type="cellIs" dxfId="688" priority="688" operator="equal">
      <formula>1</formula>
    </cfRule>
  </conditionalFormatting>
  <conditionalFormatting sqref="F18:G18">
    <cfRule type="cellIs" dxfId="687" priority="673" operator="equal">
      <formula>4</formula>
    </cfRule>
  </conditionalFormatting>
  <conditionalFormatting sqref="F18:G18">
    <cfRule type="cellIs" dxfId="686" priority="674" operator="equal">
      <formula>3</formula>
    </cfRule>
  </conditionalFormatting>
  <conditionalFormatting sqref="F18:G18">
    <cfRule type="cellIs" dxfId="685" priority="675" operator="equal">
      <formula>2</formula>
    </cfRule>
  </conditionalFormatting>
  <conditionalFormatting sqref="F18:G18">
    <cfRule type="cellIs" dxfId="684" priority="676" operator="equal">
      <formula>1</formula>
    </cfRule>
  </conditionalFormatting>
  <conditionalFormatting sqref="I18">
    <cfRule type="cellIs" dxfId="683" priority="677" operator="equal">
      <formula>4</formula>
    </cfRule>
  </conditionalFormatting>
  <conditionalFormatting sqref="I18">
    <cfRule type="cellIs" dxfId="682" priority="678" operator="equal">
      <formula>3</formula>
    </cfRule>
  </conditionalFormatting>
  <conditionalFormatting sqref="I18">
    <cfRule type="cellIs" dxfId="681" priority="679" operator="equal">
      <formula>2</formula>
    </cfRule>
  </conditionalFormatting>
  <conditionalFormatting sqref="I18">
    <cfRule type="cellIs" dxfId="680" priority="680" operator="equal">
      <formula>1</formula>
    </cfRule>
  </conditionalFormatting>
  <conditionalFormatting sqref="F20:G20">
    <cfRule type="cellIs" dxfId="679" priority="665" operator="equal">
      <formula>4</formula>
    </cfRule>
  </conditionalFormatting>
  <conditionalFormatting sqref="F20:G20">
    <cfRule type="cellIs" dxfId="678" priority="666" operator="equal">
      <formula>3</formula>
    </cfRule>
  </conditionalFormatting>
  <conditionalFormatting sqref="F20:G20">
    <cfRule type="cellIs" dxfId="677" priority="667" operator="equal">
      <formula>2</formula>
    </cfRule>
  </conditionalFormatting>
  <conditionalFormatting sqref="F20:G20">
    <cfRule type="cellIs" dxfId="676" priority="668" operator="equal">
      <formula>1</formula>
    </cfRule>
  </conditionalFormatting>
  <conditionalFormatting sqref="I20">
    <cfRule type="cellIs" dxfId="675" priority="669" operator="equal">
      <formula>4</formula>
    </cfRule>
  </conditionalFormatting>
  <conditionalFormatting sqref="I20">
    <cfRule type="cellIs" dxfId="674" priority="670" operator="equal">
      <formula>3</formula>
    </cfRule>
  </conditionalFormatting>
  <conditionalFormatting sqref="I20">
    <cfRule type="cellIs" dxfId="673" priority="671" operator="equal">
      <formula>2</formula>
    </cfRule>
  </conditionalFormatting>
  <conditionalFormatting sqref="I20">
    <cfRule type="cellIs" dxfId="672" priority="672" operator="equal">
      <formula>1</formula>
    </cfRule>
  </conditionalFormatting>
  <conditionalFormatting sqref="F21:G21">
    <cfRule type="cellIs" dxfId="671" priority="657" operator="equal">
      <formula>4</formula>
    </cfRule>
  </conditionalFormatting>
  <conditionalFormatting sqref="F21:G21">
    <cfRule type="cellIs" dxfId="670" priority="658" operator="equal">
      <formula>3</formula>
    </cfRule>
  </conditionalFormatting>
  <conditionalFormatting sqref="F21:G21">
    <cfRule type="cellIs" dxfId="669" priority="659" operator="equal">
      <formula>2</formula>
    </cfRule>
  </conditionalFormatting>
  <conditionalFormatting sqref="F21:G21">
    <cfRule type="cellIs" dxfId="668" priority="660" operator="equal">
      <formula>1</formula>
    </cfRule>
  </conditionalFormatting>
  <conditionalFormatting sqref="I21">
    <cfRule type="cellIs" dxfId="667" priority="661" operator="equal">
      <formula>4</formula>
    </cfRule>
  </conditionalFormatting>
  <conditionalFormatting sqref="I21">
    <cfRule type="cellIs" dxfId="666" priority="662" operator="equal">
      <formula>3</formula>
    </cfRule>
  </conditionalFormatting>
  <conditionalFormatting sqref="I21">
    <cfRule type="cellIs" dxfId="665" priority="663" operator="equal">
      <formula>2</formula>
    </cfRule>
  </conditionalFormatting>
  <conditionalFormatting sqref="I21">
    <cfRule type="cellIs" dxfId="664" priority="664" operator="equal">
      <formula>1</formula>
    </cfRule>
  </conditionalFormatting>
  <conditionalFormatting sqref="F23:G23">
    <cfRule type="cellIs" dxfId="663" priority="649" operator="equal">
      <formula>4</formula>
    </cfRule>
  </conditionalFormatting>
  <conditionalFormatting sqref="F23:G23">
    <cfRule type="cellIs" dxfId="662" priority="650" operator="equal">
      <formula>3</formula>
    </cfRule>
  </conditionalFormatting>
  <conditionalFormatting sqref="F23:G23">
    <cfRule type="cellIs" dxfId="661" priority="651" operator="equal">
      <formula>2</formula>
    </cfRule>
  </conditionalFormatting>
  <conditionalFormatting sqref="F23:G23">
    <cfRule type="cellIs" dxfId="660" priority="652" operator="equal">
      <formula>1</formula>
    </cfRule>
  </conditionalFormatting>
  <conditionalFormatting sqref="I23">
    <cfRule type="cellIs" dxfId="659" priority="653" operator="equal">
      <formula>4</formula>
    </cfRule>
  </conditionalFormatting>
  <conditionalFormatting sqref="I23">
    <cfRule type="cellIs" dxfId="658" priority="654" operator="equal">
      <formula>3</formula>
    </cfRule>
  </conditionalFormatting>
  <conditionalFormatting sqref="I23">
    <cfRule type="cellIs" dxfId="657" priority="655" operator="equal">
      <formula>2</formula>
    </cfRule>
  </conditionalFormatting>
  <conditionalFormatting sqref="I23">
    <cfRule type="cellIs" dxfId="656" priority="656" operator="equal">
      <formula>1</formula>
    </cfRule>
  </conditionalFormatting>
  <conditionalFormatting sqref="F24:G24">
    <cfRule type="cellIs" dxfId="655" priority="641" operator="equal">
      <formula>4</formula>
    </cfRule>
  </conditionalFormatting>
  <conditionalFormatting sqref="F24:G24">
    <cfRule type="cellIs" dxfId="654" priority="642" operator="equal">
      <formula>3</formula>
    </cfRule>
  </conditionalFormatting>
  <conditionalFormatting sqref="F24:G24">
    <cfRule type="cellIs" dxfId="653" priority="643" operator="equal">
      <formula>2</formula>
    </cfRule>
  </conditionalFormatting>
  <conditionalFormatting sqref="F24:G24">
    <cfRule type="cellIs" dxfId="652" priority="644" operator="equal">
      <formula>1</formula>
    </cfRule>
  </conditionalFormatting>
  <conditionalFormatting sqref="I24">
    <cfRule type="cellIs" dxfId="651" priority="645" operator="equal">
      <formula>4</formula>
    </cfRule>
  </conditionalFormatting>
  <conditionalFormatting sqref="I24">
    <cfRule type="cellIs" dxfId="650" priority="646" operator="equal">
      <formula>3</formula>
    </cfRule>
  </conditionalFormatting>
  <conditionalFormatting sqref="I24">
    <cfRule type="cellIs" dxfId="649" priority="647" operator="equal">
      <formula>2</formula>
    </cfRule>
  </conditionalFormatting>
  <conditionalFormatting sqref="I24">
    <cfRule type="cellIs" dxfId="648" priority="648" operator="equal">
      <formula>1</formula>
    </cfRule>
  </conditionalFormatting>
  <conditionalFormatting sqref="F26:G26">
    <cfRule type="cellIs" dxfId="647" priority="633" operator="equal">
      <formula>4</formula>
    </cfRule>
  </conditionalFormatting>
  <conditionalFormatting sqref="F26:G26">
    <cfRule type="cellIs" dxfId="646" priority="634" operator="equal">
      <formula>3</formula>
    </cfRule>
  </conditionalFormatting>
  <conditionalFormatting sqref="F26:G26">
    <cfRule type="cellIs" dxfId="645" priority="635" operator="equal">
      <formula>2</formula>
    </cfRule>
  </conditionalFormatting>
  <conditionalFormatting sqref="F26:G26">
    <cfRule type="cellIs" dxfId="644" priority="636" operator="equal">
      <formula>1</formula>
    </cfRule>
  </conditionalFormatting>
  <conditionalFormatting sqref="I26">
    <cfRule type="cellIs" dxfId="643" priority="637" operator="equal">
      <formula>4</formula>
    </cfRule>
  </conditionalFormatting>
  <conditionalFormatting sqref="I26">
    <cfRule type="cellIs" dxfId="642" priority="638" operator="equal">
      <formula>3</formula>
    </cfRule>
  </conditionalFormatting>
  <conditionalFormatting sqref="I26">
    <cfRule type="cellIs" dxfId="641" priority="639" operator="equal">
      <formula>2</formula>
    </cfRule>
  </conditionalFormatting>
  <conditionalFormatting sqref="I26">
    <cfRule type="cellIs" dxfId="640" priority="640" operator="equal">
      <formula>1</formula>
    </cfRule>
  </conditionalFormatting>
  <conditionalFormatting sqref="F27:G27">
    <cfRule type="cellIs" dxfId="639" priority="625" operator="equal">
      <formula>4</formula>
    </cfRule>
  </conditionalFormatting>
  <conditionalFormatting sqref="F27:G27">
    <cfRule type="cellIs" dxfId="638" priority="626" operator="equal">
      <formula>3</formula>
    </cfRule>
  </conditionalFormatting>
  <conditionalFormatting sqref="F27:G27">
    <cfRule type="cellIs" dxfId="637" priority="627" operator="equal">
      <formula>2</formula>
    </cfRule>
  </conditionalFormatting>
  <conditionalFormatting sqref="F27:G27">
    <cfRule type="cellIs" dxfId="636" priority="628" operator="equal">
      <formula>1</formula>
    </cfRule>
  </conditionalFormatting>
  <conditionalFormatting sqref="I27">
    <cfRule type="cellIs" dxfId="635" priority="629" operator="equal">
      <formula>4</formula>
    </cfRule>
  </conditionalFormatting>
  <conditionalFormatting sqref="I27">
    <cfRule type="cellIs" dxfId="634" priority="630" operator="equal">
      <formula>3</formula>
    </cfRule>
  </conditionalFormatting>
  <conditionalFormatting sqref="I27">
    <cfRule type="cellIs" dxfId="633" priority="631" operator="equal">
      <formula>2</formula>
    </cfRule>
  </conditionalFormatting>
  <conditionalFormatting sqref="I27">
    <cfRule type="cellIs" dxfId="632" priority="632" operator="equal">
      <formula>1</formula>
    </cfRule>
  </conditionalFormatting>
  <conditionalFormatting sqref="F28:G28">
    <cfRule type="cellIs" dxfId="631" priority="617" operator="equal">
      <formula>4</formula>
    </cfRule>
  </conditionalFormatting>
  <conditionalFormatting sqref="F28:G28">
    <cfRule type="cellIs" dxfId="630" priority="618" operator="equal">
      <formula>3</formula>
    </cfRule>
  </conditionalFormatting>
  <conditionalFormatting sqref="F28:G28">
    <cfRule type="cellIs" dxfId="629" priority="619" operator="equal">
      <formula>2</formula>
    </cfRule>
  </conditionalFormatting>
  <conditionalFormatting sqref="F28:G28">
    <cfRule type="cellIs" dxfId="628" priority="620" operator="equal">
      <formula>1</formula>
    </cfRule>
  </conditionalFormatting>
  <conditionalFormatting sqref="I28">
    <cfRule type="cellIs" dxfId="627" priority="621" operator="equal">
      <formula>4</formula>
    </cfRule>
  </conditionalFormatting>
  <conditionalFormatting sqref="I28">
    <cfRule type="cellIs" dxfId="626" priority="622" operator="equal">
      <formula>3</formula>
    </cfRule>
  </conditionalFormatting>
  <conditionalFormatting sqref="I28">
    <cfRule type="cellIs" dxfId="625" priority="623" operator="equal">
      <formula>2</formula>
    </cfRule>
  </conditionalFormatting>
  <conditionalFormatting sqref="I28">
    <cfRule type="cellIs" dxfId="624" priority="624" operator="equal">
      <formula>1</formula>
    </cfRule>
  </conditionalFormatting>
  <conditionalFormatting sqref="J14:J15">
    <cfRule type="cellIs" dxfId="607" priority="593" operator="equal">
      <formula>4</formula>
    </cfRule>
  </conditionalFormatting>
  <conditionalFormatting sqref="J14:J15">
    <cfRule type="cellIs" dxfId="606" priority="594" operator="equal">
      <formula>3</formula>
    </cfRule>
  </conditionalFormatting>
  <conditionalFormatting sqref="J14:J15">
    <cfRule type="cellIs" dxfId="605" priority="595" operator="equal">
      <formula>2</formula>
    </cfRule>
  </conditionalFormatting>
  <conditionalFormatting sqref="J14:J15">
    <cfRule type="cellIs" dxfId="604" priority="596" operator="equal">
      <formula>1</formula>
    </cfRule>
  </conditionalFormatting>
  <conditionalFormatting sqref="J16">
    <cfRule type="cellIs" dxfId="603" priority="597" operator="equal">
      <formula>4</formula>
    </cfRule>
  </conditionalFormatting>
  <conditionalFormatting sqref="J16">
    <cfRule type="cellIs" dxfId="602" priority="598" operator="equal">
      <formula>3</formula>
    </cfRule>
  </conditionalFormatting>
  <conditionalFormatting sqref="J16">
    <cfRule type="cellIs" dxfId="601" priority="599" operator="equal">
      <formula>2</formula>
    </cfRule>
  </conditionalFormatting>
  <conditionalFormatting sqref="J16">
    <cfRule type="cellIs" dxfId="600" priority="600" operator="equal">
      <formula>1</formula>
    </cfRule>
  </conditionalFormatting>
  <conditionalFormatting sqref="J19">
    <cfRule type="cellIs" dxfId="599" priority="601" operator="equal">
      <formula>4</formula>
    </cfRule>
  </conditionalFormatting>
  <conditionalFormatting sqref="J19">
    <cfRule type="cellIs" dxfId="598" priority="602" operator="equal">
      <formula>3</formula>
    </cfRule>
  </conditionalFormatting>
  <conditionalFormatting sqref="J19">
    <cfRule type="cellIs" dxfId="597" priority="603" operator="equal">
      <formula>2</formula>
    </cfRule>
  </conditionalFormatting>
  <conditionalFormatting sqref="J19">
    <cfRule type="cellIs" dxfId="596" priority="604" operator="equal">
      <formula>1</formula>
    </cfRule>
  </conditionalFormatting>
  <conditionalFormatting sqref="J22">
    <cfRule type="cellIs" dxfId="595" priority="605" operator="equal">
      <formula>4</formula>
    </cfRule>
  </conditionalFormatting>
  <conditionalFormatting sqref="J22">
    <cfRule type="cellIs" dxfId="594" priority="606" operator="equal">
      <formula>3</formula>
    </cfRule>
  </conditionalFormatting>
  <conditionalFormatting sqref="J22">
    <cfRule type="cellIs" dxfId="593" priority="607" operator="equal">
      <formula>2</formula>
    </cfRule>
  </conditionalFormatting>
  <conditionalFormatting sqref="J22">
    <cfRule type="cellIs" dxfId="592" priority="608" operator="equal">
      <formula>1</formula>
    </cfRule>
  </conditionalFormatting>
  <conditionalFormatting sqref="J25">
    <cfRule type="cellIs" dxfId="591" priority="589" operator="equal">
      <formula>4</formula>
    </cfRule>
  </conditionalFormatting>
  <conditionalFormatting sqref="J25">
    <cfRule type="cellIs" dxfId="590" priority="590" operator="equal">
      <formula>3</formula>
    </cfRule>
  </conditionalFormatting>
  <conditionalFormatting sqref="J25">
    <cfRule type="cellIs" dxfId="589" priority="591" operator="equal">
      <formula>2</formula>
    </cfRule>
  </conditionalFormatting>
  <conditionalFormatting sqref="J25">
    <cfRule type="cellIs" dxfId="588" priority="592" operator="equal">
      <formula>1</formula>
    </cfRule>
  </conditionalFormatting>
  <conditionalFormatting sqref="J29:J43">
    <cfRule type="cellIs" dxfId="587" priority="585" operator="equal">
      <formula>4</formula>
    </cfRule>
  </conditionalFormatting>
  <conditionalFormatting sqref="J29:J43">
    <cfRule type="cellIs" dxfId="586" priority="586" operator="equal">
      <formula>3</formula>
    </cfRule>
  </conditionalFormatting>
  <conditionalFormatting sqref="J29:J43">
    <cfRule type="cellIs" dxfId="585" priority="587" operator="equal">
      <formula>2</formula>
    </cfRule>
  </conditionalFormatting>
  <conditionalFormatting sqref="J29:J43">
    <cfRule type="cellIs" dxfId="584" priority="588" operator="equal">
      <formula>1</formula>
    </cfRule>
  </conditionalFormatting>
  <conditionalFormatting sqref="J17">
    <cfRule type="cellIs" dxfId="583" priority="581" operator="equal">
      <formula>4</formula>
    </cfRule>
  </conditionalFormatting>
  <conditionalFormatting sqref="J17">
    <cfRule type="cellIs" dxfId="582" priority="582" operator="equal">
      <formula>3</formula>
    </cfRule>
  </conditionalFormatting>
  <conditionalFormatting sqref="J17">
    <cfRule type="cellIs" dxfId="581" priority="583" operator="equal">
      <formula>2</formula>
    </cfRule>
  </conditionalFormatting>
  <conditionalFormatting sqref="J17">
    <cfRule type="cellIs" dxfId="580" priority="584" operator="equal">
      <formula>1</formula>
    </cfRule>
  </conditionalFormatting>
  <conditionalFormatting sqref="J18">
    <cfRule type="cellIs" dxfId="579" priority="577" operator="equal">
      <formula>4</formula>
    </cfRule>
  </conditionalFormatting>
  <conditionalFormatting sqref="J18">
    <cfRule type="cellIs" dxfId="578" priority="578" operator="equal">
      <formula>3</formula>
    </cfRule>
  </conditionalFormatting>
  <conditionalFormatting sqref="J18">
    <cfRule type="cellIs" dxfId="577" priority="579" operator="equal">
      <formula>2</formula>
    </cfRule>
  </conditionalFormatting>
  <conditionalFormatting sqref="J18">
    <cfRule type="cellIs" dxfId="576" priority="580" operator="equal">
      <formula>1</formula>
    </cfRule>
  </conditionalFormatting>
  <conditionalFormatting sqref="J20">
    <cfRule type="cellIs" dxfId="575" priority="573" operator="equal">
      <formula>4</formula>
    </cfRule>
  </conditionalFormatting>
  <conditionalFormatting sqref="J20">
    <cfRule type="cellIs" dxfId="574" priority="574" operator="equal">
      <formula>3</formula>
    </cfRule>
  </conditionalFormatting>
  <conditionalFormatting sqref="J20">
    <cfRule type="cellIs" dxfId="573" priority="575" operator="equal">
      <formula>2</formula>
    </cfRule>
  </conditionalFormatting>
  <conditionalFormatting sqref="J20">
    <cfRule type="cellIs" dxfId="572" priority="576" operator="equal">
      <formula>1</formula>
    </cfRule>
  </conditionalFormatting>
  <conditionalFormatting sqref="J21">
    <cfRule type="cellIs" dxfId="571" priority="569" operator="equal">
      <formula>4</formula>
    </cfRule>
  </conditionalFormatting>
  <conditionalFormatting sqref="J21">
    <cfRule type="cellIs" dxfId="570" priority="570" operator="equal">
      <formula>3</formula>
    </cfRule>
  </conditionalFormatting>
  <conditionalFormatting sqref="J21">
    <cfRule type="cellIs" dxfId="569" priority="571" operator="equal">
      <formula>2</formula>
    </cfRule>
  </conditionalFormatting>
  <conditionalFormatting sqref="J21">
    <cfRule type="cellIs" dxfId="568" priority="572" operator="equal">
      <formula>1</formula>
    </cfRule>
  </conditionalFormatting>
  <conditionalFormatting sqref="J23">
    <cfRule type="cellIs" dxfId="567" priority="565" operator="equal">
      <formula>4</formula>
    </cfRule>
  </conditionalFormatting>
  <conditionalFormatting sqref="J23">
    <cfRule type="cellIs" dxfId="566" priority="566" operator="equal">
      <formula>3</formula>
    </cfRule>
  </conditionalFormatting>
  <conditionalFormatting sqref="J23">
    <cfRule type="cellIs" dxfId="565" priority="567" operator="equal">
      <formula>2</formula>
    </cfRule>
  </conditionalFormatting>
  <conditionalFormatting sqref="J23">
    <cfRule type="cellIs" dxfId="564" priority="568" operator="equal">
      <formula>1</formula>
    </cfRule>
  </conditionalFormatting>
  <conditionalFormatting sqref="J24">
    <cfRule type="cellIs" dxfId="563" priority="561" operator="equal">
      <formula>4</formula>
    </cfRule>
  </conditionalFormatting>
  <conditionalFormatting sqref="J24">
    <cfRule type="cellIs" dxfId="562" priority="562" operator="equal">
      <formula>3</formula>
    </cfRule>
  </conditionalFormatting>
  <conditionalFormatting sqref="J24">
    <cfRule type="cellIs" dxfId="561" priority="563" operator="equal">
      <formula>2</formula>
    </cfRule>
  </conditionalFormatting>
  <conditionalFormatting sqref="J24">
    <cfRule type="cellIs" dxfId="560" priority="564" operator="equal">
      <formula>1</formula>
    </cfRule>
  </conditionalFormatting>
  <conditionalFormatting sqref="J26">
    <cfRule type="cellIs" dxfId="559" priority="557" operator="equal">
      <formula>4</formula>
    </cfRule>
  </conditionalFormatting>
  <conditionalFormatting sqref="J26">
    <cfRule type="cellIs" dxfId="558" priority="558" operator="equal">
      <formula>3</formula>
    </cfRule>
  </conditionalFormatting>
  <conditionalFormatting sqref="J26">
    <cfRule type="cellIs" dxfId="557" priority="559" operator="equal">
      <formula>2</formula>
    </cfRule>
  </conditionalFormatting>
  <conditionalFormatting sqref="J26">
    <cfRule type="cellIs" dxfId="556" priority="560" operator="equal">
      <formula>1</formula>
    </cfRule>
  </conditionalFormatting>
  <conditionalFormatting sqref="J27">
    <cfRule type="cellIs" dxfId="555" priority="553" operator="equal">
      <formula>4</formula>
    </cfRule>
  </conditionalFormatting>
  <conditionalFormatting sqref="J27">
    <cfRule type="cellIs" dxfId="554" priority="554" operator="equal">
      <formula>3</formula>
    </cfRule>
  </conditionalFormatting>
  <conditionalFormatting sqref="J27">
    <cfRule type="cellIs" dxfId="553" priority="555" operator="equal">
      <formula>2</formula>
    </cfRule>
  </conditionalFormatting>
  <conditionalFormatting sqref="J27">
    <cfRule type="cellIs" dxfId="552" priority="556" operator="equal">
      <formula>1</formula>
    </cfRule>
  </conditionalFormatting>
  <conditionalFormatting sqref="J28">
    <cfRule type="cellIs" dxfId="551" priority="549" operator="equal">
      <formula>4</formula>
    </cfRule>
  </conditionalFormatting>
  <conditionalFormatting sqref="J28">
    <cfRule type="cellIs" dxfId="550" priority="550" operator="equal">
      <formula>3</formula>
    </cfRule>
  </conditionalFormatting>
  <conditionalFormatting sqref="J28">
    <cfRule type="cellIs" dxfId="549" priority="551" operator="equal">
      <formula>2</formula>
    </cfRule>
  </conditionalFormatting>
  <conditionalFormatting sqref="J28">
    <cfRule type="cellIs" dxfId="548" priority="552" operator="equal">
      <formula>1</formula>
    </cfRule>
  </conditionalFormatting>
  <conditionalFormatting sqref="L14:M15 L13">
    <cfRule type="cellIs" dxfId="479" priority="465" operator="equal">
      <formula>4</formula>
    </cfRule>
  </conditionalFormatting>
  <conditionalFormatting sqref="L14:M15 L13">
    <cfRule type="cellIs" dxfId="478" priority="466" operator="equal">
      <formula>3</formula>
    </cfRule>
  </conditionalFormatting>
  <conditionalFormatting sqref="L14:M15 L13">
    <cfRule type="cellIs" dxfId="477" priority="467" operator="equal">
      <formula>2</formula>
    </cfRule>
  </conditionalFormatting>
  <conditionalFormatting sqref="L14:M15 L13">
    <cfRule type="cellIs" dxfId="476" priority="468" operator="equal">
      <formula>1</formula>
    </cfRule>
  </conditionalFormatting>
  <conditionalFormatting sqref="L16:M16">
    <cfRule type="cellIs" dxfId="475" priority="469" operator="equal">
      <formula>4</formula>
    </cfRule>
  </conditionalFormatting>
  <conditionalFormatting sqref="L16:M16">
    <cfRule type="cellIs" dxfId="474" priority="470" operator="equal">
      <formula>3</formula>
    </cfRule>
  </conditionalFormatting>
  <conditionalFormatting sqref="L16:M16">
    <cfRule type="cellIs" dxfId="473" priority="471" operator="equal">
      <formula>2</formula>
    </cfRule>
  </conditionalFormatting>
  <conditionalFormatting sqref="L16:M16">
    <cfRule type="cellIs" dxfId="472" priority="472" operator="equal">
      <formula>1</formula>
    </cfRule>
  </conditionalFormatting>
  <conditionalFormatting sqref="L19:M19">
    <cfRule type="cellIs" dxfId="471" priority="473" operator="equal">
      <formula>4</formula>
    </cfRule>
  </conditionalFormatting>
  <conditionalFormatting sqref="L19:M19">
    <cfRule type="cellIs" dxfId="470" priority="474" operator="equal">
      <formula>3</formula>
    </cfRule>
  </conditionalFormatting>
  <conditionalFormatting sqref="L19:M19">
    <cfRule type="cellIs" dxfId="469" priority="475" operator="equal">
      <formula>2</formula>
    </cfRule>
  </conditionalFormatting>
  <conditionalFormatting sqref="L19:M19">
    <cfRule type="cellIs" dxfId="468" priority="476" operator="equal">
      <formula>1</formula>
    </cfRule>
  </conditionalFormatting>
  <conditionalFormatting sqref="L22:M22">
    <cfRule type="cellIs" dxfId="467" priority="477" operator="equal">
      <formula>4</formula>
    </cfRule>
  </conditionalFormatting>
  <conditionalFormatting sqref="L22:M22">
    <cfRule type="cellIs" dxfId="466" priority="478" operator="equal">
      <formula>3</formula>
    </cfRule>
  </conditionalFormatting>
  <conditionalFormatting sqref="L22:M22">
    <cfRule type="cellIs" dxfId="465" priority="479" operator="equal">
      <formula>2</formula>
    </cfRule>
  </conditionalFormatting>
  <conditionalFormatting sqref="L22:M22">
    <cfRule type="cellIs" dxfId="464" priority="480" operator="equal">
      <formula>1</formula>
    </cfRule>
  </conditionalFormatting>
  <conditionalFormatting sqref="L25:M25">
    <cfRule type="cellIs" dxfId="463" priority="461" operator="equal">
      <formula>4</formula>
    </cfRule>
  </conditionalFormatting>
  <conditionalFormatting sqref="L25:M25">
    <cfRule type="cellIs" dxfId="462" priority="462" operator="equal">
      <formula>3</formula>
    </cfRule>
  </conditionalFormatting>
  <conditionalFormatting sqref="L25:M25">
    <cfRule type="cellIs" dxfId="461" priority="463" operator="equal">
      <formula>2</formula>
    </cfRule>
  </conditionalFormatting>
  <conditionalFormatting sqref="L25:M25">
    <cfRule type="cellIs" dxfId="460" priority="464" operator="equal">
      <formula>1</formula>
    </cfRule>
  </conditionalFormatting>
  <conditionalFormatting sqref="L29:M43">
    <cfRule type="cellIs" dxfId="459" priority="457" operator="equal">
      <formula>4</formula>
    </cfRule>
  </conditionalFormatting>
  <conditionalFormatting sqref="L29:M43">
    <cfRule type="cellIs" dxfId="458" priority="458" operator="equal">
      <formula>3</formula>
    </cfRule>
  </conditionalFormatting>
  <conditionalFormatting sqref="L29:M43">
    <cfRule type="cellIs" dxfId="457" priority="459" operator="equal">
      <formula>2</formula>
    </cfRule>
  </conditionalFormatting>
  <conditionalFormatting sqref="L29:M43">
    <cfRule type="cellIs" dxfId="456" priority="460" operator="equal">
      <formula>1</formula>
    </cfRule>
  </conditionalFormatting>
  <conditionalFormatting sqref="L17:M17">
    <cfRule type="cellIs" dxfId="455" priority="453" operator="equal">
      <formula>4</formula>
    </cfRule>
  </conditionalFormatting>
  <conditionalFormatting sqref="L17:M17">
    <cfRule type="cellIs" dxfId="454" priority="454" operator="equal">
      <formula>3</formula>
    </cfRule>
  </conditionalFormatting>
  <conditionalFormatting sqref="L17:M17">
    <cfRule type="cellIs" dxfId="453" priority="455" operator="equal">
      <formula>2</formula>
    </cfRule>
  </conditionalFormatting>
  <conditionalFormatting sqref="L17:M17">
    <cfRule type="cellIs" dxfId="452" priority="456" operator="equal">
      <formula>1</formula>
    </cfRule>
  </conditionalFormatting>
  <conditionalFormatting sqref="L18:M18">
    <cfRule type="cellIs" dxfId="451" priority="449" operator="equal">
      <formula>4</formula>
    </cfRule>
  </conditionalFormatting>
  <conditionalFormatting sqref="L18:M18">
    <cfRule type="cellIs" dxfId="450" priority="450" operator="equal">
      <formula>3</formula>
    </cfRule>
  </conditionalFormatting>
  <conditionalFormatting sqref="L18:M18">
    <cfRule type="cellIs" dxfId="449" priority="451" operator="equal">
      <formula>2</formula>
    </cfRule>
  </conditionalFormatting>
  <conditionalFormatting sqref="L18:M18">
    <cfRule type="cellIs" dxfId="448" priority="452" operator="equal">
      <formula>1</formula>
    </cfRule>
  </conditionalFormatting>
  <conditionalFormatting sqref="L20:M20">
    <cfRule type="cellIs" dxfId="447" priority="445" operator="equal">
      <formula>4</formula>
    </cfRule>
  </conditionalFormatting>
  <conditionalFormatting sqref="L20:M20">
    <cfRule type="cellIs" dxfId="446" priority="446" operator="equal">
      <formula>3</formula>
    </cfRule>
  </conditionalFormatting>
  <conditionalFormatting sqref="L20:M20">
    <cfRule type="cellIs" dxfId="445" priority="447" operator="equal">
      <formula>2</formula>
    </cfRule>
  </conditionalFormatting>
  <conditionalFormatting sqref="L20:M20">
    <cfRule type="cellIs" dxfId="444" priority="448" operator="equal">
      <formula>1</formula>
    </cfRule>
  </conditionalFormatting>
  <conditionalFormatting sqref="L21:M21">
    <cfRule type="cellIs" dxfId="443" priority="441" operator="equal">
      <formula>4</formula>
    </cfRule>
  </conditionalFormatting>
  <conditionalFormatting sqref="L21:M21">
    <cfRule type="cellIs" dxfId="442" priority="442" operator="equal">
      <formula>3</formula>
    </cfRule>
  </conditionalFormatting>
  <conditionalFormatting sqref="L21:M21">
    <cfRule type="cellIs" dxfId="441" priority="443" operator="equal">
      <formula>2</formula>
    </cfRule>
  </conditionalFormatting>
  <conditionalFormatting sqref="L21:M21">
    <cfRule type="cellIs" dxfId="440" priority="444" operator="equal">
      <formula>1</formula>
    </cfRule>
  </conditionalFormatting>
  <conditionalFormatting sqref="L23:M23">
    <cfRule type="cellIs" dxfId="439" priority="437" operator="equal">
      <formula>4</formula>
    </cfRule>
  </conditionalFormatting>
  <conditionalFormatting sqref="L23:M23">
    <cfRule type="cellIs" dxfId="438" priority="438" operator="equal">
      <formula>3</formula>
    </cfRule>
  </conditionalFormatting>
  <conditionalFormatting sqref="L23:M23">
    <cfRule type="cellIs" dxfId="437" priority="439" operator="equal">
      <formula>2</formula>
    </cfRule>
  </conditionalFormatting>
  <conditionalFormatting sqref="L23:M23">
    <cfRule type="cellIs" dxfId="436" priority="440" operator="equal">
      <formula>1</formula>
    </cfRule>
  </conditionalFormatting>
  <conditionalFormatting sqref="L24:M24">
    <cfRule type="cellIs" dxfId="435" priority="433" operator="equal">
      <formula>4</formula>
    </cfRule>
  </conditionalFormatting>
  <conditionalFormatting sqref="L24:M24">
    <cfRule type="cellIs" dxfId="434" priority="434" operator="equal">
      <formula>3</formula>
    </cfRule>
  </conditionalFormatting>
  <conditionalFormatting sqref="L24:M24">
    <cfRule type="cellIs" dxfId="433" priority="435" operator="equal">
      <formula>2</formula>
    </cfRule>
  </conditionalFormatting>
  <conditionalFormatting sqref="L24:M24">
    <cfRule type="cellIs" dxfId="432" priority="436" operator="equal">
      <formula>1</formula>
    </cfRule>
  </conditionalFormatting>
  <conditionalFormatting sqref="L26:M26">
    <cfRule type="cellIs" dxfId="431" priority="429" operator="equal">
      <formula>4</formula>
    </cfRule>
  </conditionalFormatting>
  <conditionalFormatting sqref="L26:M26">
    <cfRule type="cellIs" dxfId="430" priority="430" operator="equal">
      <formula>3</formula>
    </cfRule>
  </conditionalFormatting>
  <conditionalFormatting sqref="L26:M26">
    <cfRule type="cellIs" dxfId="429" priority="431" operator="equal">
      <formula>2</formula>
    </cfRule>
  </conditionalFormatting>
  <conditionalFormatting sqref="L26:M26">
    <cfRule type="cellIs" dxfId="428" priority="432" operator="equal">
      <formula>1</formula>
    </cfRule>
  </conditionalFormatting>
  <conditionalFormatting sqref="L27:M27">
    <cfRule type="cellIs" dxfId="427" priority="425" operator="equal">
      <formula>4</formula>
    </cfRule>
  </conditionalFormatting>
  <conditionalFormatting sqref="L27:M27">
    <cfRule type="cellIs" dxfId="426" priority="426" operator="equal">
      <formula>3</formula>
    </cfRule>
  </conditionalFormatting>
  <conditionalFormatting sqref="L27:M27">
    <cfRule type="cellIs" dxfId="425" priority="427" operator="equal">
      <formula>2</formula>
    </cfRule>
  </conditionalFormatting>
  <conditionalFormatting sqref="L27:M27">
    <cfRule type="cellIs" dxfId="424" priority="428" operator="equal">
      <formula>1</formula>
    </cfRule>
  </conditionalFormatting>
  <conditionalFormatting sqref="L28:M28">
    <cfRule type="cellIs" dxfId="423" priority="421" operator="equal">
      <formula>4</formula>
    </cfRule>
  </conditionalFormatting>
  <conditionalFormatting sqref="L28:M28">
    <cfRule type="cellIs" dxfId="422" priority="422" operator="equal">
      <formula>3</formula>
    </cfRule>
  </conditionalFormatting>
  <conditionalFormatting sqref="L28:M28">
    <cfRule type="cellIs" dxfId="421" priority="423" operator="equal">
      <formula>2</formula>
    </cfRule>
  </conditionalFormatting>
  <conditionalFormatting sqref="L28:M28">
    <cfRule type="cellIs" dxfId="420" priority="424" operator="equal">
      <formula>1</formula>
    </cfRule>
  </conditionalFormatting>
  <conditionalFormatting sqref="O14:P15 O13">
    <cfRule type="cellIs" dxfId="419" priority="405" operator="equal">
      <formula>4</formula>
    </cfRule>
  </conditionalFormatting>
  <conditionalFormatting sqref="O14:P15 O13">
    <cfRule type="cellIs" dxfId="418" priority="406" operator="equal">
      <formula>3</formula>
    </cfRule>
  </conditionalFormatting>
  <conditionalFormatting sqref="O14:P15 O13">
    <cfRule type="cellIs" dxfId="417" priority="407" operator="equal">
      <formula>2</formula>
    </cfRule>
  </conditionalFormatting>
  <conditionalFormatting sqref="O14:P15 O13">
    <cfRule type="cellIs" dxfId="416" priority="408" operator="equal">
      <formula>1</formula>
    </cfRule>
  </conditionalFormatting>
  <conditionalFormatting sqref="O16:P16">
    <cfRule type="cellIs" dxfId="415" priority="409" operator="equal">
      <formula>4</formula>
    </cfRule>
  </conditionalFormatting>
  <conditionalFormatting sqref="O16:P16">
    <cfRule type="cellIs" dxfId="414" priority="410" operator="equal">
      <formula>3</formula>
    </cfRule>
  </conditionalFormatting>
  <conditionalFormatting sqref="O16:P16">
    <cfRule type="cellIs" dxfId="413" priority="411" operator="equal">
      <formula>2</formula>
    </cfRule>
  </conditionalFormatting>
  <conditionalFormatting sqref="O16:P16">
    <cfRule type="cellIs" dxfId="412" priority="412" operator="equal">
      <formula>1</formula>
    </cfRule>
  </conditionalFormatting>
  <conditionalFormatting sqref="O19:P19">
    <cfRule type="cellIs" dxfId="411" priority="413" operator="equal">
      <formula>4</formula>
    </cfRule>
  </conditionalFormatting>
  <conditionalFormatting sqref="O19:P19">
    <cfRule type="cellIs" dxfId="410" priority="414" operator="equal">
      <formula>3</formula>
    </cfRule>
  </conditionalFormatting>
  <conditionalFormatting sqref="O19:P19">
    <cfRule type="cellIs" dxfId="409" priority="415" operator="equal">
      <formula>2</formula>
    </cfRule>
  </conditionalFormatting>
  <conditionalFormatting sqref="O19:P19">
    <cfRule type="cellIs" dxfId="408" priority="416" operator="equal">
      <formula>1</formula>
    </cfRule>
  </conditionalFormatting>
  <conditionalFormatting sqref="O22:P22">
    <cfRule type="cellIs" dxfId="407" priority="417" operator="equal">
      <formula>4</formula>
    </cfRule>
  </conditionalFormatting>
  <conditionalFormatting sqref="O22:P22">
    <cfRule type="cellIs" dxfId="406" priority="418" operator="equal">
      <formula>3</formula>
    </cfRule>
  </conditionalFormatting>
  <conditionalFormatting sqref="O22:P22">
    <cfRule type="cellIs" dxfId="405" priority="419" operator="equal">
      <formula>2</formula>
    </cfRule>
  </conditionalFormatting>
  <conditionalFormatting sqref="O22:P22">
    <cfRule type="cellIs" dxfId="404" priority="420" operator="equal">
      <formula>1</formula>
    </cfRule>
  </conditionalFormatting>
  <conditionalFormatting sqref="O25:P25">
    <cfRule type="cellIs" dxfId="403" priority="401" operator="equal">
      <formula>4</formula>
    </cfRule>
  </conditionalFormatting>
  <conditionalFormatting sqref="O25:P25">
    <cfRule type="cellIs" dxfId="402" priority="402" operator="equal">
      <formula>3</formula>
    </cfRule>
  </conditionalFormatting>
  <conditionalFormatting sqref="O25:P25">
    <cfRule type="cellIs" dxfId="401" priority="403" operator="equal">
      <formula>2</formula>
    </cfRule>
  </conditionalFormatting>
  <conditionalFormatting sqref="O25:P25">
    <cfRule type="cellIs" dxfId="400" priority="404" operator="equal">
      <formula>1</formula>
    </cfRule>
  </conditionalFormatting>
  <conditionalFormatting sqref="O29:P43">
    <cfRule type="cellIs" dxfId="399" priority="397" operator="equal">
      <formula>4</formula>
    </cfRule>
  </conditionalFormatting>
  <conditionalFormatting sqref="O29:P43">
    <cfRule type="cellIs" dxfId="398" priority="398" operator="equal">
      <formula>3</formula>
    </cfRule>
  </conditionalFormatting>
  <conditionalFormatting sqref="O29:P43">
    <cfRule type="cellIs" dxfId="397" priority="399" operator="equal">
      <formula>2</formula>
    </cfRule>
  </conditionalFormatting>
  <conditionalFormatting sqref="O29:P43">
    <cfRule type="cellIs" dxfId="396" priority="400" operator="equal">
      <formula>1</formula>
    </cfRule>
  </conditionalFormatting>
  <conditionalFormatting sqref="O17:P17">
    <cfRule type="cellIs" dxfId="395" priority="393" operator="equal">
      <formula>4</formula>
    </cfRule>
  </conditionalFormatting>
  <conditionalFormatting sqref="O17:P17">
    <cfRule type="cellIs" dxfId="394" priority="394" operator="equal">
      <formula>3</formula>
    </cfRule>
  </conditionalFormatting>
  <conditionalFormatting sqref="O17:P17">
    <cfRule type="cellIs" dxfId="393" priority="395" operator="equal">
      <formula>2</formula>
    </cfRule>
  </conditionalFormatting>
  <conditionalFormatting sqref="O17:P17">
    <cfRule type="cellIs" dxfId="392" priority="396" operator="equal">
      <formula>1</formula>
    </cfRule>
  </conditionalFormatting>
  <conditionalFormatting sqref="O18:P18">
    <cfRule type="cellIs" dxfId="391" priority="389" operator="equal">
      <formula>4</formula>
    </cfRule>
  </conditionalFormatting>
  <conditionalFormatting sqref="O18:P18">
    <cfRule type="cellIs" dxfId="390" priority="390" operator="equal">
      <formula>3</formula>
    </cfRule>
  </conditionalFormatting>
  <conditionalFormatting sqref="O18:P18">
    <cfRule type="cellIs" dxfId="389" priority="391" operator="equal">
      <formula>2</formula>
    </cfRule>
  </conditionalFormatting>
  <conditionalFormatting sqref="O18:P18">
    <cfRule type="cellIs" dxfId="388" priority="392" operator="equal">
      <formula>1</formula>
    </cfRule>
  </conditionalFormatting>
  <conditionalFormatting sqref="O20:P20">
    <cfRule type="cellIs" dxfId="387" priority="385" operator="equal">
      <formula>4</formula>
    </cfRule>
  </conditionalFormatting>
  <conditionalFormatting sqref="O20:P20">
    <cfRule type="cellIs" dxfId="386" priority="386" operator="equal">
      <formula>3</formula>
    </cfRule>
  </conditionalFormatting>
  <conditionalFormatting sqref="O20:P20">
    <cfRule type="cellIs" dxfId="385" priority="387" operator="equal">
      <formula>2</formula>
    </cfRule>
  </conditionalFormatting>
  <conditionalFormatting sqref="O20:P20">
    <cfRule type="cellIs" dxfId="384" priority="388" operator="equal">
      <formula>1</formula>
    </cfRule>
  </conditionalFormatting>
  <conditionalFormatting sqref="O21:P21">
    <cfRule type="cellIs" dxfId="383" priority="381" operator="equal">
      <formula>4</formula>
    </cfRule>
  </conditionalFormatting>
  <conditionalFormatting sqref="O21:P21">
    <cfRule type="cellIs" dxfId="382" priority="382" operator="equal">
      <formula>3</formula>
    </cfRule>
  </conditionalFormatting>
  <conditionalFormatting sqref="O21:P21">
    <cfRule type="cellIs" dxfId="381" priority="383" operator="equal">
      <formula>2</formula>
    </cfRule>
  </conditionalFormatting>
  <conditionalFormatting sqref="O21:P21">
    <cfRule type="cellIs" dxfId="380" priority="384" operator="equal">
      <formula>1</formula>
    </cfRule>
  </conditionalFormatting>
  <conditionalFormatting sqref="O23:P23">
    <cfRule type="cellIs" dxfId="379" priority="377" operator="equal">
      <formula>4</formula>
    </cfRule>
  </conditionalFormatting>
  <conditionalFormatting sqref="O23:P23">
    <cfRule type="cellIs" dxfId="378" priority="378" operator="equal">
      <formula>3</formula>
    </cfRule>
  </conditionalFormatting>
  <conditionalFormatting sqref="O23:P23">
    <cfRule type="cellIs" dxfId="377" priority="379" operator="equal">
      <formula>2</formula>
    </cfRule>
  </conditionalFormatting>
  <conditionalFormatting sqref="O23:P23">
    <cfRule type="cellIs" dxfId="376" priority="380" operator="equal">
      <formula>1</formula>
    </cfRule>
  </conditionalFormatting>
  <conditionalFormatting sqref="O24:P24">
    <cfRule type="cellIs" dxfId="375" priority="373" operator="equal">
      <formula>4</formula>
    </cfRule>
  </conditionalFormatting>
  <conditionalFormatting sqref="O24:P24">
    <cfRule type="cellIs" dxfId="374" priority="374" operator="equal">
      <formula>3</formula>
    </cfRule>
  </conditionalFormatting>
  <conditionalFormatting sqref="O24:P24">
    <cfRule type="cellIs" dxfId="373" priority="375" operator="equal">
      <formula>2</formula>
    </cfRule>
  </conditionalFormatting>
  <conditionalFormatting sqref="O24:P24">
    <cfRule type="cellIs" dxfId="372" priority="376" operator="equal">
      <formula>1</formula>
    </cfRule>
  </conditionalFormatting>
  <conditionalFormatting sqref="O26:P26">
    <cfRule type="cellIs" dxfId="371" priority="369" operator="equal">
      <formula>4</formula>
    </cfRule>
  </conditionalFormatting>
  <conditionalFormatting sqref="O26:P26">
    <cfRule type="cellIs" dxfId="370" priority="370" operator="equal">
      <formula>3</formula>
    </cfRule>
  </conditionalFormatting>
  <conditionalFormatting sqref="O26:P26">
    <cfRule type="cellIs" dxfId="369" priority="371" operator="equal">
      <formula>2</formula>
    </cfRule>
  </conditionalFormatting>
  <conditionalFormatting sqref="O26:P26">
    <cfRule type="cellIs" dxfId="368" priority="372" operator="equal">
      <formula>1</formula>
    </cfRule>
  </conditionalFormatting>
  <conditionalFormatting sqref="O27:P27">
    <cfRule type="cellIs" dxfId="367" priority="365" operator="equal">
      <formula>4</formula>
    </cfRule>
  </conditionalFormatting>
  <conditionalFormatting sqref="O27:P27">
    <cfRule type="cellIs" dxfId="366" priority="366" operator="equal">
      <formula>3</formula>
    </cfRule>
  </conditionalFormatting>
  <conditionalFormatting sqref="O27:P27">
    <cfRule type="cellIs" dxfId="365" priority="367" operator="equal">
      <formula>2</formula>
    </cfRule>
  </conditionalFormatting>
  <conditionalFormatting sqref="O27:P27">
    <cfRule type="cellIs" dxfId="364" priority="368" operator="equal">
      <formula>1</formula>
    </cfRule>
  </conditionalFormatting>
  <conditionalFormatting sqref="O28:P28">
    <cfRule type="cellIs" dxfId="363" priority="361" operator="equal">
      <formula>4</formula>
    </cfRule>
  </conditionalFormatting>
  <conditionalFormatting sqref="O28:P28">
    <cfRule type="cellIs" dxfId="362" priority="362" operator="equal">
      <formula>3</formula>
    </cfRule>
  </conditionalFormatting>
  <conditionalFormatting sqref="O28:P28">
    <cfRule type="cellIs" dxfId="361" priority="363" operator="equal">
      <formula>2</formula>
    </cfRule>
  </conditionalFormatting>
  <conditionalFormatting sqref="O28:P28">
    <cfRule type="cellIs" dxfId="360" priority="364" operator="equal">
      <formula>1</formula>
    </cfRule>
  </conditionalFormatting>
  <conditionalFormatting sqref="R14:S15 R13">
    <cfRule type="cellIs" dxfId="359" priority="345" operator="equal">
      <formula>4</formula>
    </cfRule>
  </conditionalFormatting>
  <conditionalFormatting sqref="R14:S15 R13">
    <cfRule type="cellIs" dxfId="358" priority="346" operator="equal">
      <formula>3</formula>
    </cfRule>
  </conditionalFormatting>
  <conditionalFormatting sqref="R14:S15 R13">
    <cfRule type="cellIs" dxfId="357" priority="347" operator="equal">
      <formula>2</formula>
    </cfRule>
  </conditionalFormatting>
  <conditionalFormatting sqref="R14:S15 R13">
    <cfRule type="cellIs" dxfId="356" priority="348" operator="equal">
      <formula>1</formula>
    </cfRule>
  </conditionalFormatting>
  <conditionalFormatting sqref="R16:S16">
    <cfRule type="cellIs" dxfId="355" priority="349" operator="equal">
      <formula>4</formula>
    </cfRule>
  </conditionalFormatting>
  <conditionalFormatting sqref="R16:S16">
    <cfRule type="cellIs" dxfId="354" priority="350" operator="equal">
      <formula>3</formula>
    </cfRule>
  </conditionalFormatting>
  <conditionalFormatting sqref="R16:S16">
    <cfRule type="cellIs" dxfId="353" priority="351" operator="equal">
      <formula>2</formula>
    </cfRule>
  </conditionalFormatting>
  <conditionalFormatting sqref="R16:S16">
    <cfRule type="cellIs" dxfId="352" priority="352" operator="equal">
      <formula>1</formula>
    </cfRule>
  </conditionalFormatting>
  <conditionalFormatting sqref="R19:S19">
    <cfRule type="cellIs" dxfId="351" priority="353" operator="equal">
      <formula>4</formula>
    </cfRule>
  </conditionalFormatting>
  <conditionalFormatting sqref="R19:S19">
    <cfRule type="cellIs" dxfId="350" priority="354" operator="equal">
      <formula>3</formula>
    </cfRule>
  </conditionalFormatting>
  <conditionalFormatting sqref="R19:S19">
    <cfRule type="cellIs" dxfId="349" priority="355" operator="equal">
      <formula>2</formula>
    </cfRule>
  </conditionalFormatting>
  <conditionalFormatting sqref="R19:S19">
    <cfRule type="cellIs" dxfId="348" priority="356" operator="equal">
      <formula>1</formula>
    </cfRule>
  </conditionalFormatting>
  <conditionalFormatting sqref="R22:S22">
    <cfRule type="cellIs" dxfId="347" priority="357" operator="equal">
      <formula>4</formula>
    </cfRule>
  </conditionalFormatting>
  <conditionalFormatting sqref="R22:S22">
    <cfRule type="cellIs" dxfId="346" priority="358" operator="equal">
      <formula>3</formula>
    </cfRule>
  </conditionalFormatting>
  <conditionalFormatting sqref="R22:S22">
    <cfRule type="cellIs" dxfId="345" priority="359" operator="equal">
      <formula>2</formula>
    </cfRule>
  </conditionalFormatting>
  <conditionalFormatting sqref="R22:S22">
    <cfRule type="cellIs" dxfId="344" priority="360" operator="equal">
      <formula>1</formula>
    </cfRule>
  </conditionalFormatting>
  <conditionalFormatting sqref="R25:S25">
    <cfRule type="cellIs" dxfId="343" priority="341" operator="equal">
      <formula>4</formula>
    </cfRule>
  </conditionalFormatting>
  <conditionalFormatting sqref="R25:S25">
    <cfRule type="cellIs" dxfId="342" priority="342" operator="equal">
      <formula>3</formula>
    </cfRule>
  </conditionalFormatting>
  <conditionalFormatting sqref="R25:S25">
    <cfRule type="cellIs" dxfId="341" priority="343" operator="equal">
      <formula>2</formula>
    </cfRule>
  </conditionalFormatting>
  <conditionalFormatting sqref="R25:S25">
    <cfRule type="cellIs" dxfId="340" priority="344" operator="equal">
      <formula>1</formula>
    </cfRule>
  </conditionalFormatting>
  <conditionalFormatting sqref="R29:S43">
    <cfRule type="cellIs" dxfId="339" priority="337" operator="equal">
      <formula>4</formula>
    </cfRule>
  </conditionalFormatting>
  <conditionalFormatting sqref="R29:S43">
    <cfRule type="cellIs" dxfId="338" priority="338" operator="equal">
      <formula>3</formula>
    </cfRule>
  </conditionalFormatting>
  <conditionalFormatting sqref="R29:S43">
    <cfRule type="cellIs" dxfId="337" priority="339" operator="equal">
      <formula>2</formula>
    </cfRule>
  </conditionalFormatting>
  <conditionalFormatting sqref="R29:S43">
    <cfRule type="cellIs" dxfId="336" priority="340" operator="equal">
      <formula>1</formula>
    </cfRule>
  </conditionalFormatting>
  <conditionalFormatting sqref="R17:S17">
    <cfRule type="cellIs" dxfId="335" priority="333" operator="equal">
      <formula>4</formula>
    </cfRule>
  </conditionalFormatting>
  <conditionalFormatting sqref="R17:S17">
    <cfRule type="cellIs" dxfId="334" priority="334" operator="equal">
      <formula>3</formula>
    </cfRule>
  </conditionalFormatting>
  <conditionalFormatting sqref="R17:S17">
    <cfRule type="cellIs" dxfId="333" priority="335" operator="equal">
      <formula>2</formula>
    </cfRule>
  </conditionalFormatting>
  <conditionalFormatting sqref="R17:S17">
    <cfRule type="cellIs" dxfId="332" priority="336" operator="equal">
      <formula>1</formula>
    </cfRule>
  </conditionalFormatting>
  <conditionalFormatting sqref="R18:S18">
    <cfRule type="cellIs" dxfId="331" priority="329" operator="equal">
      <formula>4</formula>
    </cfRule>
  </conditionalFormatting>
  <conditionalFormatting sqref="R18:S18">
    <cfRule type="cellIs" dxfId="330" priority="330" operator="equal">
      <formula>3</formula>
    </cfRule>
  </conditionalFormatting>
  <conditionalFormatting sqref="R18:S18">
    <cfRule type="cellIs" dxfId="329" priority="331" operator="equal">
      <formula>2</formula>
    </cfRule>
  </conditionalFormatting>
  <conditionalFormatting sqref="R18:S18">
    <cfRule type="cellIs" dxfId="328" priority="332" operator="equal">
      <formula>1</formula>
    </cfRule>
  </conditionalFormatting>
  <conditionalFormatting sqref="R20:S20">
    <cfRule type="cellIs" dxfId="327" priority="325" operator="equal">
      <formula>4</formula>
    </cfRule>
  </conditionalFormatting>
  <conditionalFormatting sqref="R20:S20">
    <cfRule type="cellIs" dxfId="326" priority="326" operator="equal">
      <formula>3</formula>
    </cfRule>
  </conditionalFormatting>
  <conditionalFormatting sqref="R20:S20">
    <cfRule type="cellIs" dxfId="325" priority="327" operator="equal">
      <formula>2</formula>
    </cfRule>
  </conditionalFormatting>
  <conditionalFormatting sqref="R20:S20">
    <cfRule type="cellIs" dxfId="324" priority="328" operator="equal">
      <formula>1</formula>
    </cfRule>
  </conditionalFormatting>
  <conditionalFormatting sqref="R21:S21">
    <cfRule type="cellIs" dxfId="323" priority="321" operator="equal">
      <formula>4</formula>
    </cfRule>
  </conditionalFormatting>
  <conditionalFormatting sqref="R21:S21">
    <cfRule type="cellIs" dxfId="322" priority="322" operator="equal">
      <formula>3</formula>
    </cfRule>
  </conditionalFormatting>
  <conditionalFormatting sqref="R21:S21">
    <cfRule type="cellIs" dxfId="321" priority="323" operator="equal">
      <formula>2</formula>
    </cfRule>
  </conditionalFormatting>
  <conditionalFormatting sqref="R21:S21">
    <cfRule type="cellIs" dxfId="320" priority="324" operator="equal">
      <formula>1</formula>
    </cfRule>
  </conditionalFormatting>
  <conditionalFormatting sqref="R23:S23">
    <cfRule type="cellIs" dxfId="319" priority="317" operator="equal">
      <formula>4</formula>
    </cfRule>
  </conditionalFormatting>
  <conditionalFormatting sqref="R23:S23">
    <cfRule type="cellIs" dxfId="318" priority="318" operator="equal">
      <formula>3</formula>
    </cfRule>
  </conditionalFormatting>
  <conditionalFormatting sqref="R23:S23">
    <cfRule type="cellIs" dxfId="317" priority="319" operator="equal">
      <formula>2</formula>
    </cfRule>
  </conditionalFormatting>
  <conditionalFormatting sqref="R23:S23">
    <cfRule type="cellIs" dxfId="316" priority="320" operator="equal">
      <formula>1</formula>
    </cfRule>
  </conditionalFormatting>
  <conditionalFormatting sqref="R24:S24">
    <cfRule type="cellIs" dxfId="315" priority="313" operator="equal">
      <formula>4</formula>
    </cfRule>
  </conditionalFormatting>
  <conditionalFormatting sqref="R24:S24">
    <cfRule type="cellIs" dxfId="314" priority="314" operator="equal">
      <formula>3</formula>
    </cfRule>
  </conditionalFormatting>
  <conditionalFormatting sqref="R24:S24">
    <cfRule type="cellIs" dxfId="313" priority="315" operator="equal">
      <formula>2</formula>
    </cfRule>
  </conditionalFormatting>
  <conditionalFormatting sqref="R24:S24">
    <cfRule type="cellIs" dxfId="312" priority="316" operator="equal">
      <formula>1</formula>
    </cfRule>
  </conditionalFormatting>
  <conditionalFormatting sqref="R26:S26">
    <cfRule type="cellIs" dxfId="311" priority="309" operator="equal">
      <formula>4</formula>
    </cfRule>
  </conditionalFormatting>
  <conditionalFormatting sqref="R26:S26">
    <cfRule type="cellIs" dxfId="310" priority="310" operator="equal">
      <formula>3</formula>
    </cfRule>
  </conditionalFormatting>
  <conditionalFormatting sqref="R26:S26">
    <cfRule type="cellIs" dxfId="309" priority="311" operator="equal">
      <formula>2</formula>
    </cfRule>
  </conditionalFormatting>
  <conditionalFormatting sqref="R26:S26">
    <cfRule type="cellIs" dxfId="308" priority="312" operator="equal">
      <formula>1</formula>
    </cfRule>
  </conditionalFormatting>
  <conditionalFormatting sqref="R27:S27">
    <cfRule type="cellIs" dxfId="307" priority="305" operator="equal">
      <formula>4</formula>
    </cfRule>
  </conditionalFormatting>
  <conditionalFormatting sqref="R27:S27">
    <cfRule type="cellIs" dxfId="306" priority="306" operator="equal">
      <formula>3</formula>
    </cfRule>
  </conditionalFormatting>
  <conditionalFormatting sqref="R27:S27">
    <cfRule type="cellIs" dxfId="305" priority="307" operator="equal">
      <formula>2</formula>
    </cfRule>
  </conditionalFormatting>
  <conditionalFormatting sqref="R27:S27">
    <cfRule type="cellIs" dxfId="304" priority="308" operator="equal">
      <formula>1</formula>
    </cfRule>
  </conditionalFormatting>
  <conditionalFormatting sqref="R28:S28">
    <cfRule type="cellIs" dxfId="303" priority="301" operator="equal">
      <formula>4</formula>
    </cfRule>
  </conditionalFormatting>
  <conditionalFormatting sqref="R28:S28">
    <cfRule type="cellIs" dxfId="302" priority="302" operator="equal">
      <formula>3</formula>
    </cfRule>
  </conditionalFormatting>
  <conditionalFormatting sqref="R28:S28">
    <cfRule type="cellIs" dxfId="301" priority="303" operator="equal">
      <formula>2</formula>
    </cfRule>
  </conditionalFormatting>
  <conditionalFormatting sqref="R28:S28">
    <cfRule type="cellIs" dxfId="300" priority="304" operator="equal">
      <formula>1</formula>
    </cfRule>
  </conditionalFormatting>
  <conditionalFormatting sqref="U14:V15 U13">
    <cfRule type="cellIs" dxfId="299" priority="285" operator="equal">
      <formula>4</formula>
    </cfRule>
  </conditionalFormatting>
  <conditionalFormatting sqref="U14:V15 U13">
    <cfRule type="cellIs" dxfId="298" priority="286" operator="equal">
      <formula>3</formula>
    </cfRule>
  </conditionalFormatting>
  <conditionalFormatting sqref="U14:V15 U13">
    <cfRule type="cellIs" dxfId="297" priority="287" operator="equal">
      <formula>2</formula>
    </cfRule>
  </conditionalFormatting>
  <conditionalFormatting sqref="U14:V15 U13">
    <cfRule type="cellIs" dxfId="296" priority="288" operator="equal">
      <formula>1</formula>
    </cfRule>
  </conditionalFormatting>
  <conditionalFormatting sqref="U16:V16">
    <cfRule type="cellIs" dxfId="295" priority="289" operator="equal">
      <formula>4</formula>
    </cfRule>
  </conditionalFormatting>
  <conditionalFormatting sqref="U16:V16">
    <cfRule type="cellIs" dxfId="294" priority="290" operator="equal">
      <formula>3</formula>
    </cfRule>
  </conditionalFormatting>
  <conditionalFormatting sqref="U16:V16">
    <cfRule type="cellIs" dxfId="293" priority="291" operator="equal">
      <formula>2</formula>
    </cfRule>
  </conditionalFormatting>
  <conditionalFormatting sqref="U16:V16">
    <cfRule type="cellIs" dxfId="292" priority="292" operator="equal">
      <formula>1</formula>
    </cfRule>
  </conditionalFormatting>
  <conditionalFormatting sqref="U19:V19">
    <cfRule type="cellIs" dxfId="291" priority="293" operator="equal">
      <formula>4</formula>
    </cfRule>
  </conditionalFormatting>
  <conditionalFormatting sqref="U19:V19">
    <cfRule type="cellIs" dxfId="290" priority="294" operator="equal">
      <formula>3</formula>
    </cfRule>
  </conditionalFormatting>
  <conditionalFormatting sqref="U19:V19">
    <cfRule type="cellIs" dxfId="289" priority="295" operator="equal">
      <formula>2</formula>
    </cfRule>
  </conditionalFormatting>
  <conditionalFormatting sqref="U19:V19">
    <cfRule type="cellIs" dxfId="288" priority="296" operator="equal">
      <formula>1</formula>
    </cfRule>
  </conditionalFormatting>
  <conditionalFormatting sqref="U22:V22">
    <cfRule type="cellIs" dxfId="287" priority="297" operator="equal">
      <formula>4</formula>
    </cfRule>
  </conditionalFormatting>
  <conditionalFormatting sqref="U22:V22">
    <cfRule type="cellIs" dxfId="286" priority="298" operator="equal">
      <formula>3</formula>
    </cfRule>
  </conditionalFormatting>
  <conditionalFormatting sqref="U22:V22">
    <cfRule type="cellIs" dxfId="285" priority="299" operator="equal">
      <formula>2</formula>
    </cfRule>
  </conditionalFormatting>
  <conditionalFormatting sqref="U22:V22">
    <cfRule type="cellIs" dxfId="284" priority="300" operator="equal">
      <formula>1</formula>
    </cfRule>
  </conditionalFormatting>
  <conditionalFormatting sqref="U25:V25">
    <cfRule type="cellIs" dxfId="283" priority="281" operator="equal">
      <formula>4</formula>
    </cfRule>
  </conditionalFormatting>
  <conditionalFormatting sqref="U25:V25">
    <cfRule type="cellIs" dxfId="282" priority="282" operator="equal">
      <formula>3</formula>
    </cfRule>
  </conditionalFormatting>
  <conditionalFormatting sqref="U25:V25">
    <cfRule type="cellIs" dxfId="281" priority="283" operator="equal">
      <formula>2</formula>
    </cfRule>
  </conditionalFormatting>
  <conditionalFormatting sqref="U25:V25">
    <cfRule type="cellIs" dxfId="280" priority="284" operator="equal">
      <formula>1</formula>
    </cfRule>
  </conditionalFormatting>
  <conditionalFormatting sqref="U29:V43">
    <cfRule type="cellIs" dxfId="279" priority="277" operator="equal">
      <formula>4</formula>
    </cfRule>
  </conditionalFormatting>
  <conditionalFormatting sqref="U29:V43">
    <cfRule type="cellIs" dxfId="278" priority="278" operator="equal">
      <formula>3</formula>
    </cfRule>
  </conditionalFormatting>
  <conditionalFormatting sqref="U29:V43">
    <cfRule type="cellIs" dxfId="277" priority="279" operator="equal">
      <formula>2</formula>
    </cfRule>
  </conditionalFormatting>
  <conditionalFormatting sqref="U29:V43">
    <cfRule type="cellIs" dxfId="276" priority="280" operator="equal">
      <formula>1</formula>
    </cfRule>
  </conditionalFormatting>
  <conditionalFormatting sqref="U17:V17">
    <cfRule type="cellIs" dxfId="275" priority="273" operator="equal">
      <formula>4</formula>
    </cfRule>
  </conditionalFormatting>
  <conditionalFormatting sqref="U17:V17">
    <cfRule type="cellIs" dxfId="274" priority="274" operator="equal">
      <formula>3</formula>
    </cfRule>
  </conditionalFormatting>
  <conditionalFormatting sqref="U17:V17">
    <cfRule type="cellIs" dxfId="273" priority="275" operator="equal">
      <formula>2</formula>
    </cfRule>
  </conditionalFormatting>
  <conditionalFormatting sqref="U17:V17">
    <cfRule type="cellIs" dxfId="272" priority="276" operator="equal">
      <formula>1</formula>
    </cfRule>
  </conditionalFormatting>
  <conditionalFormatting sqref="U18:V18">
    <cfRule type="cellIs" dxfId="271" priority="269" operator="equal">
      <formula>4</formula>
    </cfRule>
  </conditionalFormatting>
  <conditionalFormatting sqref="U18:V18">
    <cfRule type="cellIs" dxfId="270" priority="270" operator="equal">
      <formula>3</formula>
    </cfRule>
  </conditionalFormatting>
  <conditionalFormatting sqref="U18:V18">
    <cfRule type="cellIs" dxfId="269" priority="271" operator="equal">
      <formula>2</formula>
    </cfRule>
  </conditionalFormatting>
  <conditionalFormatting sqref="U18:V18">
    <cfRule type="cellIs" dxfId="268" priority="272" operator="equal">
      <formula>1</formula>
    </cfRule>
  </conditionalFormatting>
  <conditionalFormatting sqref="U20:V20">
    <cfRule type="cellIs" dxfId="267" priority="265" operator="equal">
      <formula>4</formula>
    </cfRule>
  </conditionalFormatting>
  <conditionalFormatting sqref="U20:V20">
    <cfRule type="cellIs" dxfId="266" priority="266" operator="equal">
      <formula>3</formula>
    </cfRule>
  </conditionalFormatting>
  <conditionalFormatting sqref="U20:V20">
    <cfRule type="cellIs" dxfId="265" priority="267" operator="equal">
      <formula>2</formula>
    </cfRule>
  </conditionalFormatting>
  <conditionalFormatting sqref="U20:V20">
    <cfRule type="cellIs" dxfId="264" priority="268" operator="equal">
      <formula>1</formula>
    </cfRule>
  </conditionalFormatting>
  <conditionalFormatting sqref="U21:V21">
    <cfRule type="cellIs" dxfId="263" priority="261" operator="equal">
      <formula>4</formula>
    </cfRule>
  </conditionalFormatting>
  <conditionalFormatting sqref="U21:V21">
    <cfRule type="cellIs" dxfId="262" priority="262" operator="equal">
      <formula>3</formula>
    </cfRule>
  </conditionalFormatting>
  <conditionalFormatting sqref="U21:V21">
    <cfRule type="cellIs" dxfId="261" priority="263" operator="equal">
      <formula>2</formula>
    </cfRule>
  </conditionalFormatting>
  <conditionalFormatting sqref="U21:V21">
    <cfRule type="cellIs" dxfId="260" priority="264" operator="equal">
      <formula>1</formula>
    </cfRule>
  </conditionalFormatting>
  <conditionalFormatting sqref="U23:V23">
    <cfRule type="cellIs" dxfId="259" priority="257" operator="equal">
      <formula>4</formula>
    </cfRule>
  </conditionalFormatting>
  <conditionalFormatting sqref="U23:V23">
    <cfRule type="cellIs" dxfId="258" priority="258" operator="equal">
      <formula>3</formula>
    </cfRule>
  </conditionalFormatting>
  <conditionalFormatting sqref="U23:V23">
    <cfRule type="cellIs" dxfId="257" priority="259" operator="equal">
      <formula>2</formula>
    </cfRule>
  </conditionalFormatting>
  <conditionalFormatting sqref="U23:V23">
    <cfRule type="cellIs" dxfId="256" priority="260" operator="equal">
      <formula>1</formula>
    </cfRule>
  </conditionalFormatting>
  <conditionalFormatting sqref="U24:V24">
    <cfRule type="cellIs" dxfId="255" priority="253" operator="equal">
      <formula>4</formula>
    </cfRule>
  </conditionalFormatting>
  <conditionalFormatting sqref="U24:V24">
    <cfRule type="cellIs" dxfId="254" priority="254" operator="equal">
      <formula>3</formula>
    </cfRule>
  </conditionalFormatting>
  <conditionalFormatting sqref="U24:V24">
    <cfRule type="cellIs" dxfId="253" priority="255" operator="equal">
      <formula>2</formula>
    </cfRule>
  </conditionalFormatting>
  <conditionalFormatting sqref="U24:V24">
    <cfRule type="cellIs" dxfId="252" priority="256" operator="equal">
      <formula>1</formula>
    </cfRule>
  </conditionalFormatting>
  <conditionalFormatting sqref="U26:V26">
    <cfRule type="cellIs" dxfId="251" priority="249" operator="equal">
      <formula>4</formula>
    </cfRule>
  </conditionalFormatting>
  <conditionalFormatting sqref="U26:V26">
    <cfRule type="cellIs" dxfId="250" priority="250" operator="equal">
      <formula>3</formula>
    </cfRule>
  </conditionalFormatting>
  <conditionalFormatting sqref="U26:V26">
    <cfRule type="cellIs" dxfId="249" priority="251" operator="equal">
      <formula>2</formula>
    </cfRule>
  </conditionalFormatting>
  <conditionalFormatting sqref="U26:V26">
    <cfRule type="cellIs" dxfId="248" priority="252" operator="equal">
      <formula>1</formula>
    </cfRule>
  </conditionalFormatting>
  <conditionalFormatting sqref="U27:V27">
    <cfRule type="cellIs" dxfId="247" priority="245" operator="equal">
      <formula>4</formula>
    </cfRule>
  </conditionalFormatting>
  <conditionalFormatting sqref="U27:V27">
    <cfRule type="cellIs" dxfId="246" priority="246" operator="equal">
      <formula>3</formula>
    </cfRule>
  </conditionalFormatting>
  <conditionalFormatting sqref="U27:V27">
    <cfRule type="cellIs" dxfId="245" priority="247" operator="equal">
      <formula>2</formula>
    </cfRule>
  </conditionalFormatting>
  <conditionalFormatting sqref="U27:V27">
    <cfRule type="cellIs" dxfId="244" priority="248" operator="equal">
      <formula>1</formula>
    </cfRule>
  </conditionalFormatting>
  <conditionalFormatting sqref="U28:V28">
    <cfRule type="cellIs" dxfId="243" priority="241" operator="equal">
      <formula>4</formula>
    </cfRule>
  </conditionalFormatting>
  <conditionalFormatting sqref="U28:V28">
    <cfRule type="cellIs" dxfId="242" priority="242" operator="equal">
      <formula>3</formula>
    </cfRule>
  </conditionalFormatting>
  <conditionalFormatting sqref="U28:V28">
    <cfRule type="cellIs" dxfId="241" priority="243" operator="equal">
      <formula>2</formula>
    </cfRule>
  </conditionalFormatting>
  <conditionalFormatting sqref="U28:V28">
    <cfRule type="cellIs" dxfId="240" priority="244" operator="equal">
      <formula>1</formula>
    </cfRule>
  </conditionalFormatting>
  <conditionalFormatting sqref="X14:Y15 X13">
    <cfRule type="cellIs" dxfId="239" priority="225" operator="equal">
      <formula>4</formula>
    </cfRule>
  </conditionalFormatting>
  <conditionalFormatting sqref="X14:Y15 X13">
    <cfRule type="cellIs" dxfId="238" priority="226" operator="equal">
      <formula>3</formula>
    </cfRule>
  </conditionalFormatting>
  <conditionalFormatting sqref="X14:Y15 X13">
    <cfRule type="cellIs" dxfId="237" priority="227" operator="equal">
      <formula>2</formula>
    </cfRule>
  </conditionalFormatting>
  <conditionalFormatting sqref="X14:Y15 X13">
    <cfRule type="cellIs" dxfId="236" priority="228" operator="equal">
      <formula>1</formula>
    </cfRule>
  </conditionalFormatting>
  <conditionalFormatting sqref="X16:Y16">
    <cfRule type="cellIs" dxfId="235" priority="229" operator="equal">
      <formula>4</formula>
    </cfRule>
  </conditionalFormatting>
  <conditionalFormatting sqref="X16:Y16">
    <cfRule type="cellIs" dxfId="234" priority="230" operator="equal">
      <formula>3</formula>
    </cfRule>
  </conditionalFormatting>
  <conditionalFormatting sqref="X16:Y16">
    <cfRule type="cellIs" dxfId="233" priority="231" operator="equal">
      <formula>2</formula>
    </cfRule>
  </conditionalFormatting>
  <conditionalFormatting sqref="X16:Y16">
    <cfRule type="cellIs" dxfId="232" priority="232" operator="equal">
      <formula>1</formula>
    </cfRule>
  </conditionalFormatting>
  <conditionalFormatting sqref="X19:Y19">
    <cfRule type="cellIs" dxfId="231" priority="233" operator="equal">
      <formula>4</formula>
    </cfRule>
  </conditionalFormatting>
  <conditionalFormatting sqref="X19:Y19">
    <cfRule type="cellIs" dxfId="230" priority="234" operator="equal">
      <formula>3</formula>
    </cfRule>
  </conditionalFormatting>
  <conditionalFormatting sqref="X19:Y19">
    <cfRule type="cellIs" dxfId="229" priority="235" operator="equal">
      <formula>2</formula>
    </cfRule>
  </conditionalFormatting>
  <conditionalFormatting sqref="X19:Y19">
    <cfRule type="cellIs" dxfId="228" priority="236" operator="equal">
      <formula>1</formula>
    </cfRule>
  </conditionalFormatting>
  <conditionalFormatting sqref="X22:Y22">
    <cfRule type="cellIs" dxfId="227" priority="237" operator="equal">
      <formula>4</formula>
    </cfRule>
  </conditionalFormatting>
  <conditionalFormatting sqref="X22:Y22">
    <cfRule type="cellIs" dxfId="226" priority="238" operator="equal">
      <formula>3</formula>
    </cfRule>
  </conditionalFormatting>
  <conditionalFormatting sqref="X22:Y22">
    <cfRule type="cellIs" dxfId="225" priority="239" operator="equal">
      <formula>2</formula>
    </cfRule>
  </conditionalFormatting>
  <conditionalFormatting sqref="X22:Y22">
    <cfRule type="cellIs" dxfId="224" priority="240" operator="equal">
      <formula>1</formula>
    </cfRule>
  </conditionalFormatting>
  <conditionalFormatting sqref="X25:Y25">
    <cfRule type="cellIs" dxfId="223" priority="221" operator="equal">
      <formula>4</formula>
    </cfRule>
  </conditionalFormatting>
  <conditionalFormatting sqref="X25:Y25">
    <cfRule type="cellIs" dxfId="222" priority="222" operator="equal">
      <formula>3</formula>
    </cfRule>
  </conditionalFormatting>
  <conditionalFormatting sqref="X25:Y25">
    <cfRule type="cellIs" dxfId="221" priority="223" operator="equal">
      <formula>2</formula>
    </cfRule>
  </conditionalFormatting>
  <conditionalFormatting sqref="X25:Y25">
    <cfRule type="cellIs" dxfId="220" priority="224" operator="equal">
      <formula>1</formula>
    </cfRule>
  </conditionalFormatting>
  <conditionalFormatting sqref="X29:Y43">
    <cfRule type="cellIs" dxfId="219" priority="217" operator="equal">
      <formula>4</formula>
    </cfRule>
  </conditionalFormatting>
  <conditionalFormatting sqref="X29:Y43">
    <cfRule type="cellIs" dxfId="218" priority="218" operator="equal">
      <formula>3</formula>
    </cfRule>
  </conditionalFormatting>
  <conditionalFormatting sqref="X29:Y43">
    <cfRule type="cellIs" dxfId="217" priority="219" operator="equal">
      <formula>2</formula>
    </cfRule>
  </conditionalFormatting>
  <conditionalFormatting sqref="X29:Y43">
    <cfRule type="cellIs" dxfId="216" priority="220" operator="equal">
      <formula>1</formula>
    </cfRule>
  </conditionalFormatting>
  <conditionalFormatting sqref="X17:Y17">
    <cfRule type="cellIs" dxfId="215" priority="213" operator="equal">
      <formula>4</formula>
    </cfRule>
  </conditionalFormatting>
  <conditionalFormatting sqref="X17:Y17">
    <cfRule type="cellIs" dxfId="214" priority="214" operator="equal">
      <formula>3</formula>
    </cfRule>
  </conditionalFormatting>
  <conditionalFormatting sqref="X17:Y17">
    <cfRule type="cellIs" dxfId="213" priority="215" operator="equal">
      <formula>2</formula>
    </cfRule>
  </conditionalFormatting>
  <conditionalFormatting sqref="X17:Y17">
    <cfRule type="cellIs" dxfId="212" priority="216" operator="equal">
      <formula>1</formula>
    </cfRule>
  </conditionalFormatting>
  <conditionalFormatting sqref="X18:Y18">
    <cfRule type="cellIs" dxfId="211" priority="209" operator="equal">
      <formula>4</formula>
    </cfRule>
  </conditionalFormatting>
  <conditionalFormatting sqref="X18:Y18">
    <cfRule type="cellIs" dxfId="210" priority="210" operator="equal">
      <formula>3</formula>
    </cfRule>
  </conditionalFormatting>
  <conditionalFormatting sqref="X18:Y18">
    <cfRule type="cellIs" dxfId="209" priority="211" operator="equal">
      <formula>2</formula>
    </cfRule>
  </conditionalFormatting>
  <conditionalFormatting sqref="X18:Y18">
    <cfRule type="cellIs" dxfId="208" priority="212" operator="equal">
      <formula>1</formula>
    </cfRule>
  </conditionalFormatting>
  <conditionalFormatting sqref="X20:Y20">
    <cfRule type="cellIs" dxfId="207" priority="205" operator="equal">
      <formula>4</formula>
    </cfRule>
  </conditionalFormatting>
  <conditionalFormatting sqref="X20:Y20">
    <cfRule type="cellIs" dxfId="206" priority="206" operator="equal">
      <formula>3</formula>
    </cfRule>
  </conditionalFormatting>
  <conditionalFormatting sqref="X20:Y20">
    <cfRule type="cellIs" dxfId="205" priority="207" operator="equal">
      <formula>2</formula>
    </cfRule>
  </conditionalFormatting>
  <conditionalFormatting sqref="X20:Y20">
    <cfRule type="cellIs" dxfId="204" priority="208" operator="equal">
      <formula>1</formula>
    </cfRule>
  </conditionalFormatting>
  <conditionalFormatting sqref="X21:Y21">
    <cfRule type="cellIs" dxfId="203" priority="201" operator="equal">
      <formula>4</formula>
    </cfRule>
  </conditionalFormatting>
  <conditionalFormatting sqref="X21:Y21">
    <cfRule type="cellIs" dxfId="202" priority="202" operator="equal">
      <formula>3</formula>
    </cfRule>
  </conditionalFormatting>
  <conditionalFormatting sqref="X21:Y21">
    <cfRule type="cellIs" dxfId="201" priority="203" operator="equal">
      <formula>2</formula>
    </cfRule>
  </conditionalFormatting>
  <conditionalFormatting sqref="X21:Y21">
    <cfRule type="cellIs" dxfId="200" priority="204" operator="equal">
      <formula>1</formula>
    </cfRule>
  </conditionalFormatting>
  <conditionalFormatting sqref="X23:Y23">
    <cfRule type="cellIs" dxfId="199" priority="197" operator="equal">
      <formula>4</formula>
    </cfRule>
  </conditionalFormatting>
  <conditionalFormatting sqref="X23:Y23">
    <cfRule type="cellIs" dxfId="198" priority="198" operator="equal">
      <formula>3</formula>
    </cfRule>
  </conditionalFormatting>
  <conditionalFormatting sqref="X23:Y23">
    <cfRule type="cellIs" dxfId="197" priority="199" operator="equal">
      <formula>2</formula>
    </cfRule>
  </conditionalFormatting>
  <conditionalFormatting sqref="X23:Y23">
    <cfRule type="cellIs" dxfId="196" priority="200" operator="equal">
      <formula>1</formula>
    </cfRule>
  </conditionalFormatting>
  <conditionalFormatting sqref="X24:Y24">
    <cfRule type="cellIs" dxfId="195" priority="193" operator="equal">
      <formula>4</formula>
    </cfRule>
  </conditionalFormatting>
  <conditionalFormatting sqref="X24:Y24">
    <cfRule type="cellIs" dxfId="194" priority="194" operator="equal">
      <formula>3</formula>
    </cfRule>
  </conditionalFormatting>
  <conditionalFormatting sqref="X24:Y24">
    <cfRule type="cellIs" dxfId="193" priority="195" operator="equal">
      <formula>2</formula>
    </cfRule>
  </conditionalFormatting>
  <conditionalFormatting sqref="X24:Y24">
    <cfRule type="cellIs" dxfId="192" priority="196" operator="equal">
      <formula>1</formula>
    </cfRule>
  </conditionalFormatting>
  <conditionalFormatting sqref="X26:Y26">
    <cfRule type="cellIs" dxfId="191" priority="189" operator="equal">
      <formula>4</formula>
    </cfRule>
  </conditionalFormatting>
  <conditionalFormatting sqref="X26:Y26">
    <cfRule type="cellIs" dxfId="190" priority="190" operator="equal">
      <formula>3</formula>
    </cfRule>
  </conditionalFormatting>
  <conditionalFormatting sqref="X26:Y26">
    <cfRule type="cellIs" dxfId="189" priority="191" operator="equal">
      <formula>2</formula>
    </cfRule>
  </conditionalFormatting>
  <conditionalFormatting sqref="X26:Y26">
    <cfRule type="cellIs" dxfId="188" priority="192" operator="equal">
      <formula>1</formula>
    </cfRule>
  </conditionalFormatting>
  <conditionalFormatting sqref="X27:Y27">
    <cfRule type="cellIs" dxfId="187" priority="185" operator="equal">
      <formula>4</formula>
    </cfRule>
  </conditionalFormatting>
  <conditionalFormatting sqref="X27:Y27">
    <cfRule type="cellIs" dxfId="186" priority="186" operator="equal">
      <formula>3</formula>
    </cfRule>
  </conditionalFormatting>
  <conditionalFormatting sqref="X27:Y27">
    <cfRule type="cellIs" dxfId="185" priority="187" operator="equal">
      <formula>2</formula>
    </cfRule>
  </conditionalFormatting>
  <conditionalFormatting sqref="X27:Y27">
    <cfRule type="cellIs" dxfId="184" priority="188" operator="equal">
      <formula>1</formula>
    </cfRule>
  </conditionalFormatting>
  <conditionalFormatting sqref="X28:Y28">
    <cfRule type="cellIs" dxfId="183" priority="181" operator="equal">
      <formula>4</formula>
    </cfRule>
  </conditionalFormatting>
  <conditionalFormatting sqref="X28:Y28">
    <cfRule type="cellIs" dxfId="182" priority="182" operator="equal">
      <formula>3</formula>
    </cfRule>
  </conditionalFormatting>
  <conditionalFormatting sqref="X28:Y28">
    <cfRule type="cellIs" dxfId="181" priority="183" operator="equal">
      <formula>2</formula>
    </cfRule>
  </conditionalFormatting>
  <conditionalFormatting sqref="X28:Y28">
    <cfRule type="cellIs" dxfId="180" priority="184" operator="equal">
      <formula>1</formula>
    </cfRule>
  </conditionalFormatting>
  <conditionalFormatting sqref="AA14:AB15 AA13">
    <cfRule type="cellIs" dxfId="179" priority="165" operator="equal">
      <formula>4</formula>
    </cfRule>
  </conditionalFormatting>
  <conditionalFormatting sqref="AA14:AB15 AA13">
    <cfRule type="cellIs" dxfId="178" priority="166" operator="equal">
      <formula>3</formula>
    </cfRule>
  </conditionalFormatting>
  <conditionalFormatting sqref="AA14:AB15 AA13">
    <cfRule type="cellIs" dxfId="177" priority="167" operator="equal">
      <formula>2</formula>
    </cfRule>
  </conditionalFormatting>
  <conditionalFormatting sqref="AA14:AB15 AA13">
    <cfRule type="cellIs" dxfId="176" priority="168" operator="equal">
      <formula>1</formula>
    </cfRule>
  </conditionalFormatting>
  <conditionalFormatting sqref="AA16:AB16">
    <cfRule type="cellIs" dxfId="175" priority="169" operator="equal">
      <formula>4</formula>
    </cfRule>
  </conditionalFormatting>
  <conditionalFormatting sqref="AA16:AB16">
    <cfRule type="cellIs" dxfId="174" priority="170" operator="equal">
      <formula>3</formula>
    </cfRule>
  </conditionalFormatting>
  <conditionalFormatting sqref="AA16:AB16">
    <cfRule type="cellIs" dxfId="173" priority="171" operator="equal">
      <formula>2</formula>
    </cfRule>
  </conditionalFormatting>
  <conditionalFormatting sqref="AA16:AB16">
    <cfRule type="cellIs" dxfId="172" priority="172" operator="equal">
      <formula>1</formula>
    </cfRule>
  </conditionalFormatting>
  <conditionalFormatting sqref="AA19:AB19">
    <cfRule type="cellIs" dxfId="171" priority="173" operator="equal">
      <formula>4</formula>
    </cfRule>
  </conditionalFormatting>
  <conditionalFormatting sqref="AA19:AB19">
    <cfRule type="cellIs" dxfId="170" priority="174" operator="equal">
      <formula>3</formula>
    </cfRule>
  </conditionalFormatting>
  <conditionalFormatting sqref="AA19:AB19">
    <cfRule type="cellIs" dxfId="169" priority="175" operator="equal">
      <formula>2</formula>
    </cfRule>
  </conditionalFormatting>
  <conditionalFormatting sqref="AA19:AB19">
    <cfRule type="cellIs" dxfId="168" priority="176" operator="equal">
      <formula>1</formula>
    </cfRule>
  </conditionalFormatting>
  <conditionalFormatting sqref="AA22:AB22">
    <cfRule type="cellIs" dxfId="167" priority="177" operator="equal">
      <formula>4</formula>
    </cfRule>
  </conditionalFormatting>
  <conditionalFormatting sqref="AA22:AB22">
    <cfRule type="cellIs" dxfId="166" priority="178" operator="equal">
      <formula>3</formula>
    </cfRule>
  </conditionalFormatting>
  <conditionalFormatting sqref="AA22:AB22">
    <cfRule type="cellIs" dxfId="165" priority="179" operator="equal">
      <formula>2</formula>
    </cfRule>
  </conditionalFormatting>
  <conditionalFormatting sqref="AA22:AB22">
    <cfRule type="cellIs" dxfId="164" priority="180" operator="equal">
      <formula>1</formula>
    </cfRule>
  </conditionalFormatting>
  <conditionalFormatting sqref="AA25:AB25">
    <cfRule type="cellIs" dxfId="163" priority="161" operator="equal">
      <formula>4</formula>
    </cfRule>
  </conditionalFormatting>
  <conditionalFormatting sqref="AA25:AB25">
    <cfRule type="cellIs" dxfId="162" priority="162" operator="equal">
      <formula>3</formula>
    </cfRule>
  </conditionalFormatting>
  <conditionalFormatting sqref="AA25:AB25">
    <cfRule type="cellIs" dxfId="161" priority="163" operator="equal">
      <formula>2</formula>
    </cfRule>
  </conditionalFormatting>
  <conditionalFormatting sqref="AA25:AB25">
    <cfRule type="cellIs" dxfId="160" priority="164" operator="equal">
      <formula>1</formula>
    </cfRule>
  </conditionalFormatting>
  <conditionalFormatting sqref="AA29:AB43">
    <cfRule type="cellIs" dxfId="159" priority="157" operator="equal">
      <formula>4</formula>
    </cfRule>
  </conditionalFormatting>
  <conditionalFormatting sqref="AA29:AB43">
    <cfRule type="cellIs" dxfId="158" priority="158" operator="equal">
      <formula>3</formula>
    </cfRule>
  </conditionalFormatting>
  <conditionalFormatting sqref="AA29:AB43">
    <cfRule type="cellIs" dxfId="157" priority="159" operator="equal">
      <formula>2</formula>
    </cfRule>
  </conditionalFormatting>
  <conditionalFormatting sqref="AA29:AB43">
    <cfRule type="cellIs" dxfId="156" priority="160" operator="equal">
      <formula>1</formula>
    </cfRule>
  </conditionalFormatting>
  <conditionalFormatting sqref="AA17:AB17">
    <cfRule type="cellIs" dxfId="155" priority="153" operator="equal">
      <formula>4</formula>
    </cfRule>
  </conditionalFormatting>
  <conditionalFormatting sqref="AA17:AB17">
    <cfRule type="cellIs" dxfId="154" priority="154" operator="equal">
      <formula>3</formula>
    </cfRule>
  </conditionalFormatting>
  <conditionalFormatting sqref="AA17:AB17">
    <cfRule type="cellIs" dxfId="153" priority="155" operator="equal">
      <formula>2</formula>
    </cfRule>
  </conditionalFormatting>
  <conditionalFormatting sqref="AA17:AB17">
    <cfRule type="cellIs" dxfId="152" priority="156" operator="equal">
      <formula>1</formula>
    </cfRule>
  </conditionalFormatting>
  <conditionalFormatting sqref="AA18:AB18">
    <cfRule type="cellIs" dxfId="151" priority="149" operator="equal">
      <formula>4</formula>
    </cfRule>
  </conditionalFormatting>
  <conditionalFormatting sqref="AA18:AB18">
    <cfRule type="cellIs" dxfId="150" priority="150" operator="equal">
      <formula>3</formula>
    </cfRule>
  </conditionalFormatting>
  <conditionalFormatting sqref="AA18:AB18">
    <cfRule type="cellIs" dxfId="149" priority="151" operator="equal">
      <formula>2</formula>
    </cfRule>
  </conditionalFormatting>
  <conditionalFormatting sqref="AA18:AB18">
    <cfRule type="cellIs" dxfId="148" priority="152" operator="equal">
      <formula>1</formula>
    </cfRule>
  </conditionalFormatting>
  <conditionalFormatting sqref="AA20:AB20">
    <cfRule type="cellIs" dxfId="147" priority="145" operator="equal">
      <formula>4</formula>
    </cfRule>
  </conditionalFormatting>
  <conditionalFormatting sqref="AA20:AB20">
    <cfRule type="cellIs" dxfId="146" priority="146" operator="equal">
      <formula>3</formula>
    </cfRule>
  </conditionalFormatting>
  <conditionalFormatting sqref="AA20:AB20">
    <cfRule type="cellIs" dxfId="145" priority="147" operator="equal">
      <formula>2</formula>
    </cfRule>
  </conditionalFormatting>
  <conditionalFormatting sqref="AA20:AB20">
    <cfRule type="cellIs" dxfId="144" priority="148" operator="equal">
      <formula>1</formula>
    </cfRule>
  </conditionalFormatting>
  <conditionalFormatting sqref="AA21:AB21">
    <cfRule type="cellIs" dxfId="143" priority="141" operator="equal">
      <formula>4</formula>
    </cfRule>
  </conditionalFormatting>
  <conditionalFormatting sqref="AA21:AB21">
    <cfRule type="cellIs" dxfId="142" priority="142" operator="equal">
      <formula>3</formula>
    </cfRule>
  </conditionalFormatting>
  <conditionalFormatting sqref="AA21:AB21">
    <cfRule type="cellIs" dxfId="141" priority="143" operator="equal">
      <formula>2</formula>
    </cfRule>
  </conditionalFormatting>
  <conditionalFormatting sqref="AA21:AB21">
    <cfRule type="cellIs" dxfId="140" priority="144" operator="equal">
      <formula>1</formula>
    </cfRule>
  </conditionalFormatting>
  <conditionalFormatting sqref="AA23:AB23">
    <cfRule type="cellIs" dxfId="139" priority="137" operator="equal">
      <formula>4</formula>
    </cfRule>
  </conditionalFormatting>
  <conditionalFormatting sqref="AA23:AB23">
    <cfRule type="cellIs" dxfId="138" priority="138" operator="equal">
      <formula>3</formula>
    </cfRule>
  </conditionalFormatting>
  <conditionalFormatting sqref="AA23:AB23">
    <cfRule type="cellIs" dxfId="137" priority="139" operator="equal">
      <formula>2</formula>
    </cfRule>
  </conditionalFormatting>
  <conditionalFormatting sqref="AA23:AB23">
    <cfRule type="cellIs" dxfId="136" priority="140" operator="equal">
      <formula>1</formula>
    </cfRule>
  </conditionalFormatting>
  <conditionalFormatting sqref="AA24:AB24">
    <cfRule type="cellIs" dxfId="135" priority="133" operator="equal">
      <formula>4</formula>
    </cfRule>
  </conditionalFormatting>
  <conditionalFormatting sqref="AA24:AB24">
    <cfRule type="cellIs" dxfId="134" priority="134" operator="equal">
      <formula>3</formula>
    </cfRule>
  </conditionalFormatting>
  <conditionalFormatting sqref="AA24:AB24">
    <cfRule type="cellIs" dxfId="133" priority="135" operator="equal">
      <formula>2</formula>
    </cfRule>
  </conditionalFormatting>
  <conditionalFormatting sqref="AA24:AB24">
    <cfRule type="cellIs" dxfId="132" priority="136" operator="equal">
      <formula>1</formula>
    </cfRule>
  </conditionalFormatting>
  <conditionalFormatting sqref="AA26:AB26">
    <cfRule type="cellIs" dxfId="131" priority="129" operator="equal">
      <formula>4</formula>
    </cfRule>
  </conditionalFormatting>
  <conditionalFormatting sqref="AA26:AB26">
    <cfRule type="cellIs" dxfId="130" priority="130" operator="equal">
      <formula>3</formula>
    </cfRule>
  </conditionalFormatting>
  <conditionalFormatting sqref="AA26:AB26">
    <cfRule type="cellIs" dxfId="129" priority="131" operator="equal">
      <formula>2</formula>
    </cfRule>
  </conditionalFormatting>
  <conditionalFormatting sqref="AA26:AB26">
    <cfRule type="cellIs" dxfId="128" priority="132" operator="equal">
      <formula>1</formula>
    </cfRule>
  </conditionalFormatting>
  <conditionalFormatting sqref="AA27:AB27">
    <cfRule type="cellIs" dxfId="127" priority="125" operator="equal">
      <formula>4</formula>
    </cfRule>
  </conditionalFormatting>
  <conditionalFormatting sqref="AA27:AB27">
    <cfRule type="cellIs" dxfId="126" priority="126" operator="equal">
      <formula>3</formula>
    </cfRule>
  </conditionalFormatting>
  <conditionalFormatting sqref="AA27:AB27">
    <cfRule type="cellIs" dxfId="125" priority="127" operator="equal">
      <formula>2</formula>
    </cfRule>
  </conditionalFormatting>
  <conditionalFormatting sqref="AA27:AB27">
    <cfRule type="cellIs" dxfId="124" priority="128" operator="equal">
      <formula>1</formula>
    </cfRule>
  </conditionalFormatting>
  <conditionalFormatting sqref="AA28:AB28">
    <cfRule type="cellIs" dxfId="123" priority="121" operator="equal">
      <formula>4</formula>
    </cfRule>
  </conditionalFormatting>
  <conditionalFormatting sqref="AA28:AB28">
    <cfRule type="cellIs" dxfId="122" priority="122" operator="equal">
      <formula>3</formula>
    </cfRule>
  </conditionalFormatting>
  <conditionalFormatting sqref="AA28:AB28">
    <cfRule type="cellIs" dxfId="121" priority="123" operator="equal">
      <formula>2</formula>
    </cfRule>
  </conditionalFormatting>
  <conditionalFormatting sqref="AA28:AB28">
    <cfRule type="cellIs" dxfId="120" priority="124" operator="equal">
      <formula>1</formula>
    </cfRule>
  </conditionalFormatting>
  <conditionalFormatting sqref="AD14:AE15 AD13">
    <cfRule type="cellIs" dxfId="119" priority="105" operator="equal">
      <formula>4</formula>
    </cfRule>
  </conditionalFormatting>
  <conditionalFormatting sqref="AD14:AE15 AD13">
    <cfRule type="cellIs" dxfId="118" priority="106" operator="equal">
      <formula>3</formula>
    </cfRule>
  </conditionalFormatting>
  <conditionalFormatting sqref="AD14:AE15 AD13">
    <cfRule type="cellIs" dxfId="117" priority="107" operator="equal">
      <formula>2</formula>
    </cfRule>
  </conditionalFormatting>
  <conditionalFormatting sqref="AD14:AE15 AD13">
    <cfRule type="cellIs" dxfId="116" priority="108" operator="equal">
      <formula>1</formula>
    </cfRule>
  </conditionalFormatting>
  <conditionalFormatting sqref="AD16:AE16">
    <cfRule type="cellIs" dxfId="115" priority="109" operator="equal">
      <formula>4</formula>
    </cfRule>
  </conditionalFormatting>
  <conditionalFormatting sqref="AD16:AE16">
    <cfRule type="cellIs" dxfId="114" priority="110" operator="equal">
      <formula>3</formula>
    </cfRule>
  </conditionalFormatting>
  <conditionalFormatting sqref="AD16:AE16">
    <cfRule type="cellIs" dxfId="113" priority="111" operator="equal">
      <formula>2</formula>
    </cfRule>
  </conditionalFormatting>
  <conditionalFormatting sqref="AD16:AE16">
    <cfRule type="cellIs" dxfId="112" priority="112" operator="equal">
      <formula>1</formula>
    </cfRule>
  </conditionalFormatting>
  <conditionalFormatting sqref="AD19:AE19">
    <cfRule type="cellIs" dxfId="111" priority="113" operator="equal">
      <formula>4</formula>
    </cfRule>
  </conditionalFormatting>
  <conditionalFormatting sqref="AD19:AE19">
    <cfRule type="cellIs" dxfId="110" priority="114" operator="equal">
      <formula>3</formula>
    </cfRule>
  </conditionalFormatting>
  <conditionalFormatting sqref="AD19:AE19">
    <cfRule type="cellIs" dxfId="109" priority="115" operator="equal">
      <formula>2</formula>
    </cfRule>
  </conditionalFormatting>
  <conditionalFormatting sqref="AD19:AE19">
    <cfRule type="cellIs" dxfId="108" priority="116" operator="equal">
      <formula>1</formula>
    </cfRule>
  </conditionalFormatting>
  <conditionalFormatting sqref="AD22:AE22">
    <cfRule type="cellIs" dxfId="107" priority="117" operator="equal">
      <formula>4</formula>
    </cfRule>
  </conditionalFormatting>
  <conditionalFormatting sqref="AD22:AE22">
    <cfRule type="cellIs" dxfId="106" priority="118" operator="equal">
      <formula>3</formula>
    </cfRule>
  </conditionalFormatting>
  <conditionalFormatting sqref="AD22:AE22">
    <cfRule type="cellIs" dxfId="105" priority="119" operator="equal">
      <formula>2</formula>
    </cfRule>
  </conditionalFormatting>
  <conditionalFormatting sqref="AD22:AE22">
    <cfRule type="cellIs" dxfId="104" priority="120" operator="equal">
      <formula>1</formula>
    </cfRule>
  </conditionalFormatting>
  <conditionalFormatting sqref="AD25:AE25">
    <cfRule type="cellIs" dxfId="103" priority="101" operator="equal">
      <formula>4</formula>
    </cfRule>
  </conditionalFormatting>
  <conditionalFormatting sqref="AD25:AE25">
    <cfRule type="cellIs" dxfId="102" priority="102" operator="equal">
      <formula>3</formula>
    </cfRule>
  </conditionalFormatting>
  <conditionalFormatting sqref="AD25:AE25">
    <cfRule type="cellIs" dxfId="101" priority="103" operator="equal">
      <formula>2</formula>
    </cfRule>
  </conditionalFormatting>
  <conditionalFormatting sqref="AD25:AE25">
    <cfRule type="cellIs" dxfId="100" priority="104" operator="equal">
      <formula>1</formula>
    </cfRule>
  </conditionalFormatting>
  <conditionalFormatting sqref="AD29:AE43">
    <cfRule type="cellIs" dxfId="99" priority="97" operator="equal">
      <formula>4</formula>
    </cfRule>
  </conditionalFormatting>
  <conditionalFormatting sqref="AD29:AE43">
    <cfRule type="cellIs" dxfId="98" priority="98" operator="equal">
      <formula>3</formula>
    </cfRule>
  </conditionalFormatting>
  <conditionalFormatting sqref="AD29:AE43">
    <cfRule type="cellIs" dxfId="97" priority="99" operator="equal">
      <formula>2</formula>
    </cfRule>
  </conditionalFormatting>
  <conditionalFormatting sqref="AD29:AE43">
    <cfRule type="cellIs" dxfId="96" priority="100" operator="equal">
      <formula>1</formula>
    </cfRule>
  </conditionalFormatting>
  <conditionalFormatting sqref="AD17:AE17">
    <cfRule type="cellIs" dxfId="95" priority="93" operator="equal">
      <formula>4</formula>
    </cfRule>
  </conditionalFormatting>
  <conditionalFormatting sqref="AD17:AE17">
    <cfRule type="cellIs" dxfId="94" priority="94" operator="equal">
      <formula>3</formula>
    </cfRule>
  </conditionalFormatting>
  <conditionalFormatting sqref="AD17:AE17">
    <cfRule type="cellIs" dxfId="93" priority="95" operator="equal">
      <formula>2</formula>
    </cfRule>
  </conditionalFormatting>
  <conditionalFormatting sqref="AD17:AE17">
    <cfRule type="cellIs" dxfId="92" priority="96" operator="equal">
      <formula>1</formula>
    </cfRule>
  </conditionalFormatting>
  <conditionalFormatting sqref="AD18:AE18">
    <cfRule type="cellIs" dxfId="91" priority="89" operator="equal">
      <formula>4</formula>
    </cfRule>
  </conditionalFormatting>
  <conditionalFormatting sqref="AD18:AE18">
    <cfRule type="cellIs" dxfId="90" priority="90" operator="equal">
      <formula>3</formula>
    </cfRule>
  </conditionalFormatting>
  <conditionalFormatting sqref="AD18:AE18">
    <cfRule type="cellIs" dxfId="89" priority="91" operator="equal">
      <formula>2</formula>
    </cfRule>
  </conditionalFormatting>
  <conditionalFormatting sqref="AD18:AE18">
    <cfRule type="cellIs" dxfId="88" priority="92" operator="equal">
      <formula>1</formula>
    </cfRule>
  </conditionalFormatting>
  <conditionalFormatting sqref="AD20:AE20">
    <cfRule type="cellIs" dxfId="87" priority="85" operator="equal">
      <formula>4</formula>
    </cfRule>
  </conditionalFormatting>
  <conditionalFormatting sqref="AD20:AE20">
    <cfRule type="cellIs" dxfId="86" priority="86" operator="equal">
      <formula>3</formula>
    </cfRule>
  </conditionalFormatting>
  <conditionalFormatting sqref="AD20:AE20">
    <cfRule type="cellIs" dxfId="85" priority="87" operator="equal">
      <formula>2</formula>
    </cfRule>
  </conditionalFormatting>
  <conditionalFormatting sqref="AD20:AE20">
    <cfRule type="cellIs" dxfId="84" priority="88" operator="equal">
      <formula>1</formula>
    </cfRule>
  </conditionalFormatting>
  <conditionalFormatting sqref="AD21:AE21">
    <cfRule type="cellIs" dxfId="83" priority="81" operator="equal">
      <formula>4</formula>
    </cfRule>
  </conditionalFormatting>
  <conditionalFormatting sqref="AD21:AE21">
    <cfRule type="cellIs" dxfId="82" priority="82" operator="equal">
      <formula>3</formula>
    </cfRule>
  </conditionalFormatting>
  <conditionalFormatting sqref="AD21:AE21">
    <cfRule type="cellIs" dxfId="81" priority="83" operator="equal">
      <formula>2</formula>
    </cfRule>
  </conditionalFormatting>
  <conditionalFormatting sqref="AD21:AE21">
    <cfRule type="cellIs" dxfId="80" priority="84" operator="equal">
      <formula>1</formula>
    </cfRule>
  </conditionalFormatting>
  <conditionalFormatting sqref="AD23:AE23">
    <cfRule type="cellIs" dxfId="79" priority="77" operator="equal">
      <formula>4</formula>
    </cfRule>
  </conditionalFormatting>
  <conditionalFormatting sqref="AD23:AE23">
    <cfRule type="cellIs" dxfId="78" priority="78" operator="equal">
      <formula>3</formula>
    </cfRule>
  </conditionalFormatting>
  <conditionalFormatting sqref="AD23:AE23">
    <cfRule type="cellIs" dxfId="77" priority="79" operator="equal">
      <formula>2</formula>
    </cfRule>
  </conditionalFormatting>
  <conditionalFormatting sqref="AD23:AE23">
    <cfRule type="cellIs" dxfId="76" priority="80" operator="equal">
      <formula>1</formula>
    </cfRule>
  </conditionalFormatting>
  <conditionalFormatting sqref="AD24:AE24">
    <cfRule type="cellIs" dxfId="75" priority="73" operator="equal">
      <formula>4</formula>
    </cfRule>
  </conditionalFormatting>
  <conditionalFormatting sqref="AD24:AE24">
    <cfRule type="cellIs" dxfId="74" priority="74" operator="equal">
      <formula>3</formula>
    </cfRule>
  </conditionalFormatting>
  <conditionalFormatting sqref="AD24:AE24">
    <cfRule type="cellIs" dxfId="73" priority="75" operator="equal">
      <formula>2</formula>
    </cfRule>
  </conditionalFormatting>
  <conditionalFormatting sqref="AD24:AE24">
    <cfRule type="cellIs" dxfId="72" priority="76" operator="equal">
      <formula>1</formula>
    </cfRule>
  </conditionalFormatting>
  <conditionalFormatting sqref="AD26:AE26">
    <cfRule type="cellIs" dxfId="71" priority="69" operator="equal">
      <formula>4</formula>
    </cfRule>
  </conditionalFormatting>
  <conditionalFormatting sqref="AD26:AE26">
    <cfRule type="cellIs" dxfId="70" priority="70" operator="equal">
      <formula>3</formula>
    </cfRule>
  </conditionalFormatting>
  <conditionalFormatting sqref="AD26:AE26">
    <cfRule type="cellIs" dxfId="69" priority="71" operator="equal">
      <formula>2</formula>
    </cfRule>
  </conditionalFormatting>
  <conditionalFormatting sqref="AD26:AE26">
    <cfRule type="cellIs" dxfId="68" priority="72" operator="equal">
      <formula>1</formula>
    </cfRule>
  </conditionalFormatting>
  <conditionalFormatting sqref="AD27:AE27">
    <cfRule type="cellIs" dxfId="67" priority="65" operator="equal">
      <formula>4</formula>
    </cfRule>
  </conditionalFormatting>
  <conditionalFormatting sqref="AD27:AE27">
    <cfRule type="cellIs" dxfId="66" priority="66" operator="equal">
      <formula>3</formula>
    </cfRule>
  </conditionalFormatting>
  <conditionalFormatting sqref="AD27:AE27">
    <cfRule type="cellIs" dxfId="65" priority="67" operator="equal">
      <formula>2</formula>
    </cfRule>
  </conditionalFormatting>
  <conditionalFormatting sqref="AD27:AE27">
    <cfRule type="cellIs" dxfId="64" priority="68" operator="equal">
      <formula>1</formula>
    </cfRule>
  </conditionalFormatting>
  <conditionalFormatting sqref="AD28:AE28">
    <cfRule type="cellIs" dxfId="63" priority="61" operator="equal">
      <formula>4</formula>
    </cfRule>
  </conditionalFormatting>
  <conditionalFormatting sqref="AD28:AE28">
    <cfRule type="cellIs" dxfId="62" priority="62" operator="equal">
      <formula>3</formula>
    </cfRule>
  </conditionalFormatting>
  <conditionalFormatting sqref="AD28:AE28">
    <cfRule type="cellIs" dxfId="61" priority="63" operator="equal">
      <formula>2</formula>
    </cfRule>
  </conditionalFormatting>
  <conditionalFormatting sqref="AD28:AE28">
    <cfRule type="cellIs" dxfId="60" priority="64" operator="equal">
      <formula>1</formula>
    </cfRule>
  </conditionalFormatting>
  <conditionalFormatting sqref="AG14:AH15 AG13">
    <cfRule type="cellIs" dxfId="59" priority="45" operator="equal">
      <formula>4</formula>
    </cfRule>
  </conditionalFormatting>
  <conditionalFormatting sqref="AG14:AH15 AG13">
    <cfRule type="cellIs" dxfId="58" priority="46" operator="equal">
      <formula>3</formula>
    </cfRule>
  </conditionalFormatting>
  <conditionalFormatting sqref="AG14:AH15 AG13">
    <cfRule type="cellIs" dxfId="57" priority="47" operator="equal">
      <formula>2</formula>
    </cfRule>
  </conditionalFormatting>
  <conditionalFormatting sqref="AG14:AH15 AG13">
    <cfRule type="cellIs" dxfId="56" priority="48" operator="equal">
      <formula>1</formula>
    </cfRule>
  </conditionalFormatting>
  <conditionalFormatting sqref="AG16:AH16">
    <cfRule type="cellIs" dxfId="55" priority="49" operator="equal">
      <formula>4</formula>
    </cfRule>
  </conditionalFormatting>
  <conditionalFormatting sqref="AG16:AH16">
    <cfRule type="cellIs" dxfId="54" priority="50" operator="equal">
      <formula>3</formula>
    </cfRule>
  </conditionalFormatting>
  <conditionalFormatting sqref="AG16:AH16">
    <cfRule type="cellIs" dxfId="53" priority="51" operator="equal">
      <formula>2</formula>
    </cfRule>
  </conditionalFormatting>
  <conditionalFormatting sqref="AG16:AH16">
    <cfRule type="cellIs" dxfId="52" priority="52" operator="equal">
      <formula>1</formula>
    </cfRule>
  </conditionalFormatting>
  <conditionalFormatting sqref="AG19:AH19">
    <cfRule type="cellIs" dxfId="51" priority="53" operator="equal">
      <formula>4</formula>
    </cfRule>
  </conditionalFormatting>
  <conditionalFormatting sqref="AG19:AH19">
    <cfRule type="cellIs" dxfId="50" priority="54" operator="equal">
      <formula>3</formula>
    </cfRule>
  </conditionalFormatting>
  <conditionalFormatting sqref="AG19:AH19">
    <cfRule type="cellIs" dxfId="49" priority="55" operator="equal">
      <formula>2</formula>
    </cfRule>
  </conditionalFormatting>
  <conditionalFormatting sqref="AG19:AH19">
    <cfRule type="cellIs" dxfId="48" priority="56" operator="equal">
      <formula>1</formula>
    </cfRule>
  </conditionalFormatting>
  <conditionalFormatting sqref="AG22:AH22">
    <cfRule type="cellIs" dxfId="47" priority="57" operator="equal">
      <formula>4</formula>
    </cfRule>
  </conditionalFormatting>
  <conditionalFormatting sqref="AG22:AH22">
    <cfRule type="cellIs" dxfId="46" priority="58" operator="equal">
      <formula>3</formula>
    </cfRule>
  </conditionalFormatting>
  <conditionalFormatting sqref="AG22:AH22">
    <cfRule type="cellIs" dxfId="45" priority="59" operator="equal">
      <formula>2</formula>
    </cfRule>
  </conditionalFormatting>
  <conditionalFormatting sqref="AG22:AH22">
    <cfRule type="cellIs" dxfId="44" priority="60" operator="equal">
      <formula>1</formula>
    </cfRule>
  </conditionalFormatting>
  <conditionalFormatting sqref="AG25:AH25">
    <cfRule type="cellIs" dxfId="43" priority="41" operator="equal">
      <formula>4</formula>
    </cfRule>
  </conditionalFormatting>
  <conditionalFormatting sqref="AG25:AH25">
    <cfRule type="cellIs" dxfId="42" priority="42" operator="equal">
      <formula>3</formula>
    </cfRule>
  </conditionalFormatting>
  <conditionalFormatting sqref="AG25:AH25">
    <cfRule type="cellIs" dxfId="41" priority="43" operator="equal">
      <formula>2</formula>
    </cfRule>
  </conditionalFormatting>
  <conditionalFormatting sqref="AG25:AH25">
    <cfRule type="cellIs" dxfId="40" priority="44" operator="equal">
      <formula>1</formula>
    </cfRule>
  </conditionalFormatting>
  <conditionalFormatting sqref="AG29:AH43">
    <cfRule type="cellIs" dxfId="39" priority="37" operator="equal">
      <formula>4</formula>
    </cfRule>
  </conditionalFormatting>
  <conditionalFormatting sqref="AG29:AH43">
    <cfRule type="cellIs" dxfId="38" priority="38" operator="equal">
      <formula>3</formula>
    </cfRule>
  </conditionalFormatting>
  <conditionalFormatting sqref="AG29:AH43">
    <cfRule type="cellIs" dxfId="37" priority="39" operator="equal">
      <formula>2</formula>
    </cfRule>
  </conditionalFormatting>
  <conditionalFormatting sqref="AG29:AH43">
    <cfRule type="cellIs" dxfId="36" priority="40" operator="equal">
      <formula>1</formula>
    </cfRule>
  </conditionalFormatting>
  <conditionalFormatting sqref="AG17:AH17">
    <cfRule type="cellIs" dxfId="35" priority="33" operator="equal">
      <formula>4</formula>
    </cfRule>
  </conditionalFormatting>
  <conditionalFormatting sqref="AG17:AH17">
    <cfRule type="cellIs" dxfId="34" priority="34" operator="equal">
      <formula>3</formula>
    </cfRule>
  </conditionalFormatting>
  <conditionalFormatting sqref="AG17:AH17">
    <cfRule type="cellIs" dxfId="33" priority="35" operator="equal">
      <formula>2</formula>
    </cfRule>
  </conditionalFormatting>
  <conditionalFormatting sqref="AG17:AH17">
    <cfRule type="cellIs" dxfId="32" priority="36" operator="equal">
      <formula>1</formula>
    </cfRule>
  </conditionalFormatting>
  <conditionalFormatting sqref="AG18:AH18">
    <cfRule type="cellIs" dxfId="31" priority="29" operator="equal">
      <formula>4</formula>
    </cfRule>
  </conditionalFormatting>
  <conditionalFormatting sqref="AG18:AH18">
    <cfRule type="cellIs" dxfId="30" priority="30" operator="equal">
      <formula>3</formula>
    </cfRule>
  </conditionalFormatting>
  <conditionalFormatting sqref="AG18:AH18">
    <cfRule type="cellIs" dxfId="29" priority="31" operator="equal">
      <formula>2</formula>
    </cfRule>
  </conditionalFormatting>
  <conditionalFormatting sqref="AG18:AH18">
    <cfRule type="cellIs" dxfId="28" priority="32" operator="equal">
      <formula>1</formula>
    </cfRule>
  </conditionalFormatting>
  <conditionalFormatting sqref="AG20:AH20">
    <cfRule type="cellIs" dxfId="27" priority="25" operator="equal">
      <formula>4</formula>
    </cfRule>
  </conditionalFormatting>
  <conditionalFormatting sqref="AG20:AH20">
    <cfRule type="cellIs" dxfId="26" priority="26" operator="equal">
      <formula>3</formula>
    </cfRule>
  </conditionalFormatting>
  <conditionalFormatting sqref="AG20:AH20">
    <cfRule type="cellIs" dxfId="25" priority="27" operator="equal">
      <formula>2</formula>
    </cfRule>
  </conditionalFormatting>
  <conditionalFormatting sqref="AG20:AH20">
    <cfRule type="cellIs" dxfId="24" priority="28" operator="equal">
      <formula>1</formula>
    </cfRule>
  </conditionalFormatting>
  <conditionalFormatting sqref="AG21:AH21">
    <cfRule type="cellIs" dxfId="23" priority="21" operator="equal">
      <formula>4</formula>
    </cfRule>
  </conditionalFormatting>
  <conditionalFormatting sqref="AG21:AH21">
    <cfRule type="cellIs" dxfId="22" priority="22" operator="equal">
      <formula>3</formula>
    </cfRule>
  </conditionalFormatting>
  <conditionalFormatting sqref="AG21:AH21">
    <cfRule type="cellIs" dxfId="21" priority="23" operator="equal">
      <formula>2</formula>
    </cfRule>
  </conditionalFormatting>
  <conditionalFormatting sqref="AG21:AH21">
    <cfRule type="cellIs" dxfId="20" priority="24" operator="equal">
      <formula>1</formula>
    </cfRule>
  </conditionalFormatting>
  <conditionalFormatting sqref="AG23:AH23">
    <cfRule type="cellIs" dxfId="19" priority="17" operator="equal">
      <formula>4</formula>
    </cfRule>
  </conditionalFormatting>
  <conditionalFormatting sqref="AG23:AH23">
    <cfRule type="cellIs" dxfId="18" priority="18" operator="equal">
      <formula>3</formula>
    </cfRule>
  </conditionalFormatting>
  <conditionalFormatting sqref="AG23:AH23">
    <cfRule type="cellIs" dxfId="17" priority="19" operator="equal">
      <formula>2</formula>
    </cfRule>
  </conditionalFormatting>
  <conditionalFormatting sqref="AG23:AH23">
    <cfRule type="cellIs" dxfId="16" priority="20" operator="equal">
      <formula>1</formula>
    </cfRule>
  </conditionalFormatting>
  <conditionalFormatting sqref="AG24:AH24">
    <cfRule type="cellIs" dxfId="15" priority="13" operator="equal">
      <formula>4</formula>
    </cfRule>
  </conditionalFormatting>
  <conditionalFormatting sqref="AG24:AH24">
    <cfRule type="cellIs" dxfId="14" priority="14" operator="equal">
      <formula>3</formula>
    </cfRule>
  </conditionalFormatting>
  <conditionalFormatting sqref="AG24:AH24">
    <cfRule type="cellIs" dxfId="13" priority="15" operator="equal">
      <formula>2</formula>
    </cfRule>
  </conditionalFormatting>
  <conditionalFormatting sqref="AG24:AH24">
    <cfRule type="cellIs" dxfId="12" priority="16" operator="equal">
      <formula>1</formula>
    </cfRule>
  </conditionalFormatting>
  <conditionalFormatting sqref="AG26:AH26">
    <cfRule type="cellIs" dxfId="11" priority="9" operator="equal">
      <formula>4</formula>
    </cfRule>
  </conditionalFormatting>
  <conditionalFormatting sqref="AG26:AH26">
    <cfRule type="cellIs" dxfId="10" priority="10" operator="equal">
      <formula>3</formula>
    </cfRule>
  </conditionalFormatting>
  <conditionalFormatting sqref="AG26:AH26">
    <cfRule type="cellIs" dxfId="9" priority="11" operator="equal">
      <formula>2</formula>
    </cfRule>
  </conditionalFormatting>
  <conditionalFormatting sqref="AG26:AH26">
    <cfRule type="cellIs" dxfId="8" priority="12" operator="equal">
      <formula>1</formula>
    </cfRule>
  </conditionalFormatting>
  <conditionalFormatting sqref="AG27:AH27">
    <cfRule type="cellIs" dxfId="7" priority="5" operator="equal">
      <formula>4</formula>
    </cfRule>
  </conditionalFormatting>
  <conditionalFormatting sqref="AG27:AH27">
    <cfRule type="cellIs" dxfId="6" priority="6" operator="equal">
      <formula>3</formula>
    </cfRule>
  </conditionalFormatting>
  <conditionalFormatting sqref="AG27:AH27">
    <cfRule type="cellIs" dxfId="5" priority="7" operator="equal">
      <formula>2</formula>
    </cfRule>
  </conditionalFormatting>
  <conditionalFormatting sqref="AG27:AH27">
    <cfRule type="cellIs" dxfId="4" priority="8" operator="equal">
      <formula>1</formula>
    </cfRule>
  </conditionalFormatting>
  <conditionalFormatting sqref="AG28:AH28">
    <cfRule type="cellIs" dxfId="3" priority="1" operator="equal">
      <formula>4</formula>
    </cfRule>
  </conditionalFormatting>
  <conditionalFormatting sqref="AG28:AH28">
    <cfRule type="cellIs" dxfId="2" priority="2" operator="equal">
      <formula>3</formula>
    </cfRule>
  </conditionalFormatting>
  <conditionalFormatting sqref="AG28:AH28">
    <cfRule type="cellIs" dxfId="1" priority="3" operator="equal">
      <formula>2</formula>
    </cfRule>
  </conditionalFormatting>
  <conditionalFormatting sqref="AG28:AH28">
    <cfRule type="cellIs" dxfId="0" priority="4" operator="equal">
      <formula>1</formula>
    </cfRule>
  </conditionalFormatting>
  <pageMargins left="0.7" right="0.7" top="0.75" bottom="0.75" header="0" footer="0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ability6_proficiency_options!$B$2:$B$5</xm:f>
          </x14:formula1>
          <xm:sqref>AF13:AG43 K13:L43 N13:O43 Q13:R43 T13:U43 W13:X43 Z13:AA43 AC13:AD43 F13:F43 H13:I43 AI13:AI43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2" width="9.109375" customWidth="1"/>
    <col min="3" max="3" width="84.44140625" customWidth="1"/>
    <col min="4" max="6" width="9.109375" customWidth="1"/>
    <col min="7" max="26" width="8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5.25" customHeight="1">
      <c r="A2" s="1"/>
      <c r="B2" s="20">
        <v>1</v>
      </c>
      <c r="C2" s="21" t="s">
        <v>20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5.25" customHeight="1">
      <c r="A3" s="1"/>
      <c r="B3" s="22">
        <v>2</v>
      </c>
      <c r="C3" s="21" t="s">
        <v>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5.25" customHeight="1">
      <c r="A4" s="1"/>
      <c r="B4" s="23">
        <v>3</v>
      </c>
      <c r="C4" s="21" t="s">
        <v>22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.25" customHeight="1">
      <c r="A5" s="1"/>
      <c r="B5" s="24">
        <v>4</v>
      </c>
      <c r="C5" s="21" t="s">
        <v>23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 Matrix</vt:lpstr>
      <vt:lpstr>ability6_proficiency_options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 Deshmukh</cp:lastModifiedBy>
  <dcterms:modified xsi:type="dcterms:W3CDTF">2023-04-03T16:14:08Z</dcterms:modified>
</cp:coreProperties>
</file>