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07ECA774-0644-4047-887B-21B743DAD5CE}" xr6:coauthVersionLast="47" xr6:coauthVersionMax="47" xr10:uidLastSave="{00000000-0000-0000-0000-000000000000}"/>
  <bookViews>
    <workbookView xWindow="-120" yWindow="-120" windowWidth="29040" windowHeight="17640" firstSheet="1" activeTab="3" xr2:uid="{00000000-000D-0000-FFFF-FFFF00000000}"/>
  </bookViews>
  <sheets>
    <sheet name="raw - all WRGs" sheetId="1" r:id="rId1"/>
    <sheet name="formatted - all WRGs" sheetId="3" r:id="rId2"/>
    <sheet name="raw - simple WRGs" sheetId="4" r:id="rId3"/>
    <sheet name="formatted - simple WRG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E2" i="5"/>
  <c r="D2" i="5"/>
  <c r="C2" i="5"/>
  <c r="B2" i="5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E2" i="3"/>
  <c r="D2" i="3"/>
  <c r="C2" i="3"/>
  <c r="B2" i="3"/>
</calcChain>
</file>

<file path=xl/sharedStrings.xml><?xml version="1.0" encoding="utf-8"?>
<sst xmlns="http://schemas.openxmlformats.org/spreadsheetml/2006/main" count="48" uniqueCount="23">
  <si>
    <t>Algorithm</t>
  </si>
  <si>
    <t>disalexi</t>
  </si>
  <si>
    <t>eemetric</t>
  </si>
  <si>
    <t>ensemble</t>
  </si>
  <si>
    <t>geesebal</t>
  </si>
  <si>
    <t>ptjpl</t>
  </si>
  <si>
    <t>sims</t>
  </si>
  <si>
    <t>ssebop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</si>
  <si>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</si>
  <si>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</si>
  <si>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</si>
  <si>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</si>
  <si>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</si>
  <si>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</si>
  <si>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</si>
  <si>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</si>
  <si>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</si>
  <si>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</si>
  <si>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Bias_prc</t>
  </si>
  <si>
    <t>MAE_1e5m3</t>
  </si>
  <si>
    <t>R2</t>
  </si>
  <si>
    <t>slope</t>
  </si>
  <si>
    <r>
      <t>MAE
[x10</t>
    </r>
    <r>
      <rPr>
        <b/>
        <vertAlign val="superscript"/>
        <sz val="12"/>
        <color theme="1"/>
        <rFont val="Calibri"/>
        <family val="2"/>
        <scheme val="minor"/>
      </rPr>
      <t>5</t>
    </r>
    <r>
      <rPr>
        <b/>
        <sz val="12"/>
        <color theme="1"/>
        <rFont val="Calibri"/>
        <family val="2"/>
        <scheme val="minor"/>
      </rPr>
      <t xml:space="preserve"> 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</si>
</sst>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2" borderId="13" xfId="0" applyFont="1" applyFill="1" applyBorder="1"/>
    <xf numFmtId="2" fontId="2" fillId="2" borderId="10" xfId="0" applyNumberFormat="1" applyFont="1" applyFill="1" applyBorder="1"/>
    <xf numFmtId="2" fontId="2" fillId="2" borderId="11" xfId="0" applyNumberFormat="1" applyFont="1" applyFill="1" applyBorder="1"/>
    <xf numFmtId="9" fontId="2" fillId="2" borderId="12" xfId="1" applyFont="1" applyFill="1" applyBorder="1"/>
    <xf numFmtId="2" fontId="2" fillId="2" borderId="5" xfId="0" applyNumberFormat="1" applyFont="1" applyFill="1" applyBorder="1"/>
    <xf numFmtId="2" fontId="2" fillId="2" borderId="0" xfId="0" applyNumberFormat="1" applyFont="1" applyFill="1"/>
    <xf numFmtId="9" fontId="2" fillId="2" borderId="6" xfId="1" applyFont="1" applyFill="1" applyBorder="1"/>
    <xf numFmtId="0" fontId="2" fillId="2" borderId="14" xfId="0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9" fontId="2" fillId="2" borderId="9" xfId="1" applyFont="1" applyFill="1" applyBorder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13" xfId="0" applyFont="1" applyBorder="1"/>
    <xf numFmtId="2" fontId="2" fillId="0" borderId="5" xfId="0" applyNumberFormat="1" applyFont="1" applyBorder="1"/>
    <xf numFmtId="2" fontId="2" fillId="0" borderId="0" xfId="0" applyNumberFormat="1" applyFont="1"/>
    <xf numFmtId="9" fontId="2" fillId="0" borderId="6" xfId="1" applyFont="1" applyFill="1" applyBorder="1"/>
    <xf numFmtId="2" fontId="2" fillId="2" borderId="0" xfId="0" applyNumberFormat="1" applyFont="1" applyFill="1" applyBorder="1"/>
    <xf numFmtId="2" fontId="2" fillId="0" borderId="5" xfId="0" applyNumberFormat="1" applyFont="1" applyFill="1" applyBorder="1"/>
    <xf numFmtId="2" fontId="2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</v>
      </c>
      <c r="B2">
        <v>-29.4</v>
      </c>
      <c r="C2">
        <v>0.74349043733634101</v>
      </c>
      <c r="D2">
        <v>0.60356346447113396</v>
      </c>
      <c r="E2">
        <v>0.928692447243329</v>
      </c>
    </row>
    <row r="3" spans="1:5" x14ac:dyDescent="0.25">
      <c r="A3" t="s">
        <v>2</v>
      </c>
      <c r="B3">
        <v>12.9</v>
      </c>
      <c r="C3">
        <v>0.84472743864157596</v>
      </c>
      <c r="D3">
        <v>0.62015451485279505</v>
      </c>
      <c r="E3">
        <v>1.3660493018355599</v>
      </c>
    </row>
    <row r="4" spans="1:5" x14ac:dyDescent="0.25">
      <c r="A4" t="s">
        <v>3</v>
      </c>
      <c r="B4">
        <v>-13.9</v>
      </c>
      <c r="C4">
        <v>0.74635829171337797</v>
      </c>
      <c r="D4">
        <v>0.6089281564347</v>
      </c>
      <c r="E4">
        <v>1.08033256844143</v>
      </c>
    </row>
    <row r="5" spans="1:5" x14ac:dyDescent="0.25">
      <c r="A5" t="s">
        <v>4</v>
      </c>
      <c r="B5">
        <v>-40.9</v>
      </c>
      <c r="C5">
        <v>0.92046421133088696</v>
      </c>
      <c r="D5">
        <v>0.46822645079120701</v>
      </c>
      <c r="E5">
        <v>0.80608254529997103</v>
      </c>
    </row>
    <row r="6" spans="1:5" x14ac:dyDescent="0.25">
      <c r="A6" t="s">
        <v>5</v>
      </c>
      <c r="B6">
        <v>-24</v>
      </c>
      <c r="C6">
        <v>0.78455346348008304</v>
      </c>
      <c r="D6">
        <v>0.55925621500540501</v>
      </c>
      <c r="E6">
        <v>0.96342100094975203</v>
      </c>
    </row>
    <row r="7" spans="1:5" x14ac:dyDescent="0.25">
      <c r="A7" t="s">
        <v>6</v>
      </c>
      <c r="B7">
        <v>42.7</v>
      </c>
      <c r="C7">
        <v>0.87810338680559996</v>
      </c>
      <c r="D7">
        <v>0.67054333105544495</v>
      </c>
      <c r="E7">
        <v>1.3908322153116499</v>
      </c>
    </row>
    <row r="8" spans="1:5" x14ac:dyDescent="0.25">
      <c r="A8" t="s">
        <v>7</v>
      </c>
      <c r="B8">
        <v>-16.600000000000001</v>
      </c>
      <c r="C8">
        <v>0.73479916717468197</v>
      </c>
      <c r="D8">
        <v>0.62411197467359902</v>
      </c>
      <c r="E8">
        <v>1.05969561462669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E8"/>
  <sheetViews>
    <sheetView workbookViewId="0">
      <selection activeCell="D14" sqref="D14"/>
    </sheetView>
  </sheetViews>
  <sheetFormatPr defaultRowHeight="15" x14ac:dyDescent="0.25"/>
  <cols>
    <col min="1" max="1" width="10.85546875" bestFit="1" customWidth="1"/>
    <col min="2" max="2" width="13.7109375" customWidth="1"/>
  </cols>
  <sheetData>
    <row r="1" spans="1:5" ht="33.75" x14ac:dyDescent="0.25">
      <c r="A1" s="1" t="s">
        <v>0</v>
      </c>
      <c r="B1" s="13" t="s">
        <v>22</v>
      </c>
      <c r="C1" s="14" t="s">
        <v>8</v>
      </c>
      <c r="D1" s="14" t="s">
        <v>9</v>
      </c>
      <c r="E1" s="15" t="s">
        <v>17</v>
      </c>
    </row>
    <row r="2" spans="1:5" ht="15.75" x14ac:dyDescent="0.25">
      <c r="A2" s="2" t="s">
        <v>10</v>
      </c>
      <c r="B2" s="3">
        <f>'raw - all WRGs'!C2</f>
        <v>0.74349043733634101</v>
      </c>
      <c r="C2" s="4">
        <f>'raw - all WRGs'!B2</f>
        <v>-29.4</v>
      </c>
      <c r="D2" s="4">
        <f>'raw - all WRGs'!E2</f>
        <v>0.928692447243329</v>
      </c>
      <c r="E2" s="5">
        <f>'raw - all WRGs'!D2</f>
        <v>0.60356346447113396</v>
      </c>
    </row>
    <row r="3" spans="1:5" ht="15.75" x14ac:dyDescent="0.25">
      <c r="A3" s="16" t="s">
        <v>11</v>
      </c>
      <c r="B3" s="17">
        <f>'raw - all WRGs'!C3</f>
        <v>0.84472743864157596</v>
      </c>
      <c r="C3" s="18">
        <f>'raw - all WRGs'!B3</f>
        <v>12.9</v>
      </c>
      <c r="D3" s="18">
        <f>'raw - all WRGs'!E3</f>
        <v>1.3660493018355599</v>
      </c>
      <c r="E3" s="19">
        <f>'raw - all WRGs'!D3</f>
        <v>0.62015451485279505</v>
      </c>
    </row>
    <row r="4" spans="1:5" ht="15.75" x14ac:dyDescent="0.25">
      <c r="A4" s="2" t="s">
        <v>12</v>
      </c>
      <c r="B4" s="6">
        <f>'raw - all WRGs'!C4</f>
        <v>0.74635829171337797</v>
      </c>
      <c r="C4" s="7">
        <f>'raw - all WRGs'!B4</f>
        <v>-13.9</v>
      </c>
      <c r="D4" s="7">
        <f>'raw - all WRGs'!E4</f>
        <v>1.08033256844143</v>
      </c>
      <c r="E4" s="8">
        <f>'raw - all WRGs'!D4</f>
        <v>0.6089281564347</v>
      </c>
    </row>
    <row r="5" spans="1:5" ht="15.75" x14ac:dyDescent="0.25">
      <c r="A5" s="16" t="s">
        <v>13</v>
      </c>
      <c r="B5" s="17">
        <f>'raw - all WRGs'!C5</f>
        <v>0.92046421133088696</v>
      </c>
      <c r="C5" s="18">
        <f>'raw - all WRGs'!B5</f>
        <v>-40.9</v>
      </c>
      <c r="D5" s="18">
        <f>'raw - all WRGs'!E5</f>
        <v>0.80608254529997103</v>
      </c>
      <c r="E5" s="19">
        <f>'raw - all WRGs'!D5</f>
        <v>0.46822645079120701</v>
      </c>
    </row>
    <row r="6" spans="1:5" ht="15.75" x14ac:dyDescent="0.25">
      <c r="A6" s="2" t="s">
        <v>14</v>
      </c>
      <c r="B6" s="6">
        <f>'raw - all WRGs'!C6</f>
        <v>0.78455346348008304</v>
      </c>
      <c r="C6" s="7">
        <f>'raw - all WRGs'!B6</f>
        <v>-24</v>
      </c>
      <c r="D6" s="7">
        <f>'raw - all WRGs'!E6</f>
        <v>0.96342100094975203</v>
      </c>
      <c r="E6" s="8">
        <f>'raw - all WRGs'!D6</f>
        <v>0.55925621500540501</v>
      </c>
    </row>
    <row r="7" spans="1:5" ht="15.75" x14ac:dyDescent="0.25">
      <c r="A7" s="16" t="s">
        <v>15</v>
      </c>
      <c r="B7" s="17">
        <f>'raw - all WRGs'!C7</f>
        <v>0.87810338680559996</v>
      </c>
      <c r="C7" s="18">
        <f>'raw - all WRGs'!B7</f>
        <v>42.7</v>
      </c>
      <c r="D7" s="18">
        <f>'raw - all WRGs'!E7</f>
        <v>1.3908322153116499</v>
      </c>
      <c r="E7" s="19">
        <f>'raw - all WRGs'!D7</f>
        <v>0.67054333105544495</v>
      </c>
    </row>
    <row r="8" spans="1:5" ht="15.75" x14ac:dyDescent="0.25">
      <c r="A8" s="9" t="s">
        <v>16</v>
      </c>
      <c r="B8" s="10">
        <f>'raw - all WRGs'!C8</f>
        <v>0.73479916717468197</v>
      </c>
      <c r="C8" s="11">
        <f>'raw - all WRGs'!B8</f>
        <v>-16.600000000000001</v>
      </c>
      <c r="D8" s="11">
        <f>'raw - all WRGs'!E8</f>
        <v>1.05969561462669</v>
      </c>
      <c r="E8" s="12">
        <f>'raw - all WRGs'!D8</f>
        <v>0.62411197467359902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513D-AC71-4EDB-BE75-88CB8788356C}">
  <dimension ref="A1:E8"/>
  <sheetViews>
    <sheetView workbookViewId="0">
      <selection activeCell="E12" sqref="A1:XFD1048576"/>
    </sheetView>
  </sheetViews>
  <sheetFormatPr defaultRowHeight="15" x14ac:dyDescent="0.25"/>
  <sheetData>
    <row r="1" spans="1: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</v>
      </c>
      <c r="B2">
        <v>-35.5</v>
      </c>
      <c r="C2">
        <v>0.64236578016942403</v>
      </c>
      <c r="D2">
        <v>0.27127328130709299</v>
      </c>
      <c r="E2">
        <v>0.73073188677714296</v>
      </c>
    </row>
    <row r="3" spans="1:5" x14ac:dyDescent="0.25">
      <c r="A3" t="s">
        <v>2</v>
      </c>
      <c r="B3">
        <v>3.9</v>
      </c>
      <c r="C3">
        <v>0.64100551487593405</v>
      </c>
      <c r="D3">
        <v>0.27375581649763697</v>
      </c>
      <c r="E3">
        <v>0.99439206244612299</v>
      </c>
    </row>
    <row r="4" spans="1:5" x14ac:dyDescent="0.25">
      <c r="A4" t="s">
        <v>3</v>
      </c>
      <c r="B4">
        <v>-20.9</v>
      </c>
      <c r="C4">
        <v>0.61820686485772802</v>
      </c>
      <c r="D4">
        <v>0.27981023355653301</v>
      </c>
      <c r="E4">
        <v>0.84696922688904497</v>
      </c>
    </row>
    <row r="5" spans="1:5" x14ac:dyDescent="0.25">
      <c r="A5" t="s">
        <v>4</v>
      </c>
      <c r="B5">
        <v>-45.9</v>
      </c>
      <c r="C5">
        <v>0.77320462929236899</v>
      </c>
      <c r="D5">
        <v>0.209262556050543</v>
      </c>
      <c r="E5">
        <v>0.67818615166065499</v>
      </c>
    </row>
    <row r="6" spans="1:5" x14ac:dyDescent="0.25">
      <c r="A6" t="s">
        <v>5</v>
      </c>
      <c r="B6">
        <v>-31</v>
      </c>
      <c r="C6">
        <v>0.66123445663315195</v>
      </c>
      <c r="D6">
        <v>0.25439071056750601</v>
      </c>
      <c r="E6">
        <v>0.76193852997043998</v>
      </c>
    </row>
    <row r="7" spans="1:5" x14ac:dyDescent="0.25">
      <c r="A7" t="s">
        <v>6</v>
      </c>
      <c r="B7">
        <v>33.9</v>
      </c>
      <c r="C7">
        <v>0.63872081186159302</v>
      </c>
      <c r="D7">
        <v>0.29571647620309</v>
      </c>
      <c r="E7">
        <v>0.95811764316371195</v>
      </c>
    </row>
    <row r="8" spans="1:5" x14ac:dyDescent="0.25">
      <c r="A8" t="s">
        <v>7</v>
      </c>
      <c r="B8">
        <v>-23.6</v>
      </c>
      <c r="C8">
        <v>0.61178393848644297</v>
      </c>
      <c r="D8">
        <v>0.29325253206296797</v>
      </c>
      <c r="E8">
        <v>0.84286612540657502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8F09-3A8F-4106-BB3D-02BA64640A25}">
  <dimension ref="A1:E8"/>
  <sheetViews>
    <sheetView tabSelected="1" workbookViewId="0">
      <selection activeCell="G24" sqref="G24"/>
    </sheetView>
  </sheetViews>
  <sheetFormatPr defaultRowHeight="15" x14ac:dyDescent="0.25"/>
  <cols>
    <col min="1" max="1" width="10.85546875" bestFit="1" customWidth="1"/>
    <col min="2" max="2" width="13.7109375" customWidth="1"/>
  </cols>
  <sheetData>
    <row r="1" spans="1:5" ht="33.75" x14ac:dyDescent="0.25">
      <c r="A1" s="1" t="s">
        <v>0</v>
      </c>
      <c r="B1" s="13" t="s">
        <v>22</v>
      </c>
      <c r="C1" s="14" t="s">
        <v>8</v>
      </c>
      <c r="D1" s="14" t="s">
        <v>9</v>
      </c>
      <c r="E1" s="15" t="s">
        <v>17</v>
      </c>
    </row>
    <row r="2" spans="1:5" ht="15.75" x14ac:dyDescent="0.25">
      <c r="A2" s="2" t="s">
        <v>10</v>
      </c>
      <c r="B2" s="3">
        <f>'raw - simple WRGs'!C2</f>
        <v>0.64236578016942403</v>
      </c>
      <c r="C2" s="4">
        <f>'raw - simple WRGs'!B2</f>
        <v>-35.5</v>
      </c>
      <c r="D2" s="4">
        <f>'raw - simple WRGs'!E2</f>
        <v>0.73073188677714296</v>
      </c>
      <c r="E2" s="5">
        <f>'raw - simple WRGs'!D2</f>
        <v>0.27127328130709299</v>
      </c>
    </row>
    <row r="3" spans="1:5" ht="15.75" x14ac:dyDescent="0.25">
      <c r="A3" s="16" t="s">
        <v>11</v>
      </c>
      <c r="B3" s="21">
        <f>'raw - simple WRGs'!C3</f>
        <v>0.64100551487593405</v>
      </c>
      <c r="C3" s="22">
        <f>'raw - simple WRGs'!B3</f>
        <v>3.9</v>
      </c>
      <c r="D3" s="22">
        <f>'raw - simple WRGs'!E3</f>
        <v>0.99439206244612299</v>
      </c>
      <c r="E3" s="19">
        <f>'raw - simple WRGs'!D3</f>
        <v>0.27375581649763697</v>
      </c>
    </row>
    <row r="4" spans="1:5" ht="15.75" x14ac:dyDescent="0.25">
      <c r="A4" s="2" t="s">
        <v>12</v>
      </c>
      <c r="B4" s="6">
        <f>'raw - simple WRGs'!C4</f>
        <v>0.61820686485772802</v>
      </c>
      <c r="C4" s="20">
        <f>'raw - simple WRGs'!B4</f>
        <v>-20.9</v>
      </c>
      <c r="D4" s="20">
        <f>'raw - simple WRGs'!E4</f>
        <v>0.84696922688904497</v>
      </c>
      <c r="E4" s="8">
        <f>'raw - simple WRGs'!D4</f>
        <v>0.27981023355653301</v>
      </c>
    </row>
    <row r="5" spans="1:5" ht="15.75" x14ac:dyDescent="0.25">
      <c r="A5" s="16" t="s">
        <v>13</v>
      </c>
      <c r="B5" s="21">
        <f>'raw - simple WRGs'!C5</f>
        <v>0.77320462929236899</v>
      </c>
      <c r="C5" s="22">
        <f>'raw - simple WRGs'!B5</f>
        <v>-45.9</v>
      </c>
      <c r="D5" s="22">
        <f>'raw - simple WRGs'!E5</f>
        <v>0.67818615166065499</v>
      </c>
      <c r="E5" s="19">
        <f>'raw - simple WRGs'!D5</f>
        <v>0.209262556050543</v>
      </c>
    </row>
    <row r="6" spans="1:5" ht="15.75" x14ac:dyDescent="0.25">
      <c r="A6" s="2" t="s">
        <v>14</v>
      </c>
      <c r="B6" s="6">
        <f>'raw - simple WRGs'!C6</f>
        <v>0.66123445663315195</v>
      </c>
      <c r="C6" s="20">
        <f>'raw - simple WRGs'!B6</f>
        <v>-31</v>
      </c>
      <c r="D6" s="20">
        <f>'raw - simple WRGs'!E6</f>
        <v>0.76193852997043998</v>
      </c>
      <c r="E6" s="8">
        <f>'raw - simple WRGs'!D6</f>
        <v>0.25439071056750601</v>
      </c>
    </row>
    <row r="7" spans="1:5" ht="15.75" x14ac:dyDescent="0.25">
      <c r="A7" s="16" t="s">
        <v>15</v>
      </c>
      <c r="B7" s="21">
        <f>'raw - simple WRGs'!C7</f>
        <v>0.63872081186159302</v>
      </c>
      <c r="C7" s="22">
        <f>'raw - simple WRGs'!B7</f>
        <v>33.9</v>
      </c>
      <c r="D7" s="22">
        <f>'raw - simple WRGs'!E7</f>
        <v>0.95811764316371195</v>
      </c>
      <c r="E7" s="19">
        <f>'raw - simple WRGs'!D7</f>
        <v>0.29571647620309</v>
      </c>
    </row>
    <row r="8" spans="1:5" ht="15.75" x14ac:dyDescent="0.25">
      <c r="A8" s="9" t="s">
        <v>16</v>
      </c>
      <c r="B8" s="10">
        <f>'raw - simple WRGs'!C8</f>
        <v>0.61178393848644297</v>
      </c>
      <c r="C8" s="11">
        <f>'raw - simple WRGs'!B8</f>
        <v>-23.6</v>
      </c>
      <c r="D8" s="11">
        <f>'raw - simple WRGs'!E8</f>
        <v>0.84286612540657502</v>
      </c>
      <c r="E8" s="12">
        <f>'raw - simple WRGs'!D8</f>
        <v>0.29325253206296797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- all WRGs</vt:lpstr>
      <vt:lpstr>formatted - all WRGs</vt:lpstr>
      <vt:lpstr>raw - simple WRGs</vt:lpstr>
      <vt:lpstr>formatted - simple WRGs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2022-12-21T15:01:51Z</dcterms:modified>
</cp:coreProperties>
</file>