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947z036\WorkGits\SD-6_MapWaterConservation\figures+tables\"/>
    </mc:Choice>
  </mc:AlternateContent>
  <xr:revisionPtr revIDLastSave="0" documentId="13_ncr:1_{98578A30-785B-4D5A-BB56-9B5B857F704E}" xr6:coauthVersionLast="47" xr6:coauthVersionMax="47" xr10:uidLastSave="{00000000-0000-0000-0000-000000000000}"/>
  <bookViews>
    <workbookView xWindow="-120" yWindow="-120" windowWidth="29040" windowHeight="15840" activeTab="1" xr2:uid="{AFDE6375-F5EC-4448-A537-5964BE529B7D}"/>
  </bookViews>
  <sheets>
    <sheet name="paste raw ET-P data" sheetId="1" r:id="rId1"/>
    <sheet name="formatted ET-P" sheetId="2" r:id="rId2"/>
    <sheet name="paste raw ET data" sheetId="3" r:id="rId3"/>
    <sheet name="formatted E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4" l="1"/>
  <c r="I6" i="4"/>
  <c r="I5" i="4"/>
  <c r="I4" i="4"/>
  <c r="I3" i="4"/>
  <c r="D3" i="4"/>
  <c r="E3" i="4"/>
  <c r="F3" i="4"/>
  <c r="G3" i="4"/>
  <c r="H3" i="4"/>
  <c r="D4" i="4"/>
  <c r="E4" i="4"/>
  <c r="F4" i="4"/>
  <c r="G4" i="4"/>
  <c r="H4" i="4"/>
  <c r="D5" i="4"/>
  <c r="E5" i="4"/>
  <c r="F5" i="4"/>
  <c r="G5" i="4"/>
  <c r="H5" i="4"/>
  <c r="D6" i="4"/>
  <c r="E6" i="4"/>
  <c r="F6" i="4"/>
  <c r="G6" i="4"/>
  <c r="H6" i="4"/>
  <c r="D7" i="4"/>
  <c r="E7" i="4"/>
  <c r="F7" i="4"/>
  <c r="G7" i="4"/>
  <c r="H7" i="4"/>
  <c r="C7" i="4"/>
  <c r="C6" i="4"/>
  <c r="C5" i="4"/>
  <c r="C4" i="4"/>
  <c r="C3" i="4"/>
  <c r="B7" i="4"/>
  <c r="B6" i="4"/>
  <c r="B5" i="4"/>
  <c r="B4" i="4"/>
  <c r="B3" i="4"/>
  <c r="C3" i="2"/>
  <c r="D3" i="2"/>
  <c r="E3" i="2"/>
  <c r="F3" i="2"/>
  <c r="G3" i="2"/>
  <c r="H3" i="2"/>
  <c r="I3" i="2"/>
  <c r="C4" i="2"/>
  <c r="D4" i="2"/>
  <c r="E4" i="2"/>
  <c r="F4" i="2"/>
  <c r="G4" i="2"/>
  <c r="H4" i="2"/>
  <c r="I4" i="2"/>
  <c r="C5" i="2"/>
  <c r="D5" i="2"/>
  <c r="E5" i="2"/>
  <c r="F5" i="2"/>
  <c r="G5" i="2"/>
  <c r="H5" i="2"/>
  <c r="I5" i="2"/>
  <c r="C6" i="2"/>
  <c r="D6" i="2"/>
  <c r="E6" i="2"/>
  <c r="F6" i="2"/>
  <c r="G6" i="2"/>
  <c r="H6" i="2"/>
  <c r="I6" i="2"/>
  <c r="C7" i="2"/>
  <c r="D7" i="2"/>
  <c r="E7" i="2"/>
  <c r="F7" i="2"/>
  <c r="G7" i="2"/>
  <c r="H7" i="2"/>
  <c r="I7" i="2"/>
  <c r="B4" i="2"/>
  <c r="B5" i="2"/>
  <c r="B6" i="2"/>
  <c r="B7" i="2"/>
  <c r="B3" i="2"/>
</calcChain>
</file>

<file path=xl/sharedStrings.xml><?xml version="1.0" encoding="utf-8"?>
<sst xmlns="http://schemas.openxmlformats.org/spreadsheetml/2006/main" count="38" uniqueCount="19">
  <si>
    <t>Year</t>
  </si>
  <si>
    <t>ensemble</t>
  </si>
  <si>
    <t>disalexi</t>
  </si>
  <si>
    <t>eemetric</t>
  </si>
  <si>
    <t>geesebal</t>
  </si>
  <si>
    <t>ptjpl</t>
  </si>
  <si>
    <t>sims</t>
  </si>
  <si>
    <t>ssebop</t>
  </si>
  <si>
    <t>range_mm</t>
  </si>
  <si>
    <t xml:space="preserve">Median ET-P [mm] for irrigated corn fields in LEMA </t>
  </si>
  <si>
    <t>Range across algorithms [mm]</t>
  </si>
  <si>
    <t>Ensemble</t>
  </si>
  <si>
    <t>DisALEXI</t>
  </si>
  <si>
    <t>eeMETRIC</t>
  </si>
  <si>
    <t>geeSEBAL</t>
  </si>
  <si>
    <t>PT-JPL</t>
  </si>
  <si>
    <t>SIMS</t>
  </si>
  <si>
    <t>SSEBop</t>
  </si>
  <si>
    <t xml:space="preserve">Median ET [mm] for irrigated corn fields in LEMA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</si>
</sst>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165" fontId="0" fillId="0" borderId="1" xfId="0" applyNumberFormat="1" applyBorder="1"/>
    <xf numFmtId="0" fontId="0" fillId="0" borderId="0" xfId="0" applyBorder="1"/>
    <xf numFmtId="0" fontId="1" fillId="0" borderId="4" xfId="0" applyFont="1" applyBorder="1"/>
    <xf numFmtId="0" fontId="1" fillId="0" borderId="5" xfId="0" applyFont="1" applyBorder="1" applyAlignment="1">
      <alignment horizontal="center" wrapText="1"/>
    </xf>
    <xf numFmtId="0" fontId="0" fillId="0" borderId="4" xfId="0" applyBorder="1"/>
    <xf numFmtId="165" fontId="0" fillId="0" borderId="5" xfId="0" applyNumberFormat="1" applyBorder="1"/>
    <xf numFmtId="165" fontId="0" fillId="0" borderId="6" xfId="0" applyNumberFormat="1" applyBorder="1"/>
    <xf numFmtId="165" fontId="0" fillId="0" borderId="7" xfId="0" applyNumberFormat="1" applyBorder="1"/>
    <xf numFmtId="165" fontId="0" fillId="0" borderId="8" xfId="0" applyNumberFormat="1" applyBorder="1"/>
    <xf numFmtId="165" fontId="0" fillId="0" borderId="9" xfId="0" applyNumberFormat="1" applyBorder="1"/>
    <xf numFmtId="165" fontId="0" fillId="0" borderId="10" xfId="0" applyNumberFormat="1" applyBorder="1"/>
    <xf numFmtId="165" fontId="0" fillId="0" borderId="11" xfId="0" applyNumberFormat="1" applyBorder="1"/>
    <xf numFmtId="165" fontId="0" fillId="0" borderId="12" xfId="0" applyNumberFormat="1" applyBorder="1"/>
    <xf numFmtId="165" fontId="0" fillId="0" borderId="13" xfId="0" applyNumberFormat="1" applyBorder="1"/>
    <xf numFmtId="165" fontId="0" fillId="0" borderId="14" xfId="0" applyNumberForma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2A44F-42F9-4E51-B33A-3DEE2D3083AE}">
  <dimension ref="A1:I6"/>
  <sheetViews>
    <sheetView workbookViewId="0">
      <selection activeCell="H24" sqref="H24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2016</v>
      </c>
      <c r="B2">
        <v>179.79</v>
      </c>
      <c r="C2">
        <v>98.09</v>
      </c>
      <c r="D2">
        <v>202.75</v>
      </c>
      <c r="E2">
        <v>80.83</v>
      </c>
      <c r="F2">
        <v>171.23</v>
      </c>
      <c r="G2">
        <v>339.17</v>
      </c>
      <c r="H2">
        <v>158.51</v>
      </c>
      <c r="I2">
        <v>258.33999999999997</v>
      </c>
    </row>
    <row r="3" spans="1:9" x14ac:dyDescent="0.25">
      <c r="A3">
        <v>2017</v>
      </c>
      <c r="B3">
        <v>10.07</v>
      </c>
      <c r="C3">
        <v>-42.73</v>
      </c>
      <c r="D3">
        <v>13.5299999999999</v>
      </c>
      <c r="E3">
        <v>-74.169999999999902</v>
      </c>
      <c r="F3">
        <v>25</v>
      </c>
      <c r="G3">
        <v>208.94</v>
      </c>
      <c r="H3">
        <v>-35.69</v>
      </c>
      <c r="I3">
        <v>283.11</v>
      </c>
    </row>
    <row r="4" spans="1:9" x14ac:dyDescent="0.25">
      <c r="A4">
        <v>2018</v>
      </c>
      <c r="B4">
        <v>135.94999999999899</v>
      </c>
      <c r="C4">
        <v>149.6</v>
      </c>
      <c r="D4">
        <v>145.27000000000001</v>
      </c>
      <c r="E4">
        <v>77.31</v>
      </c>
      <c r="F4">
        <v>135.909999999999</v>
      </c>
      <c r="G4">
        <v>276.94999999999902</v>
      </c>
      <c r="H4">
        <v>81.84</v>
      </c>
      <c r="I4">
        <v>199.63999999999899</v>
      </c>
    </row>
    <row r="5" spans="1:9" x14ac:dyDescent="0.25">
      <c r="A5">
        <v>2019</v>
      </c>
      <c r="B5">
        <v>-44.365000000000002</v>
      </c>
      <c r="C5">
        <v>-72.064999999999998</v>
      </c>
      <c r="D5">
        <v>-11.149999999999901</v>
      </c>
      <c r="E5">
        <v>-141.04499999999999</v>
      </c>
      <c r="F5">
        <v>-40.144999999999897</v>
      </c>
      <c r="G5">
        <v>143.69999999999999</v>
      </c>
      <c r="H5">
        <v>-62.284999999999897</v>
      </c>
      <c r="I5">
        <v>284.745</v>
      </c>
    </row>
    <row r="6" spans="1:9" x14ac:dyDescent="0.25">
      <c r="A6">
        <v>2020</v>
      </c>
      <c r="B6">
        <v>381.51</v>
      </c>
      <c r="C6">
        <v>319.39</v>
      </c>
      <c r="D6">
        <v>438.93</v>
      </c>
      <c r="E6">
        <v>336.64</v>
      </c>
      <c r="F6">
        <v>382.63</v>
      </c>
      <c r="G6">
        <v>499.44</v>
      </c>
      <c r="H6">
        <v>342.15</v>
      </c>
      <c r="I6">
        <v>180.05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DCCA7-0EEF-4C5D-A054-E71BD8536CE2}">
  <dimension ref="A1:I8"/>
  <sheetViews>
    <sheetView tabSelected="1" workbookViewId="0">
      <selection activeCell="I18" sqref="I18"/>
    </sheetView>
  </sheetViews>
  <sheetFormatPr defaultRowHeight="15" x14ac:dyDescent="0.25"/>
  <cols>
    <col min="1" max="1" width="7.140625" customWidth="1"/>
    <col min="2" max="8" width="9.7109375" customWidth="1"/>
    <col min="9" max="9" width="17.85546875" customWidth="1"/>
  </cols>
  <sheetData>
    <row r="1" spans="1:9" x14ac:dyDescent="0.25">
      <c r="A1" s="6"/>
      <c r="B1" s="1" t="s">
        <v>9</v>
      </c>
      <c r="C1" s="2"/>
      <c r="D1" s="2"/>
      <c r="E1" s="2"/>
      <c r="F1" s="2"/>
      <c r="G1" s="2"/>
      <c r="H1" s="3"/>
      <c r="I1" s="4" t="s">
        <v>10</v>
      </c>
    </row>
    <row r="2" spans="1:9" ht="15.75" thickBot="1" x14ac:dyDescent="0.3">
      <c r="A2" s="7" t="s">
        <v>0</v>
      </c>
      <c r="B2" s="20" t="s">
        <v>11</v>
      </c>
      <c r="C2" s="21" t="s">
        <v>12</v>
      </c>
      <c r="D2" s="21" t="s">
        <v>13</v>
      </c>
      <c r="E2" s="21" t="s">
        <v>14</v>
      </c>
      <c r="F2" s="21" t="s">
        <v>15</v>
      </c>
      <c r="G2" s="21" t="s">
        <v>16</v>
      </c>
      <c r="H2" s="22" t="s">
        <v>17</v>
      </c>
      <c r="I2" s="8"/>
    </row>
    <row r="3" spans="1:9" ht="15.75" thickTop="1" x14ac:dyDescent="0.25">
      <c r="A3">
        <v>2016</v>
      </c>
      <c r="B3" s="11">
        <f>'paste raw ET-P data'!B2</f>
        <v>179.79</v>
      </c>
      <c r="C3" s="12">
        <f>'paste raw ET-P data'!C2</f>
        <v>98.09</v>
      </c>
      <c r="D3" s="12">
        <f>'paste raw ET-P data'!D2</f>
        <v>202.75</v>
      </c>
      <c r="E3" s="12">
        <f>'paste raw ET-P data'!E2</f>
        <v>80.83</v>
      </c>
      <c r="F3" s="12">
        <f>'paste raw ET-P data'!F2</f>
        <v>171.23</v>
      </c>
      <c r="G3" s="12">
        <f>'paste raw ET-P data'!G2</f>
        <v>339.17</v>
      </c>
      <c r="H3" s="13">
        <f>'paste raw ET-P data'!H2</f>
        <v>158.51</v>
      </c>
      <c r="I3" s="5">
        <f>'paste raw ET-P data'!I2</f>
        <v>258.33999999999997</v>
      </c>
    </row>
    <row r="4" spans="1:9" x14ac:dyDescent="0.25">
      <c r="A4">
        <v>2017</v>
      </c>
      <c r="B4" s="14">
        <f>'paste raw ET-P data'!B3</f>
        <v>10.07</v>
      </c>
      <c r="C4" s="15">
        <f>'paste raw ET-P data'!C3</f>
        <v>-42.73</v>
      </c>
      <c r="D4" s="15">
        <f>'paste raw ET-P data'!D3</f>
        <v>13.5299999999999</v>
      </c>
      <c r="E4" s="15">
        <f>'paste raw ET-P data'!E3</f>
        <v>-74.169999999999902</v>
      </c>
      <c r="F4" s="15">
        <f>'paste raw ET-P data'!F3</f>
        <v>25</v>
      </c>
      <c r="G4" s="15">
        <f>'paste raw ET-P data'!G3</f>
        <v>208.94</v>
      </c>
      <c r="H4" s="16">
        <f>'paste raw ET-P data'!H3</f>
        <v>-35.69</v>
      </c>
      <c r="I4" s="5">
        <f>'paste raw ET-P data'!I3</f>
        <v>283.11</v>
      </c>
    </row>
    <row r="5" spans="1:9" x14ac:dyDescent="0.25">
      <c r="A5">
        <v>2018</v>
      </c>
      <c r="B5" s="14">
        <f>'paste raw ET-P data'!B4</f>
        <v>135.94999999999899</v>
      </c>
      <c r="C5" s="15">
        <f>'paste raw ET-P data'!C4</f>
        <v>149.6</v>
      </c>
      <c r="D5" s="15">
        <f>'paste raw ET-P data'!D4</f>
        <v>145.27000000000001</v>
      </c>
      <c r="E5" s="15">
        <f>'paste raw ET-P data'!E4</f>
        <v>77.31</v>
      </c>
      <c r="F5" s="15">
        <f>'paste raw ET-P data'!F4</f>
        <v>135.909999999999</v>
      </c>
      <c r="G5" s="15">
        <f>'paste raw ET-P data'!G4</f>
        <v>276.94999999999902</v>
      </c>
      <c r="H5" s="16">
        <f>'paste raw ET-P data'!H4</f>
        <v>81.84</v>
      </c>
      <c r="I5" s="5">
        <f>'paste raw ET-P data'!I4</f>
        <v>199.63999999999899</v>
      </c>
    </row>
    <row r="6" spans="1:9" x14ac:dyDescent="0.25">
      <c r="A6">
        <v>2019</v>
      </c>
      <c r="B6" s="14">
        <f>'paste raw ET-P data'!B5</f>
        <v>-44.365000000000002</v>
      </c>
      <c r="C6" s="15">
        <f>'paste raw ET-P data'!C5</f>
        <v>-72.064999999999998</v>
      </c>
      <c r="D6" s="15">
        <f>'paste raw ET-P data'!D5</f>
        <v>-11.149999999999901</v>
      </c>
      <c r="E6" s="15">
        <f>'paste raw ET-P data'!E5</f>
        <v>-141.04499999999999</v>
      </c>
      <c r="F6" s="15">
        <f>'paste raw ET-P data'!F5</f>
        <v>-40.144999999999897</v>
      </c>
      <c r="G6" s="15">
        <f>'paste raw ET-P data'!G5</f>
        <v>143.69999999999999</v>
      </c>
      <c r="H6" s="16">
        <f>'paste raw ET-P data'!H5</f>
        <v>-62.284999999999897</v>
      </c>
      <c r="I6" s="5">
        <f>'paste raw ET-P data'!I5</f>
        <v>284.745</v>
      </c>
    </row>
    <row r="7" spans="1:9" ht="15.75" thickBot="1" x14ac:dyDescent="0.3">
      <c r="A7" s="9">
        <v>2020</v>
      </c>
      <c r="B7" s="17">
        <f>'paste raw ET-P data'!B6</f>
        <v>381.51</v>
      </c>
      <c r="C7" s="18">
        <f>'paste raw ET-P data'!C6</f>
        <v>319.39</v>
      </c>
      <c r="D7" s="18">
        <f>'paste raw ET-P data'!D6</f>
        <v>438.93</v>
      </c>
      <c r="E7" s="18">
        <f>'paste raw ET-P data'!E6</f>
        <v>336.64</v>
      </c>
      <c r="F7" s="18">
        <f>'paste raw ET-P data'!F6</f>
        <v>382.63</v>
      </c>
      <c r="G7" s="18">
        <f>'paste raw ET-P data'!G6</f>
        <v>499.44</v>
      </c>
      <c r="H7" s="19">
        <f>'paste raw ET-P data'!H6</f>
        <v>342.15</v>
      </c>
      <c r="I7" s="10">
        <f>'paste raw ET-P data'!I6</f>
        <v>180.05</v>
      </c>
    </row>
    <row r="8" spans="1:9" ht="15.75" thickTop="1" x14ac:dyDescent="0.25"/>
  </sheetData>
  <mergeCells count="2">
    <mergeCell ref="B1:H1"/>
    <mergeCell ref="I1:I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D3B32-FDB8-4D4D-8871-AFF4C97C3013}">
  <dimension ref="A1:I6"/>
  <sheetViews>
    <sheetView workbookViewId="0">
      <selection sqref="A1:I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2016</v>
      </c>
      <c r="B2">
        <v>674.4</v>
      </c>
      <c r="C2">
        <v>588.86</v>
      </c>
      <c r="D2">
        <v>699.61</v>
      </c>
      <c r="E2">
        <v>579.84</v>
      </c>
      <c r="F2">
        <v>669.27</v>
      </c>
      <c r="G2">
        <v>837.72</v>
      </c>
      <c r="H2">
        <v>654.20000000000005</v>
      </c>
      <c r="I2">
        <v>257.88</v>
      </c>
    </row>
    <row r="3" spans="1:9" x14ac:dyDescent="0.25">
      <c r="A3">
        <v>2017</v>
      </c>
      <c r="B3">
        <v>649.83000000000004</v>
      </c>
      <c r="C3">
        <v>602.52</v>
      </c>
      <c r="D3">
        <v>657.04</v>
      </c>
      <c r="E3">
        <v>567.97</v>
      </c>
      <c r="F3">
        <v>666.06</v>
      </c>
      <c r="G3">
        <v>852.48</v>
      </c>
      <c r="H3">
        <v>608.35</v>
      </c>
      <c r="I3">
        <v>284.51</v>
      </c>
    </row>
    <row r="4" spans="1:9" x14ac:dyDescent="0.25">
      <c r="A4">
        <v>2018</v>
      </c>
      <c r="B4">
        <v>669.1</v>
      </c>
      <c r="C4">
        <v>685.03</v>
      </c>
      <c r="D4">
        <v>672.46</v>
      </c>
      <c r="E4">
        <v>608.9</v>
      </c>
      <c r="F4">
        <v>665.65</v>
      </c>
      <c r="G4">
        <v>810.65</v>
      </c>
      <c r="H4">
        <v>613.42999999999995</v>
      </c>
      <c r="I4">
        <v>201.75</v>
      </c>
    </row>
    <row r="5" spans="1:9" x14ac:dyDescent="0.25">
      <c r="A5">
        <v>2019</v>
      </c>
      <c r="B5">
        <v>619.03</v>
      </c>
      <c r="C5">
        <v>588.91</v>
      </c>
      <c r="D5">
        <v>651.16499999999996</v>
      </c>
      <c r="E5">
        <v>522.76499999999999</v>
      </c>
      <c r="F5">
        <v>620.16999999999996</v>
      </c>
      <c r="G5">
        <v>804.94499999999903</v>
      </c>
      <c r="H5">
        <v>601.97</v>
      </c>
      <c r="I5">
        <v>282.17999999999898</v>
      </c>
    </row>
    <row r="6" spans="1:9" x14ac:dyDescent="0.25">
      <c r="A6">
        <v>2020</v>
      </c>
      <c r="B6">
        <v>657.3</v>
      </c>
      <c r="C6">
        <v>599.34</v>
      </c>
      <c r="D6">
        <v>718.54</v>
      </c>
      <c r="E6">
        <v>613.46</v>
      </c>
      <c r="F6">
        <v>661.28</v>
      </c>
      <c r="G6">
        <v>777.03</v>
      </c>
      <c r="H6">
        <v>619.41999999999996</v>
      </c>
      <c r="I6">
        <v>177.689999999999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1BBE8-2DC1-4F2B-ACD3-77263135FC2E}">
  <dimension ref="A1:I8"/>
  <sheetViews>
    <sheetView workbookViewId="0">
      <selection activeCell="H12" sqref="H12"/>
    </sheetView>
  </sheetViews>
  <sheetFormatPr defaultRowHeight="15" x14ac:dyDescent="0.25"/>
  <cols>
    <col min="1" max="1" width="7.140625" customWidth="1"/>
    <col min="2" max="8" width="9.7109375" customWidth="1"/>
    <col min="9" max="9" width="17.85546875" customWidth="1"/>
  </cols>
  <sheetData>
    <row r="1" spans="1:9" x14ac:dyDescent="0.25">
      <c r="A1" s="6"/>
      <c r="B1" s="1" t="s">
        <v>18</v>
      </c>
      <c r="C1" s="2"/>
      <c r="D1" s="2"/>
      <c r="E1" s="2"/>
      <c r="F1" s="2"/>
      <c r="G1" s="2"/>
      <c r="H1" s="3"/>
      <c r="I1" s="4" t="s">
        <v>10</v>
      </c>
    </row>
    <row r="2" spans="1:9" ht="15.75" thickBot="1" x14ac:dyDescent="0.3">
      <c r="A2" s="7" t="s">
        <v>0</v>
      </c>
      <c r="B2" s="20" t="s">
        <v>11</v>
      </c>
      <c r="C2" s="21" t="s">
        <v>12</v>
      </c>
      <c r="D2" s="21" t="s">
        <v>13</v>
      </c>
      <c r="E2" s="21" t="s">
        <v>14</v>
      </c>
      <c r="F2" s="21" t="s">
        <v>15</v>
      </c>
      <c r="G2" s="21" t="s">
        <v>16</v>
      </c>
      <c r="H2" s="22" t="s">
        <v>17</v>
      </c>
      <c r="I2" s="8"/>
    </row>
    <row r="3" spans="1:9" ht="15.75" thickTop="1" x14ac:dyDescent="0.25">
      <c r="A3">
        <v>2016</v>
      </c>
      <c r="B3" s="11">
        <f>'paste raw ET data'!B2</f>
        <v>674.4</v>
      </c>
      <c r="C3" s="12">
        <f>'paste raw ET data'!C2</f>
        <v>588.86</v>
      </c>
      <c r="D3" s="12">
        <f>'paste raw ET data'!D2</f>
        <v>699.61</v>
      </c>
      <c r="E3" s="12">
        <f>'paste raw ET data'!E2</f>
        <v>579.84</v>
      </c>
      <c r="F3" s="12">
        <f>'paste raw ET data'!F2</f>
        <v>669.27</v>
      </c>
      <c r="G3" s="12">
        <f>'paste raw ET data'!G2</f>
        <v>837.72</v>
      </c>
      <c r="H3" s="12">
        <f>'paste raw ET data'!H2</f>
        <v>654.20000000000005</v>
      </c>
      <c r="I3" s="5">
        <f>'paste raw ET data'!I2</f>
        <v>257.88</v>
      </c>
    </row>
    <row r="4" spans="1:9" x14ac:dyDescent="0.25">
      <c r="A4">
        <v>2017</v>
      </c>
      <c r="B4" s="14">
        <f>'paste raw ET data'!B3</f>
        <v>649.83000000000004</v>
      </c>
      <c r="C4" s="15">
        <f>'paste raw ET data'!C3</f>
        <v>602.52</v>
      </c>
      <c r="D4" s="15">
        <f>'paste raw ET data'!D3</f>
        <v>657.04</v>
      </c>
      <c r="E4" s="15">
        <f>'paste raw ET data'!E3</f>
        <v>567.97</v>
      </c>
      <c r="F4" s="15">
        <f>'paste raw ET data'!F3</f>
        <v>666.06</v>
      </c>
      <c r="G4" s="15">
        <f>'paste raw ET data'!G3</f>
        <v>852.48</v>
      </c>
      <c r="H4" s="15">
        <f>'paste raw ET data'!H3</f>
        <v>608.35</v>
      </c>
      <c r="I4" s="5">
        <f>'paste raw ET data'!I3</f>
        <v>284.51</v>
      </c>
    </row>
    <row r="5" spans="1:9" x14ac:dyDescent="0.25">
      <c r="A5">
        <v>2018</v>
      </c>
      <c r="B5" s="14">
        <f>'paste raw ET data'!B4</f>
        <v>669.1</v>
      </c>
      <c r="C5" s="15">
        <f>'paste raw ET data'!C4</f>
        <v>685.03</v>
      </c>
      <c r="D5" s="15">
        <f>'paste raw ET data'!D4</f>
        <v>672.46</v>
      </c>
      <c r="E5" s="15">
        <f>'paste raw ET data'!E4</f>
        <v>608.9</v>
      </c>
      <c r="F5" s="15">
        <f>'paste raw ET data'!F4</f>
        <v>665.65</v>
      </c>
      <c r="G5" s="15">
        <f>'paste raw ET data'!G4</f>
        <v>810.65</v>
      </c>
      <c r="H5" s="15">
        <f>'paste raw ET data'!H4</f>
        <v>613.42999999999995</v>
      </c>
      <c r="I5" s="5">
        <f>'paste raw ET data'!I4</f>
        <v>201.75</v>
      </c>
    </row>
    <row r="6" spans="1:9" x14ac:dyDescent="0.25">
      <c r="A6">
        <v>2019</v>
      </c>
      <c r="B6" s="14">
        <f>'paste raw ET data'!B5</f>
        <v>619.03</v>
      </c>
      <c r="C6" s="15">
        <f>'paste raw ET data'!C5</f>
        <v>588.91</v>
      </c>
      <c r="D6" s="15">
        <f>'paste raw ET data'!D5</f>
        <v>651.16499999999996</v>
      </c>
      <c r="E6" s="15">
        <f>'paste raw ET data'!E5</f>
        <v>522.76499999999999</v>
      </c>
      <c r="F6" s="15">
        <f>'paste raw ET data'!F5</f>
        <v>620.16999999999996</v>
      </c>
      <c r="G6" s="15">
        <f>'paste raw ET data'!G5</f>
        <v>804.94499999999903</v>
      </c>
      <c r="H6" s="15">
        <f>'paste raw ET data'!H5</f>
        <v>601.97</v>
      </c>
      <c r="I6" s="5">
        <f>'paste raw ET data'!I5</f>
        <v>282.17999999999898</v>
      </c>
    </row>
    <row r="7" spans="1:9" ht="15.75" thickBot="1" x14ac:dyDescent="0.3">
      <c r="A7" s="9">
        <v>2020</v>
      </c>
      <c r="B7" s="17">
        <f>'paste raw ET data'!B6</f>
        <v>657.3</v>
      </c>
      <c r="C7" s="18">
        <f>'paste raw ET data'!C6</f>
        <v>599.34</v>
      </c>
      <c r="D7" s="18">
        <f>'paste raw ET data'!D6</f>
        <v>718.54</v>
      </c>
      <c r="E7" s="18">
        <f>'paste raw ET data'!E6</f>
        <v>613.46</v>
      </c>
      <c r="F7" s="18">
        <f>'paste raw ET data'!F6</f>
        <v>661.28</v>
      </c>
      <c r="G7" s="18">
        <f>'paste raw ET data'!G6</f>
        <v>777.03</v>
      </c>
      <c r="H7" s="18">
        <f>'paste raw ET data'!H6</f>
        <v>619.41999999999996</v>
      </c>
      <c r="I7" s="10">
        <f>'paste raw ET data'!I6</f>
        <v>177.689999999999</v>
      </c>
    </row>
    <row r="8" spans="1:9" ht="15.75" thickTop="1" x14ac:dyDescent="0.25"/>
  </sheetData>
  <mergeCells count="2">
    <mergeCell ref="B1:H1"/>
    <mergeCell ref="I1:I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paste raw ET-P data</vt:lpstr>
      <vt:lpstr>formatted ET-P</vt:lpstr>
      <vt:lpstr>paste raw ET data</vt:lpstr>
      <vt:lpstr>formatted 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Zipper</dc:creator>
  <cp:lastModifiedBy>Sam Zipper</cp:lastModifiedBy>
  <dcterms:created xsi:type="dcterms:W3CDTF">2023-01-17T17:35:18Z</dcterms:created>
  <dcterms:modified xsi:type="dcterms:W3CDTF">2023-01-17T17:53:06Z</dcterms:modified>
</cp:coreProperties>
</file>