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\WorkGits\WaterBalance_ClimateVsLULC\Data\"/>
    </mc:Choice>
  </mc:AlternateContent>
  <bookViews>
    <workbookView xWindow="0" yWindow="0" windowWidth="15324" windowHeight="4524"/>
  </bookViews>
  <sheets>
    <sheet name="CSV" sheetId="2" r:id="rId1"/>
    <sheet name="Raw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C5" i="2"/>
  <c r="B5" i="2"/>
  <c r="C4" i="2"/>
  <c r="B4" i="2"/>
  <c r="C3" i="2"/>
  <c r="B3" i="2"/>
</calcChain>
</file>

<file path=xl/sharedStrings.xml><?xml version="1.0" encoding="utf-8"?>
<sst xmlns="http://schemas.openxmlformats.org/spreadsheetml/2006/main" count="28" uniqueCount="28">
  <si>
    <t>Year</t>
  </si>
  <si>
    <t>Alfalfa</t>
  </si>
  <si>
    <t>Corn</t>
  </si>
  <si>
    <t>Fruits/Veg</t>
  </si>
  <si>
    <t>Small Grains</t>
  </si>
  <si>
    <t>Soybeans</t>
  </si>
  <si>
    <t>Hay</t>
  </si>
  <si>
    <t>Pasture</t>
  </si>
  <si>
    <t>Developed/High Intensity</t>
  </si>
  <si>
    <t>Developed/Medium Intensity</t>
  </si>
  <si>
    <t>Developed/Low Intensity</t>
  </si>
  <si>
    <t>Developed/Open Space</t>
  </si>
  <si>
    <t>Deciduous Forest</t>
  </si>
  <si>
    <t>Grassland (Non-Ag)</t>
  </si>
  <si>
    <t>Herbaceous Wetlands</t>
  </si>
  <si>
    <t>Woody Wetlands</t>
  </si>
  <si>
    <t>Open Water</t>
  </si>
  <si>
    <t>Barren</t>
  </si>
  <si>
    <t>YaharaFULL</t>
  </si>
  <si>
    <t>PhBr_USGSgage</t>
  </si>
  <si>
    <t>% of watershed area for LULC 2014 - at AgroIBIS grid scale resolution [220-m x 220-m]</t>
  </si>
  <si>
    <t>LULC</t>
  </si>
  <si>
    <t>Yahara</t>
  </si>
  <si>
    <t>PhBr</t>
  </si>
  <si>
    <t>Agriculture</t>
  </si>
  <si>
    <t>Natural</t>
  </si>
  <si>
    <t>Water</t>
  </si>
  <si>
    <t>Urban/Barren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</si>
</sst>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2" sqref="F12"/>
    </sheetView>
  </sheetViews>
  <sheetFormatPr defaultRowHeight="14.4" x14ac:dyDescent="0.3"/>
  <sheetData>
    <row r="1" spans="1:3" x14ac:dyDescent="0.3">
      <c r="A1" t="s">
        <v>21</v>
      </c>
      <c r="B1" t="s">
        <v>22</v>
      </c>
      <c r="C1" t="s">
        <v>23</v>
      </c>
    </row>
    <row r="2" spans="1:3" x14ac:dyDescent="0.3">
      <c r="A2" t="s">
        <v>27</v>
      </c>
      <c r="B2" s="2">
        <f>SUM(Raw!B10:B13)+Raw!B19</f>
        <v>0.23611508731749212</v>
      </c>
      <c r="C2" s="2">
        <f>SUM(Raw!C10:C13)+Raw!C19</f>
        <v>0.42008196721311475</v>
      </c>
    </row>
    <row r="3" spans="1:3" x14ac:dyDescent="0.3">
      <c r="A3" t="s">
        <v>24</v>
      </c>
      <c r="B3" s="2">
        <f>SUM(Raw!B3:B9)</f>
        <v>0.50873174921271114</v>
      </c>
      <c r="C3" s="2">
        <f>SUM(Raw!C3:C9)</f>
        <v>0.49897540983606553</v>
      </c>
    </row>
    <row r="4" spans="1:3" x14ac:dyDescent="0.3">
      <c r="A4" t="s">
        <v>25</v>
      </c>
      <c r="B4" s="2">
        <f>SUM(Raw!B14:B17)</f>
        <v>0.18132693959347265</v>
      </c>
      <c r="C4" s="2">
        <f>SUM(Raw!C14:C17)</f>
        <v>7.9918032786885251E-2</v>
      </c>
    </row>
    <row r="5" spans="1:3" x14ac:dyDescent="0.3">
      <c r="A5" t="s">
        <v>26</v>
      </c>
      <c r="B5" s="2">
        <f>Raw!B18</f>
        <v>7.3826223876324079E-2</v>
      </c>
      <c r="C5" s="2">
        <f>Raw!C18</f>
        <v>1.0245901639344263E-3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"/>
    </sheetView>
  </sheetViews>
  <sheetFormatPr defaultRowHeight="14.4" x14ac:dyDescent="0.3"/>
  <cols>
    <col min="1" max="1" width="31.6640625" bestFit="1" customWidth="1"/>
    <col min="2" max="2" width="10.88671875" bestFit="1" customWidth="1"/>
  </cols>
  <sheetData>
    <row r="1" spans="1:5" x14ac:dyDescent="0.3">
      <c r="A1" t="s">
        <v>20</v>
      </c>
    </row>
    <row r="2" spans="1:5" x14ac:dyDescent="0.3">
      <c r="A2" t="s">
        <v>0</v>
      </c>
      <c r="B2" t="s">
        <v>18</v>
      </c>
      <c r="C2" t="s">
        <v>19</v>
      </c>
    </row>
    <row r="3" spans="1:5" x14ac:dyDescent="0.3">
      <c r="A3" t="s">
        <v>1</v>
      </c>
      <c r="B3" s="1">
        <v>0.10288434010878901</v>
      </c>
      <c r="C3" s="1">
        <v>0.2151639344262295</v>
      </c>
    </row>
    <row r="4" spans="1:5" x14ac:dyDescent="0.3">
      <c r="A4" t="s">
        <v>2</v>
      </c>
      <c r="B4" s="1">
        <v>0.28016747781276841</v>
      </c>
      <c r="C4" s="1">
        <v>0.23360655737704919</v>
      </c>
    </row>
    <row r="5" spans="1:5" x14ac:dyDescent="0.3">
      <c r="A5" t="s">
        <v>3</v>
      </c>
      <c r="B5" s="1">
        <v>7.8728886344116809E-4</v>
      </c>
      <c r="C5" s="1">
        <v>0</v>
      </c>
    </row>
    <row r="6" spans="1:5" x14ac:dyDescent="0.3">
      <c r="A6" t="s">
        <v>4</v>
      </c>
      <c r="B6" s="1">
        <v>1.9789579158316632E-2</v>
      </c>
      <c r="C6" s="1">
        <v>1.2295081967213115E-2</v>
      </c>
    </row>
    <row r="7" spans="1:5" x14ac:dyDescent="0.3">
      <c r="A7" t="s">
        <v>5</v>
      </c>
      <c r="B7" s="1">
        <v>9.9806756369882621E-2</v>
      </c>
      <c r="C7" s="1">
        <v>2.8688524590163935E-2</v>
      </c>
    </row>
    <row r="8" spans="1:5" x14ac:dyDescent="0.3">
      <c r="A8" t="s">
        <v>6</v>
      </c>
      <c r="B8" s="1">
        <v>1.145147437732608E-3</v>
      </c>
      <c r="C8" s="1">
        <v>8.1967213114754103E-3</v>
      </c>
    </row>
    <row r="9" spans="1:5" x14ac:dyDescent="0.3">
      <c r="A9" t="s">
        <v>7</v>
      </c>
      <c r="B9" s="1">
        <v>4.1511594617807046E-3</v>
      </c>
      <c r="C9" s="1">
        <v>1.0245901639344263E-3</v>
      </c>
    </row>
    <row r="10" spans="1:5" x14ac:dyDescent="0.3">
      <c r="A10" t="s">
        <v>8</v>
      </c>
      <c r="B10" s="1">
        <v>1.4171199541941026E-2</v>
      </c>
      <c r="C10" s="1">
        <v>4.6106557377049183E-2</v>
      </c>
      <c r="E10" s="2"/>
    </row>
    <row r="11" spans="1:5" x14ac:dyDescent="0.3">
      <c r="A11" t="s">
        <v>9</v>
      </c>
      <c r="B11" s="1">
        <v>3.9543372459204119E-2</v>
      </c>
      <c r="C11" s="1">
        <v>0.13831967213114754</v>
      </c>
    </row>
    <row r="12" spans="1:5" x14ac:dyDescent="0.3">
      <c r="A12" t="s">
        <v>10</v>
      </c>
      <c r="B12" s="1">
        <v>0.102633839106785</v>
      </c>
      <c r="C12" s="1">
        <v>0.13114754098360656</v>
      </c>
    </row>
    <row r="13" spans="1:5" x14ac:dyDescent="0.3">
      <c r="A13" t="s">
        <v>11</v>
      </c>
      <c r="B13" s="1">
        <v>7.808474091039222E-2</v>
      </c>
      <c r="C13" s="1">
        <v>0.10245901639344263</v>
      </c>
    </row>
    <row r="14" spans="1:5" x14ac:dyDescent="0.3">
      <c r="A14" t="s">
        <v>12</v>
      </c>
      <c r="B14" s="1">
        <v>7.3074720870312054E-2</v>
      </c>
      <c r="C14" s="1">
        <v>4.4057377049180328E-2</v>
      </c>
    </row>
    <row r="15" spans="1:5" x14ac:dyDescent="0.3">
      <c r="A15" t="s">
        <v>13</v>
      </c>
      <c r="B15" s="1">
        <v>3.8720297738333811E-2</v>
      </c>
      <c r="C15" s="1">
        <v>3.3811475409836068E-2</v>
      </c>
    </row>
    <row r="16" spans="1:5" x14ac:dyDescent="0.3">
      <c r="A16" t="s">
        <v>14</v>
      </c>
      <c r="B16" s="1">
        <v>6.044231319782422E-2</v>
      </c>
      <c r="C16" s="1">
        <v>2.0491803278688526E-3</v>
      </c>
    </row>
    <row r="17" spans="1:3" x14ac:dyDescent="0.3">
      <c r="A17" t="s">
        <v>15</v>
      </c>
      <c r="B17" s="1">
        <v>9.0896077870025772E-3</v>
      </c>
      <c r="C17" s="1">
        <v>0</v>
      </c>
    </row>
    <row r="18" spans="1:3" x14ac:dyDescent="0.3">
      <c r="A18" t="s">
        <v>16</v>
      </c>
      <c r="B18" s="1">
        <v>7.3826223876324079E-2</v>
      </c>
      <c r="C18" s="1">
        <v>1.0245901639344263E-3</v>
      </c>
    </row>
    <row r="19" spans="1:3" x14ac:dyDescent="0.3">
      <c r="A19" t="s">
        <v>17</v>
      </c>
      <c r="B19" s="1">
        <v>1.681935299169768E-3</v>
      </c>
      <c r="C19" s="1">
        <v>2.0491803278688526E-3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EGBOOTH</dc:creator>
  <cp:lastModifiedBy>Sam Zipper</cp:lastModifiedBy>
  <dcterms:created xsi:type="dcterms:W3CDTF">2017-07-25T20:27:08Z</dcterms:created>
  <dcterms:modified xsi:type="dcterms:W3CDTF">2017-07-25T21:50:10Z</dcterms:modified>
</cp:coreProperties>
</file>