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5125" windowHeight="12330" tabRatio="533" activeTab="3"/>
  </bookViews>
  <sheets>
    <sheet name="Main" sheetId="1" r:id="rId1"/>
    <sheet name="GlobalVar" sheetId="2" r:id="rId2"/>
    <sheet name="MasterTestInputSheet" sheetId="3" r:id="rId3"/>
    <sheet name="MSIFile_NoDependency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1" l="1"/>
  <c r="B1" i="2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 can be:
WEBAPP
SOAP
REST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Either Relative or Absolute URL
</t>
        </r>
      </text>
    </comment>
    <comment ref="Z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Validating UpdateID</t>
        </r>
      </text>
    </comment>
  </commentList>
</comments>
</file>

<file path=xl/sharedStrings.xml><?xml version="1.0" encoding="utf-8"?>
<sst xmlns="http://schemas.openxmlformats.org/spreadsheetml/2006/main" count="392" uniqueCount="181">
  <si>
    <t>TestSuite</t>
  </si>
  <si>
    <t>ProjectSuiteIdentifier</t>
  </si>
  <si>
    <t>ProjectSuiteDescription</t>
  </si>
  <si>
    <t>Notes</t>
  </si>
  <si>
    <t>priority</t>
  </si>
  <si>
    <t>execute</t>
  </si>
  <si>
    <t>preCondition[]</t>
  </si>
  <si>
    <t>postCondition[]</t>
  </si>
  <si>
    <t>preTask[]</t>
  </si>
  <si>
    <t>postTask[]</t>
  </si>
  <si>
    <t>j</t>
  </si>
  <si>
    <t>d</t>
  </si>
  <si>
    <t>P1</t>
  </si>
  <si>
    <t>No</t>
  </si>
  <si>
    <t>SheetTemplate</t>
  </si>
  <si>
    <t>TemplateName</t>
  </si>
  <si>
    <t>TemplateType</t>
  </si>
  <si>
    <t>currentVersion</t>
  </si>
  <si>
    <t>czczcx</t>
  </si>
  <si>
    <t>WebApp-HTTP-Basic</t>
  </si>
  <si>
    <t>WebApp-HTTP</t>
  </si>
  <si>
    <t>SheetTemplateUpdateHistory</t>
  </si>
  <si>
    <t>Date</t>
  </si>
  <si>
    <t>ChangeDescription</t>
  </si>
  <si>
    <t>NewVersion</t>
  </si>
  <si>
    <t>JiraID</t>
  </si>
  <si>
    <t>ProjectSuite, Env and multiple misc changes</t>
  </si>
  <si>
    <t>FNO-31333</t>
  </si>
  <si>
    <t>GlobalVariables</t>
  </si>
  <si>
    <t>GlobalVar[]</t>
  </si>
  <si>
    <t>Value</t>
  </si>
  <si>
    <t>Description</t>
  </si>
  <si>
    <t>$$FNCI_SERVER</t>
  </si>
  <si>
    <t>$$BearerToken</t>
  </si>
  <si>
    <t>TEST_IDENTIFIER</t>
  </si>
  <si>
    <t>TEST_DESCRIPTION</t>
  </si>
  <si>
    <t>LEVEL_1_PRIORITY</t>
  </si>
  <si>
    <t>EXECUTE?</t>
  </si>
  <si>
    <t>BASE_URL</t>
  </si>
  <si>
    <t>LOGIN_URL</t>
  </si>
  <si>
    <t>LOGIN_INPUT_PARAMETERS[]</t>
  </si>
  <si>
    <t>EXPECTED_OUTPUT_AFTER_LOGIN</t>
  </si>
  <si>
    <t>MODULE_SHEET_NAMES</t>
  </si>
  <si>
    <t>action</t>
  </si>
  <si>
    <t>j_username</t>
  </si>
  <si>
    <t>j_password</t>
  </si>
  <si>
    <t>login</t>
  </si>
  <si>
    <t>form_name</t>
  </si>
  <si>
    <t>redirect_hash</t>
  </si>
  <si>
    <t>Yes</t>
  </si>
  <si>
    <t>/codeinsight_login</t>
  </si>
  <si>
    <t>codeinsight_login</t>
  </si>
  <si>
    <t>admin</t>
  </si>
  <si>
    <t>Password123</t>
  </si>
  <si>
    <t>Login</t>
  </si>
  <si>
    <t>loginForm</t>
  </si>
  <si>
    <t>&lt;div id="defaultToken" style="display:none"&gt;dashboard&lt;/div&gt;</t>
  </si>
  <si>
    <t>TestSet</t>
  </si>
  <si>
    <t>Identifier</t>
  </si>
  <si>
    <t>XrayTestSetJiraId</t>
  </si>
  <si>
    <t>Priority</t>
  </si>
  <si>
    <t>Execute</t>
  </si>
  <si>
    <t>PreCondition[]</t>
  </si>
  <si>
    <t>PostCondition[]</t>
  </si>
  <si>
    <t>PreTask[]</t>
  </si>
  <si>
    <t>PostTask[]</t>
  </si>
  <si>
    <t>LocalVar[]</t>
  </si>
  <si>
    <t>KeepBlank1</t>
  </si>
  <si>
    <t>KeepBlank</t>
  </si>
  <si>
    <t>$timestamp</t>
  </si>
  <si>
    <t>$ExpectedRegex</t>
  </si>
  <si>
    <t>$deletePrjFlag</t>
  </si>
  <si>
    <t>@TS</t>
  </si>
  <si>
    <t>-</t>
  </si>
  <si>
    <t>TestCases</t>
  </si>
  <si>
    <t>AppInterfaceType</t>
  </si>
  <si>
    <t>XrayTestJiraId</t>
  </si>
  <si>
    <t>HttpMethod</t>
  </si>
  <si>
    <t>EncType</t>
  </si>
  <si>
    <t>RequestURL</t>
  </si>
  <si>
    <t>ReusePrevReqResponse</t>
  </si>
  <si>
    <t>PreReqWaitDuration</t>
  </si>
  <si>
    <t>PostReqWaitDuration</t>
  </si>
  <si>
    <t>RetryCount</t>
  </si>
  <si>
    <t>WaitDurationBetweenRetry</t>
  </si>
  <si>
    <t>RelatedBugId</t>
  </si>
  <si>
    <t>ReqParams[]</t>
  </si>
  <si>
    <t>ExpectedResponse[]</t>
  </si>
  <si>
    <t>JSON</t>
  </si>
  <si>
    <t>fileType</t>
  </si>
  <si>
    <t>filePathToUpload</t>
  </si>
  <si>
    <t>REST</t>
  </si>
  <si>
    <t>POST</t>
  </si>
  <si>
    <t>{$$FNCI_SERVER}/api/project/createProject</t>
  </si>
  <si>
    <t>\{"Content: ":(?&lt;ProjectID&gt;[0-9]+)\}</t>
  </si>
  <si>
    <t>application/octet-stream</t>
  </si>
  <si>
    <t>{$$FNCI_SERVER}/api/project/uploadProjectCodebase?projectId={$ProjectID}&amp;deleteExistingFileOnServer=true</t>
  </si>
  <si>
    <t>{}</t>
  </si>
  <si>
    <t>zip</t>
  </si>
  <si>
    <t>scanning the project using  Rest API</t>
  </si>
  <si>
    <t>{$$FNCI_SERVER}/api/scanResource/projectScan/{$ProjectID}</t>
  </si>
  <si>
    <t>\{\s*"Content: ":(?&lt;TaskID&gt;[0-9]+)\}</t>
  </si>
  <si>
    <t>Getting scan status</t>
  </si>
  <si>
    <t>GET</t>
  </si>
  <si>
    <t>{$$FNCI_SERVER}/api/project/scanStatus/{$TaskID}</t>
  </si>
  <si>
    <t>{$$FNCI_SERVER}/api/project/inventory/{$ProjectID}?published=true&amp;size=100&amp;page=1</t>
  </si>
  <si>
    <t>"createdBy":"Automated Finding"</t>
  </si>
  <si>
    <t>"selectedLicensePriority":3</t>
  </si>
  <si>
    <t>"priority":"Low"</t>
  </si>
  <si>
    <t xml:space="preserve">Fetch the published inventory items count </t>
  </si>
  <si>
    <t>WEBAPP</t>
  </si>
  <si>
    <t>application/json</t>
  </si>
  <si>
    <t>/springmvc/inventoryList?_dc=@TS</t>
  </si>
  <si>
    <t>{"searchParam":"","published":true,"projectId":"{$ProjectID}","selectionsCriteria":null,"page":1,"start":0,"limit":100,"sort":"[{\"property\":\"name\",\"direction\":\"ASC\"}]"}</t>
  </si>
  <si>
    <t>Delete a project</t>
  </si>
  <si>
    <t>DELETE</t>
  </si>
  <si>
    <t>/springmvc/project/Palamida-Project-{$ProjectID}</t>
  </si>
  <si>
    <t>_dc=@TS</t>
  </si>
  <si>
    <t>\{"success":true\S*"projectId":{$ProjectID}\S*\}</t>
  </si>
  <si>
    <t>P2</t>
  </si>
  <si>
    <t>P3</t>
  </si>
  <si>
    <t>completed</t>
  </si>
  <si>
    <t>P4</t>
  </si>
  <si>
    <t>P5</t>
  </si>
  <si>
    <t>"selectedLicenseName":"MIT License \(also X11\)"</t>
  </si>
  <si>
    <t>"componentVersionName":"N/A"</t>
  </si>
  <si>
    <t>"priority":"High"</t>
  </si>
  <si>
    <t>This step is used to create a project and read the dynamic value of projectId ceated by FNCI in a variable from the respone</t>
  </si>
  <si>
    <t>ONPASS:$createProjectStatus=success</t>
  </si>
  <si>
    <t>$createProjectStatus==success</t>
  </si>
  <si>
    <t>ONFAIL:$deletePrjFlag=false</t>
  </si>
  <si>
    <t>ONERROR:$deletePrjFlag=false</t>
  </si>
  <si>
    <t>$deletePrjFlag==true</t>
  </si>
  <si>
    <t>ONPASS:$uploadProjectStatus=success</t>
  </si>
  <si>
    <t>$uploadProjectStatus==success</t>
  </si>
  <si>
    <t>ONPASS:$scanProjectStatus=success</t>
  </si>
  <si>
    <t>$scanProjectStatus==success</t>
  </si>
  <si>
    <t>$createProjectStatus</t>
  </si>
  <si>
    <t>$uploadProjectStatus</t>
  </si>
  <si>
    <t>$scanProjectStatus</t>
  </si>
  <si>
    <t>ONPASS:$getScanStatus=success</t>
  </si>
  <si>
    <t>$getScanStatus==success</t>
  </si>
  <si>
    <t>$getScanStatus</t>
  </si>
  <si>
    <t>"selectedLicenseName":"Public Domain"</t>
  </si>
  <si>
    <t>"selectedLicenseName":"OpenSSL License"</t>
  </si>
  <si>
    <t>"selectedLicenseName":"zlib License"</t>
  </si>
  <si>
    <t>{$$FNCI_SERVER}</t>
  </si>
  <si>
    <t xml:space="preserve">TS-MSI File  </t>
  </si>
  <si>
    <t>Create a project with name MSI_File_NoDependency</t>
  </si>
  <si>
    <t>Uploading a project "psqlodbc.zip"</t>
  </si>
  <si>
    <t>Validate:  OpenSSL 1.0.0d [Found inside psqlodbc.msi] (OpenSSL License)</t>
  </si>
  <si>
    <t>Validate:  expat [Found inside psqlodbc.msi] (MIT)</t>
  </si>
  <si>
    <t>Validate:  blat [Found inside psqlodbc.msi] (Public Domain)</t>
  </si>
  <si>
    <t>Validate:  zlib [Found inside psqlodbc.msi] (Zlib)</t>
  </si>
  <si>
    <t xml:space="preserve">{
  "projectName": "MSI_NoDependency@TS",
  "projectType": "STANDARD",
  "description": "Project for basic scan profile test",
  "policyProfileName": "Default License Policy Profile",
  "scanProfileName": "Auto_NoDependency_ScanProfile",
  "ownerLogin": "admin",
  "risk": "MEDIUM",
  "autoPublish": "true",
  "markAssociatedFilesAsReviewed": "true"
}
</t>
  </si>
  <si>
    <t>./files/codebase/MSI/psqlodbc.zip</t>
  </si>
  <si>
    <t>\{"Content: ":"File upload successful"\}</t>
  </si>
  <si>
    <t>"name":\s*"openssl 1.0.0d\s*\[Found inside psqlodbc.msi\] \(OpenSSL\)"</t>
  </si>
  <si>
    <t>"componentVersionName":"1.0.0d"</t>
  </si>
  <si>
    <t>"name":\s*"expat  \[Found inside psqlodbc.msi\] \(MIT\)"</t>
  </si>
  <si>
    <t>"name":\s*"blat  \[Found inside psqlodbc.msi\] \(Public Domain\)"</t>
  </si>
  <si>
    <t>"name":\s*"zlib  \[Found inside psqlodbc.msi\] \(Zlib\)"</t>
  </si>
  <si>
    <t>\{"success":true,"message":null,"total":4</t>
  </si>
  <si>
    <t>MSIFile_NoDependency</t>
  </si>
  <si>
    <t>TC-MSI-NoDependency-CREATE-PROJECT</t>
  </si>
  <si>
    <t>TC-MSI-NoDependency-UPLOAD-PROJECT</t>
  </si>
  <si>
    <t>TC-MSI-NoDependency-SCAN-PROJECT</t>
  </si>
  <si>
    <t>TC-MSI-NoDependency-GET-SCAN-STATUS</t>
  </si>
  <si>
    <t>TC-MSI-NoDependency-Validate-Inv-1</t>
  </si>
  <si>
    <t>TC-MSI-NoDependency-Validate-Inv-2</t>
  </si>
  <si>
    <t>TC-MSI-NoDependency-Validate-Inv-3</t>
  </si>
  <si>
    <t>TC-MSI-NoDependency-Validate-Inv-4</t>
  </si>
  <si>
    <t>TC-MSI-NoDependency-PUBLISHED_INVENTORY-COUNT</t>
  </si>
  <si>
    <t>TC-MSI-NoDependency-Project-Delete</t>
  </si>
  <si>
    <t>FNCI MSI Tests</t>
  </si>
  <si>
    <t>This test set will validate Basic Scan Profile of a MSI project</t>
  </si>
  <si>
    <t>MSI Test</t>
  </si>
  <si>
    <t>This test set will validate MSI project with No Dependency</t>
  </si>
  <si>
    <t>SCA-6142</t>
  </si>
  <si>
    <t>http://blrprod-r7mysql.flexera.com:8888/codeinsight</t>
  </si>
  <si>
    <t>eyJhbGciOiJIUzUxMiJ9.eyJzdWIiOiJhZG1pbiIsInVzZXJJZCI6MSwiaWF0IjoxNTQ4OTI5OTY2fQ.LUehTBRX9lYXRonoFBK85c4GHAZ-Gi8pwsUeX4mDnbz94FW9z6ARYSbLiZ2GlKn2rlw8-ncfU9owRclFQovCwg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</si>
</sst>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theme="1"/>
      <name val="Arial Unicode MS"/>
    </font>
    <font>
      <sz val="11"/>
      <color theme="0" tint="-0.1499984740745262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DD7EE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1" xfId="0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2" borderId="2" xfId="0" applyFill="1" applyBorder="1" applyAlignment="1" applyProtection="1">
      <alignment horizontal="left" vertical="top"/>
    </xf>
    <xf numFmtId="0" fontId="0" fillId="2" borderId="2" xfId="0" applyFill="1" applyBorder="1" applyAlignment="1" applyProtection="1">
      <alignment horizontal="left" vertical="top" wrapText="1"/>
    </xf>
    <xf numFmtId="0" fontId="0" fillId="2" borderId="2" xfId="0" applyFill="1" applyBorder="1" applyAlignment="1" applyProtection="1">
      <alignment horizontal="left" vertical="top" wrapText="1"/>
      <protection locked="0"/>
    </xf>
    <xf numFmtId="0" fontId="0" fillId="2" borderId="2" xfId="0" applyFill="1" applyBorder="1" applyAlignment="1" applyProtection="1">
      <alignment horizontal="left" vertical="top"/>
      <protection locked="0"/>
    </xf>
    <xf numFmtId="0" fontId="0" fillId="0" borderId="2" xfId="0" applyBorder="1" applyAlignment="1" applyProtection="1">
      <alignment horizontal="left" vertical="top"/>
      <protection locked="0"/>
    </xf>
    <xf numFmtId="49" fontId="0" fillId="0" borderId="0" xfId="0" applyNumberFormat="1" applyAlignment="1" applyProtection="1">
      <alignment horizontal="left" vertical="top"/>
      <protection locked="0"/>
    </xf>
    <xf numFmtId="0" fontId="0" fillId="2" borderId="1" xfId="0" applyFill="1" applyBorder="1" applyAlignment="1" applyProtection="1">
      <alignment horizontal="left" vertical="top"/>
    </xf>
    <xf numFmtId="15" fontId="0" fillId="0" borderId="2" xfId="0" applyNumberFormat="1" applyBorder="1" applyAlignment="1" applyProtection="1">
      <alignment horizontal="left" vertical="top"/>
    </xf>
    <xf numFmtId="0" fontId="0" fillId="0" borderId="2" xfId="0" applyBorder="1" applyAlignment="1" applyProtection="1">
      <alignment horizontal="left" vertical="top"/>
    </xf>
    <xf numFmtId="0" fontId="0" fillId="3" borderId="0" xfId="0" applyFill="1" applyAlignment="1">
      <alignment vertical="top"/>
    </xf>
    <xf numFmtId="0" fontId="0" fillId="0" borderId="0" xfId="0" applyAlignment="1">
      <alignment vertical="top"/>
    </xf>
    <xf numFmtId="0" fontId="1" fillId="2" borderId="2" xfId="0" applyFont="1" applyFill="1" applyBorder="1" applyAlignment="1" applyProtection="1">
      <alignment horizontal="left" vertical="top" wrapText="1"/>
      <protection locked="0"/>
    </xf>
    <xf numFmtId="0" fontId="2" fillId="0" borderId="0" xfId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49" fontId="0" fillId="4" borderId="0" xfId="0" applyNumberFormat="1" applyFill="1" applyAlignment="1">
      <alignment vertical="top"/>
    </xf>
    <xf numFmtId="49" fontId="0" fillId="2" borderId="0" xfId="0" applyNumberFormat="1" applyFill="1" applyAlignment="1">
      <alignment vertical="top"/>
    </xf>
    <xf numFmtId="49" fontId="0" fillId="0" borderId="0" xfId="0" applyNumberFormat="1" applyFill="1" applyAlignment="1">
      <alignment vertical="top"/>
    </xf>
    <xf numFmtId="0" fontId="0" fillId="0" borderId="0" xfId="0" applyFill="1" applyAlignment="1"/>
    <xf numFmtId="49" fontId="0" fillId="0" borderId="0" xfId="0" applyNumberFormat="1" applyAlignment="1">
      <alignment vertical="top"/>
    </xf>
    <xf numFmtId="0" fontId="3" fillId="0" borderId="0" xfId="0" applyFont="1"/>
    <xf numFmtId="49" fontId="2" fillId="0" borderId="0" xfId="1" applyNumberFormat="1" applyAlignment="1">
      <alignment vertical="top"/>
    </xf>
    <xf numFmtId="0" fontId="4" fillId="0" borderId="0" xfId="0" applyFont="1" applyAlignment="1">
      <alignment vertical="center"/>
    </xf>
    <xf numFmtId="0" fontId="0" fillId="0" borderId="0" xfId="0" applyAlignment="1"/>
    <xf numFmtId="0" fontId="0" fillId="2" borderId="1" xfId="0" applyFill="1" applyBorder="1" applyAlignment="1" applyProtection="1">
      <alignment horizontal="left" vertical="top" wrapText="1"/>
      <protection locked="0"/>
    </xf>
    <xf numFmtId="0" fontId="5" fillId="0" borderId="0" xfId="0" applyFont="1" applyAlignment="1">
      <alignment vertical="top"/>
    </xf>
    <xf numFmtId="0" fontId="0" fillId="0" borderId="2" xfId="0" applyBorder="1" applyAlignment="1">
      <alignment vertical="top"/>
    </xf>
    <xf numFmtId="49" fontId="0" fillId="0" borderId="2" xfId="0" applyNumberFormat="1" applyBorder="1" applyAlignment="1">
      <alignment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vertical="top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6" fillId="6" borderId="2" xfId="0" applyFont="1" applyFill="1" applyBorder="1" applyAlignment="1" applyProtection="1">
      <alignment horizontal="left" vertical="top" wrapText="1"/>
      <protection locked="0"/>
    </xf>
    <xf numFmtId="0" fontId="0" fillId="0" borderId="0" xfId="0"/>
    <xf numFmtId="0" fontId="0" fillId="2" borderId="4" xfId="0" applyFill="1" applyBorder="1" applyAlignment="1" applyProtection="1">
      <alignment horizontal="left" vertical="top" wrapText="1"/>
      <protection locked="0"/>
    </xf>
    <xf numFmtId="0" fontId="2" fillId="0" borderId="2" xfId="1" applyNumberFormat="1" applyBorder="1" applyAlignment="1">
      <alignment vertical="top"/>
    </xf>
    <xf numFmtId="0" fontId="5" fillId="0" borderId="0" xfId="0" applyFont="1" applyAlignment="1">
      <alignment vertical="top" wrapText="1"/>
    </xf>
    <xf numFmtId="49" fontId="7" fillId="2" borderId="0" xfId="0" applyNumberFormat="1" applyFont="1" applyFill="1" applyAlignment="1">
      <alignment vertical="top" wrapText="1"/>
    </xf>
    <xf numFmtId="0" fontId="0" fillId="2" borderId="5" xfId="0" applyFill="1" applyBorder="1" applyAlignment="1" applyProtection="1">
      <alignment horizontal="left" vertical="top" wrapText="1"/>
      <protection locked="0"/>
    </xf>
    <xf numFmtId="0" fontId="0" fillId="5" borderId="3" xfId="0" applyFill="1" applyBorder="1" applyAlignment="1" applyProtection="1">
      <alignment horizontal="left" vertical="top" wrapText="1"/>
      <protection locked="0"/>
    </xf>
    <xf numFmtId="0" fontId="0" fillId="0" borderId="2" xfId="0" applyBorder="1"/>
    <xf numFmtId="0" fontId="0" fillId="0" borderId="2" xfId="0" applyBorder="1" applyAlignment="1">
      <alignment horizontal="left" vertical="top" wrapText="1"/>
    </xf>
    <xf numFmtId="0" fontId="2" fillId="0" borderId="0" xfId="1" applyAlignment="1">
      <alignment horizontal="left" vertical="center" wrapText="1" indent="1"/>
    </xf>
    <xf numFmtId="49" fontId="7" fillId="2" borderId="1" xfId="0" applyNumberFormat="1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2" fillId="0" borderId="2" xfId="1" applyBorder="1" applyAlignment="1">
      <alignment vertical="top" wrapText="1"/>
    </xf>
    <xf numFmtId="0" fontId="2" fillId="0" borderId="2" xfId="1" applyBorder="1" applyAlignment="1">
      <alignment vertical="top"/>
    </xf>
    <xf numFmtId="0" fontId="3" fillId="0" borderId="2" xfId="0" applyFont="1" applyBorder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e04-fno-qa.isys.intraware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_dc=@TS" TargetMode="External"/><Relationship Id="rId7" Type="http://schemas.openxmlformats.org/officeDocument/2006/relationships/hyperlink" Target="http://jira.acresso.com/jira/browse/SCA-6142" TargetMode="External"/><Relationship Id="rId2" Type="http://schemas.openxmlformats.org/officeDocument/2006/relationships/hyperlink" Target="http://10.80.40.134:8888/codeinsight/api/project/createProject" TargetMode="External"/><Relationship Id="rId1" Type="http://schemas.openxmlformats.org/officeDocument/2006/relationships/hyperlink" Target="http://10.80.40.134:8888/codeinsight/api/project/createProject" TargetMode="External"/><Relationship Id="rId6" Type="http://schemas.openxmlformats.org/officeDocument/2006/relationships/hyperlink" Target="http://10.80.40.134:8888/codeinsight/api/project/inventory/69?published=true&amp;size=100&amp;page=1" TargetMode="External"/><Relationship Id="rId5" Type="http://schemas.openxmlformats.org/officeDocument/2006/relationships/hyperlink" Target="http://10.80.40.134:8888/codeinsight/api/project/inventory/69?published=true&amp;size=100&amp;page=1" TargetMode="External"/><Relationship Id="rId10" Type="http://schemas.openxmlformats.org/officeDocument/2006/relationships/comments" Target="../comments1.xml"/><Relationship Id="rId4" Type="http://schemas.openxmlformats.org/officeDocument/2006/relationships/hyperlink" Target="mailto:/springmvc/inventoryList?_dc=@TS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A3" sqref="A3"/>
    </sheetView>
  </sheetViews>
  <sheetFormatPr defaultRowHeight="15"/>
  <cols>
    <col min="1" max="1" width="37" customWidth="1"/>
    <col min="2" max="2" width="40.7109375" bestFit="1" customWidth="1"/>
    <col min="3" max="3" width="26.28515625" customWidth="1"/>
    <col min="4" max="4" width="20.85546875" customWidth="1"/>
  </cols>
  <sheetData>
    <row r="1" spans="1:9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ht="30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</row>
    <row r="3" spans="1:9">
      <c r="A3" s="2" t="s">
        <v>176</v>
      </c>
      <c r="B3" s="2" t="s">
        <v>10</v>
      </c>
      <c r="C3" s="2" t="s">
        <v>11</v>
      </c>
      <c r="D3" s="2" t="s">
        <v>12</v>
      </c>
      <c r="E3" s="2" t="s">
        <v>13</v>
      </c>
      <c r="F3" s="2" t="s">
        <v>11</v>
      </c>
      <c r="G3" s="2"/>
      <c r="H3" s="2"/>
      <c r="I3" s="2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2"/>
      <c r="B5" s="2"/>
      <c r="C5" s="2"/>
      <c r="D5" s="2"/>
      <c r="E5" s="2"/>
      <c r="F5" s="2"/>
      <c r="G5" s="2"/>
      <c r="H5" s="2"/>
      <c r="I5" s="2"/>
    </row>
    <row r="6" spans="1:9">
      <c r="A6" s="2"/>
      <c r="B6" s="2"/>
      <c r="C6" s="2"/>
      <c r="D6" s="2"/>
      <c r="E6" s="2"/>
      <c r="F6" s="2"/>
      <c r="G6" s="2"/>
      <c r="H6" s="2"/>
      <c r="I6" s="2"/>
    </row>
    <row r="7" spans="1:9">
      <c r="A7" s="2"/>
      <c r="B7" s="2"/>
      <c r="C7" s="2"/>
      <c r="D7" s="2"/>
      <c r="E7" s="2"/>
      <c r="F7" s="2"/>
      <c r="G7" s="2"/>
      <c r="H7" s="2"/>
      <c r="I7" s="2"/>
    </row>
    <row r="8" spans="1:9">
      <c r="A8" s="2"/>
      <c r="B8" s="2"/>
      <c r="C8" s="2"/>
      <c r="D8" s="2"/>
      <c r="E8" s="2"/>
      <c r="F8" s="2"/>
      <c r="G8" s="2"/>
      <c r="H8" s="2"/>
      <c r="I8" s="2"/>
    </row>
    <row r="9" spans="1:9">
      <c r="A9" s="2"/>
      <c r="B9" s="2"/>
      <c r="C9" s="2"/>
      <c r="D9" s="2"/>
      <c r="E9" s="2"/>
      <c r="F9" s="2"/>
      <c r="G9" s="2"/>
      <c r="H9" s="2"/>
      <c r="I9" s="2"/>
    </row>
    <row r="10" spans="1:9">
      <c r="A10" s="1" t="s">
        <v>14</v>
      </c>
      <c r="B10" s="2"/>
      <c r="C10" s="2"/>
      <c r="D10" s="2"/>
      <c r="E10" s="2"/>
      <c r="F10" s="2"/>
      <c r="G10" s="2"/>
      <c r="H10" s="2"/>
      <c r="I10" s="2"/>
    </row>
    <row r="11" spans="1:9">
      <c r="A11" s="6" t="s">
        <v>15</v>
      </c>
      <c r="B11" s="6" t="s">
        <v>16</v>
      </c>
      <c r="C11" s="6" t="s">
        <v>17</v>
      </c>
      <c r="D11" s="2"/>
      <c r="E11" s="2" t="s">
        <v>18</v>
      </c>
      <c r="F11" s="2"/>
      <c r="G11" s="2"/>
      <c r="H11" s="2"/>
      <c r="I11" s="2"/>
    </row>
    <row r="12" spans="1:9">
      <c r="A12" s="7" t="s">
        <v>19</v>
      </c>
      <c r="B12" s="7" t="s">
        <v>20</v>
      </c>
      <c r="C12" s="7">
        <v>0.9</v>
      </c>
      <c r="D12" s="2"/>
      <c r="E12" s="2"/>
      <c r="F12" s="2"/>
      <c r="G12" s="2"/>
      <c r="H12" s="2"/>
      <c r="I12" s="2"/>
    </row>
    <row r="13" spans="1:9">
      <c r="A13" s="2"/>
      <c r="B13" s="8"/>
      <c r="C13" s="2"/>
      <c r="D13" s="2"/>
      <c r="E13" s="2"/>
      <c r="F13" s="2"/>
      <c r="G13" s="2"/>
      <c r="H13" s="2"/>
      <c r="I13" s="2"/>
    </row>
    <row r="14" spans="1:9">
      <c r="A14" s="9" t="s">
        <v>21</v>
      </c>
      <c r="B14" s="2"/>
      <c r="C14" s="2"/>
      <c r="D14" s="2"/>
      <c r="E14" s="2"/>
      <c r="F14" s="2"/>
      <c r="G14" s="2"/>
      <c r="H14" s="2"/>
      <c r="I14" s="2"/>
    </row>
    <row r="15" spans="1:9">
      <c r="A15" s="3" t="s">
        <v>22</v>
      </c>
      <c r="B15" s="3" t="s">
        <v>23</v>
      </c>
      <c r="C15" s="3" t="s">
        <v>24</v>
      </c>
      <c r="D15" s="3" t="s">
        <v>25</v>
      </c>
      <c r="E15" s="2"/>
      <c r="F15" s="2"/>
      <c r="G15" s="2"/>
      <c r="H15" s="2"/>
      <c r="I15" s="2"/>
    </row>
    <row r="16" spans="1:9">
      <c r="A16" s="10">
        <v>43142</v>
      </c>
      <c r="B16" s="11" t="s">
        <v>26</v>
      </c>
      <c r="C16" s="11">
        <v>0.9</v>
      </c>
      <c r="D16" s="11" t="s">
        <v>27</v>
      </c>
      <c r="E16" s="2"/>
      <c r="F16" s="2"/>
      <c r="G16" s="2"/>
      <c r="H16" s="2"/>
      <c r="I16" s="2"/>
    </row>
    <row r="17" spans="1:9">
      <c r="A17" s="11"/>
      <c r="B17" s="11"/>
      <c r="C17" s="11"/>
      <c r="D17" s="11"/>
      <c r="E17" s="2"/>
      <c r="F17" s="2"/>
      <c r="G17" s="2"/>
      <c r="H17" s="2"/>
      <c r="I17" s="2"/>
    </row>
    <row r="18" spans="1:9">
      <c r="A18" s="11"/>
      <c r="B18" s="11"/>
      <c r="C18" s="11"/>
      <c r="D18" s="11"/>
      <c r="E18" s="2"/>
      <c r="F18" s="2"/>
      <c r="G18" s="2"/>
      <c r="H18" s="2"/>
      <c r="I18" s="2"/>
    </row>
    <row r="19" spans="1:9">
      <c r="A19" s="11"/>
      <c r="B19" s="11"/>
      <c r="C19" s="11"/>
      <c r="D19" s="11"/>
      <c r="E19" s="2"/>
      <c r="F19" s="2"/>
      <c r="G19" s="2"/>
      <c r="H19" s="2"/>
      <c r="I19" s="2"/>
    </row>
    <row r="20" spans="1:9">
      <c r="A20" s="11"/>
      <c r="B20" s="11"/>
      <c r="C20" s="11"/>
      <c r="D20" s="11"/>
      <c r="E20" s="2"/>
      <c r="F20" s="2"/>
      <c r="G20" s="2"/>
      <c r="H20" s="2"/>
      <c r="I20" s="2"/>
    </row>
    <row r="21" spans="1:9">
      <c r="A21" s="11"/>
      <c r="B21" s="11"/>
      <c r="C21" s="11"/>
      <c r="D21" s="11"/>
      <c r="E21" s="2"/>
      <c r="F21" s="2"/>
      <c r="G21" s="2"/>
      <c r="H21" s="2"/>
      <c r="I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4" sqref="B4"/>
    </sheetView>
  </sheetViews>
  <sheetFormatPr defaultRowHeight="15"/>
  <cols>
    <col min="1" max="1" width="21.85546875" customWidth="1"/>
    <col min="2" max="2" width="100.85546875" customWidth="1"/>
    <col min="3" max="3" width="115.7109375" customWidth="1"/>
  </cols>
  <sheetData>
    <row r="1" spans="1:3">
      <c r="A1" s="12" t="s">
        <v>28</v>
      </c>
      <c r="B1" s="13">
        <f>COUNTA(A5:A17)</f>
        <v>0</v>
      </c>
    </row>
    <row r="2" spans="1:3" ht="17.25" customHeight="1">
      <c r="A2" s="14" t="s">
        <v>29</v>
      </c>
      <c r="B2" s="14" t="s">
        <v>30</v>
      </c>
      <c r="C2" s="14" t="s">
        <v>31</v>
      </c>
    </row>
    <row r="3" spans="1:3">
      <c r="A3" s="16" t="s">
        <v>32</v>
      </c>
      <c r="B3" s="15" t="s">
        <v>179</v>
      </c>
    </row>
    <row r="4" spans="1:3" ht="30">
      <c r="A4" s="17" t="s">
        <v>33</v>
      </c>
      <c r="B4" s="18" t="s">
        <v>180</v>
      </c>
      <c r="C4" s="18"/>
    </row>
    <row r="9" spans="1:3">
      <c r="A9" s="16"/>
      <c r="B9" s="15"/>
    </row>
    <row r="10" spans="1:3">
      <c r="A10" s="16"/>
      <c r="B10" s="19"/>
    </row>
    <row r="11" spans="1:3">
      <c r="B11" s="15"/>
    </row>
    <row r="14" spans="1:3">
      <c r="A14" s="16"/>
      <c r="B14" s="15"/>
    </row>
    <row r="15" spans="1:3">
      <c r="A15" s="16"/>
      <c r="B15" s="19"/>
    </row>
    <row r="16" spans="1:3">
      <c r="B16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B3" sqref="B3"/>
    </sheetView>
  </sheetViews>
  <sheetFormatPr defaultRowHeight="15"/>
  <cols>
    <col min="1" max="1" width="15.7109375" bestFit="1" customWidth="1"/>
    <col min="2" max="2" width="79.5703125" bestFit="1" customWidth="1"/>
    <col min="3" max="3" width="17.28515625" bestFit="1" customWidth="1"/>
    <col min="4" max="4" width="9.5703125" bestFit="1" customWidth="1"/>
    <col min="5" max="5" width="16.140625" bestFit="1" customWidth="1"/>
    <col min="6" max="6" width="17.85546875" bestFit="1" customWidth="1"/>
    <col min="7" max="10" width="27.7109375" bestFit="1" customWidth="1"/>
    <col min="11" max="11" width="11.28515625" bestFit="1" customWidth="1"/>
    <col min="12" max="12" width="13.28515625" bestFit="1" customWidth="1"/>
    <col min="13" max="13" width="53" bestFit="1" customWidth="1"/>
    <col min="14" max="14" width="28.28515625" bestFit="1" customWidth="1"/>
    <col min="15" max="15" width="29" bestFit="1" customWidth="1"/>
    <col min="16" max="16" width="28.42578125" style="37" bestFit="1" customWidth="1"/>
    <col min="17" max="17" width="30.42578125" style="37" bestFit="1" customWidth="1"/>
    <col min="18" max="18" width="31.140625" style="37" bestFit="1" customWidth="1"/>
    <col min="19" max="22" width="28.42578125" style="37" bestFit="1" customWidth="1"/>
  </cols>
  <sheetData>
    <row r="1" spans="1:22">
      <c r="A1" s="20" t="s">
        <v>34</v>
      </c>
      <c r="B1" s="20" t="s">
        <v>35</v>
      </c>
      <c r="C1" s="20" t="s">
        <v>36</v>
      </c>
      <c r="D1" s="20" t="s">
        <v>37</v>
      </c>
      <c r="E1" s="20" t="s">
        <v>38</v>
      </c>
      <c r="F1" s="20" t="s">
        <v>39</v>
      </c>
      <c r="G1" s="20" t="s">
        <v>40</v>
      </c>
      <c r="H1" s="20" t="s">
        <v>40</v>
      </c>
      <c r="I1" s="20" t="s">
        <v>40</v>
      </c>
      <c r="J1" s="20" t="s">
        <v>40</v>
      </c>
      <c r="K1" s="20"/>
      <c r="L1" s="20"/>
      <c r="M1" s="20" t="s">
        <v>41</v>
      </c>
      <c r="N1" s="20" t="s">
        <v>42</v>
      </c>
      <c r="O1" s="20" t="s">
        <v>42</v>
      </c>
      <c r="P1" s="20" t="s">
        <v>42</v>
      </c>
      <c r="Q1" s="20" t="s">
        <v>42</v>
      </c>
      <c r="R1" s="20" t="s">
        <v>42</v>
      </c>
      <c r="S1" s="20" t="s">
        <v>42</v>
      </c>
      <c r="T1" s="20" t="s">
        <v>42</v>
      </c>
      <c r="U1" s="20" t="s">
        <v>42</v>
      </c>
      <c r="V1" s="20" t="s">
        <v>42</v>
      </c>
    </row>
    <row r="2" spans="1:22">
      <c r="A2" s="21"/>
      <c r="B2" s="21"/>
      <c r="C2" s="21"/>
      <c r="D2" s="21"/>
      <c r="E2" s="21"/>
      <c r="F2" s="21"/>
      <c r="G2" s="21" t="s">
        <v>43</v>
      </c>
      <c r="H2" s="21" t="s">
        <v>44</v>
      </c>
      <c r="I2" s="21" t="s">
        <v>45</v>
      </c>
      <c r="J2" s="21" t="s">
        <v>46</v>
      </c>
      <c r="K2" s="21" t="s">
        <v>47</v>
      </c>
      <c r="L2" s="21" t="s">
        <v>48</v>
      </c>
      <c r="M2" s="22"/>
      <c r="N2" s="23"/>
      <c r="O2" s="23"/>
      <c r="P2" s="23"/>
      <c r="Q2" s="23"/>
      <c r="R2" s="23"/>
      <c r="S2" s="23"/>
      <c r="T2" s="23"/>
      <c r="U2" s="23"/>
      <c r="V2" s="23"/>
    </row>
    <row r="3" spans="1:22">
      <c r="A3" s="24" t="s">
        <v>174</v>
      </c>
      <c r="B3" s="25" t="s">
        <v>177</v>
      </c>
      <c r="C3" s="24" t="s">
        <v>12</v>
      </c>
      <c r="D3" s="24" t="s">
        <v>49</v>
      </c>
      <c r="E3" s="26" t="s">
        <v>146</v>
      </c>
      <c r="F3" s="26" t="s">
        <v>50</v>
      </c>
      <c r="G3" s="26" t="s">
        <v>51</v>
      </c>
      <c r="H3" s="26" t="s">
        <v>52</v>
      </c>
      <c r="I3" t="s">
        <v>53</v>
      </c>
      <c r="J3" t="s">
        <v>54</v>
      </c>
      <c r="K3" t="s">
        <v>55</v>
      </c>
      <c r="M3" s="27" t="s">
        <v>56</v>
      </c>
      <c r="N3" s="28" t="s">
        <v>163</v>
      </c>
      <c r="O3" s="28"/>
      <c r="P3" s="28"/>
      <c r="Q3" s="28"/>
      <c r="R3" s="28"/>
      <c r="S3" s="28"/>
      <c r="T3" s="28"/>
      <c r="U3" s="28"/>
      <c r="V3" s="28"/>
    </row>
  </sheetData>
  <hyperlinks>
    <hyperlink ref="E3" r:id="rId1" display="http://se04-fno-qa.isys.intraware.com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8"/>
  <sheetViews>
    <sheetView tabSelected="1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17" sqref="A17"/>
    </sheetView>
  </sheetViews>
  <sheetFormatPr defaultRowHeight="15"/>
  <cols>
    <col min="1" max="1" width="41.85546875" bestFit="1" customWidth="1"/>
    <col min="2" max="2" width="44.7109375" bestFit="1" customWidth="1"/>
    <col min="3" max="3" width="10.42578125" bestFit="1" customWidth="1"/>
    <col min="4" max="4" width="9" bestFit="1" customWidth="1"/>
    <col min="5" max="7" width="10.42578125" bestFit="1" customWidth="1"/>
    <col min="8" max="8" width="15.7109375" bestFit="1" customWidth="1"/>
    <col min="9" max="9" width="15.5703125" bestFit="1" customWidth="1"/>
    <col min="10" max="10" width="81.28515625" bestFit="1" customWidth="1"/>
    <col min="11" max="11" width="8.85546875" bestFit="1" customWidth="1"/>
    <col min="12" max="12" width="30.140625" customWidth="1"/>
    <col min="13" max="13" width="39.140625" customWidth="1"/>
    <col min="14" max="14" width="31.140625" customWidth="1"/>
    <col min="15" max="15" width="29.28515625" customWidth="1"/>
    <col min="16" max="16" width="29.5703125" customWidth="1"/>
    <col min="17" max="17" width="22" customWidth="1"/>
    <col min="18" max="18" width="20.7109375" customWidth="1"/>
    <col min="19" max="19" width="20.85546875" customWidth="1"/>
    <col min="20" max="20" width="8.28515625" bestFit="1" customWidth="1"/>
    <col min="22" max="22" width="9" bestFit="1" customWidth="1"/>
    <col min="23" max="23" width="47.140625" customWidth="1"/>
    <col min="24" max="24" width="44" customWidth="1"/>
    <col min="25" max="25" width="36" customWidth="1"/>
    <col min="26" max="26" width="68.85546875" bestFit="1" customWidth="1"/>
    <col min="27" max="27" width="44.42578125" bestFit="1" customWidth="1"/>
    <col min="28" max="28" width="34.85546875" customWidth="1"/>
    <col min="29" max="29" width="46.7109375" bestFit="1" customWidth="1"/>
    <col min="30" max="30" width="30" bestFit="1" customWidth="1"/>
    <col min="31" max="31" width="15.28515625" bestFit="1" customWidth="1"/>
    <col min="32" max="32" width="33.140625" bestFit="1" customWidth="1"/>
  </cols>
  <sheetData>
    <row r="1" spans="1:31">
      <c r="A1" s="12" t="s">
        <v>57</v>
      </c>
      <c r="B1" s="13">
        <f>COUNTA(#REF!)</f>
        <v>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</row>
    <row r="2" spans="1:31" ht="30">
      <c r="A2" s="29" t="s">
        <v>58</v>
      </c>
      <c r="B2" s="5" t="s">
        <v>31</v>
      </c>
      <c r="C2" s="29" t="s">
        <v>3</v>
      </c>
      <c r="D2" s="29"/>
      <c r="E2" s="29" t="s">
        <v>59</v>
      </c>
      <c r="F2" s="29" t="s">
        <v>60</v>
      </c>
      <c r="G2" s="29" t="s">
        <v>61</v>
      </c>
      <c r="H2" s="29" t="s">
        <v>62</v>
      </c>
      <c r="I2" s="29" t="s">
        <v>63</v>
      </c>
      <c r="J2" s="29" t="s">
        <v>64</v>
      </c>
      <c r="K2" s="5" t="s">
        <v>65</v>
      </c>
      <c r="L2" s="5" t="s">
        <v>66</v>
      </c>
      <c r="M2" s="5" t="s">
        <v>66</v>
      </c>
      <c r="N2" s="5" t="s">
        <v>66</v>
      </c>
      <c r="O2" s="5" t="s">
        <v>66</v>
      </c>
      <c r="P2" s="5" t="s">
        <v>66</v>
      </c>
      <c r="Q2" s="5" t="s">
        <v>66</v>
      </c>
      <c r="R2" s="5" t="s">
        <v>66</v>
      </c>
      <c r="S2" s="5" t="s">
        <v>66</v>
      </c>
      <c r="T2" s="31" t="s">
        <v>29</v>
      </c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</row>
    <row r="3" spans="1:31">
      <c r="A3" s="30" t="s">
        <v>67</v>
      </c>
      <c r="B3" s="30" t="s">
        <v>68</v>
      </c>
      <c r="C3" s="30" t="s">
        <v>68</v>
      </c>
      <c r="D3" s="30"/>
      <c r="E3" s="30" t="s">
        <v>68</v>
      </c>
      <c r="F3" s="30" t="s">
        <v>68</v>
      </c>
      <c r="G3" s="30" t="s">
        <v>68</v>
      </c>
      <c r="H3" s="29"/>
      <c r="I3" s="29"/>
      <c r="J3" s="29"/>
      <c r="K3" s="42"/>
      <c r="L3" s="38"/>
      <c r="M3" s="38" t="s">
        <v>69</v>
      </c>
      <c r="N3" s="38" t="s">
        <v>70</v>
      </c>
      <c r="O3" s="38" t="s">
        <v>71</v>
      </c>
      <c r="P3" s="38" t="s">
        <v>137</v>
      </c>
      <c r="Q3" s="43" t="s">
        <v>138</v>
      </c>
      <c r="R3" s="43" t="s">
        <v>139</v>
      </c>
      <c r="S3" s="44" t="s">
        <v>142</v>
      </c>
      <c r="T3" s="13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</row>
    <row r="4" spans="1:31" ht="30">
      <c r="A4" s="31" t="s">
        <v>147</v>
      </c>
      <c r="B4" s="45" t="s">
        <v>175</v>
      </c>
      <c r="C4" s="31"/>
      <c r="D4" s="31"/>
      <c r="E4" s="46" t="s">
        <v>178</v>
      </c>
      <c r="F4" s="31" t="s">
        <v>12</v>
      </c>
      <c r="G4" s="31" t="s">
        <v>49</v>
      </c>
      <c r="H4" s="31"/>
      <c r="I4" s="31"/>
      <c r="J4" s="31"/>
      <c r="K4" s="31"/>
      <c r="L4" s="39"/>
      <c r="M4" s="32" t="s">
        <v>72</v>
      </c>
      <c r="N4" s="31" t="s">
        <v>73</v>
      </c>
      <c r="O4" s="31" t="b">
        <v>1</v>
      </c>
      <c r="P4" s="33"/>
      <c r="Q4" s="34"/>
      <c r="R4" s="34"/>
      <c r="S4" s="34"/>
      <c r="T4" s="31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</row>
    <row r="5" spans="1:31">
      <c r="A5" s="30" t="s">
        <v>67</v>
      </c>
      <c r="B5" s="30" t="s">
        <v>68</v>
      </c>
      <c r="C5" s="30" t="s">
        <v>68</v>
      </c>
      <c r="D5" s="30"/>
      <c r="E5" s="30" t="s">
        <v>68</v>
      </c>
      <c r="F5" s="30" t="s">
        <v>68</v>
      </c>
      <c r="G5" s="30" t="s">
        <v>68</v>
      </c>
      <c r="H5" s="29"/>
      <c r="I5" s="29"/>
      <c r="J5" s="29"/>
      <c r="K5" s="29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</row>
    <row r="6" spans="1:31">
      <c r="A6" s="35" t="s">
        <v>74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spans="1:31" ht="60">
      <c r="A7" s="5" t="s">
        <v>58</v>
      </c>
      <c r="B7" s="5" t="s">
        <v>31</v>
      </c>
      <c r="C7" s="5" t="s">
        <v>3</v>
      </c>
      <c r="D7" s="36" t="s">
        <v>75</v>
      </c>
      <c r="E7" s="5" t="s">
        <v>76</v>
      </c>
      <c r="F7" s="5" t="s">
        <v>60</v>
      </c>
      <c r="G7" s="5" t="s">
        <v>61</v>
      </c>
      <c r="H7" s="5" t="s">
        <v>77</v>
      </c>
      <c r="I7" s="5" t="s">
        <v>78</v>
      </c>
      <c r="J7" s="5" t="s">
        <v>79</v>
      </c>
      <c r="K7" s="5" t="s">
        <v>80</v>
      </c>
      <c r="L7" s="5" t="s">
        <v>62</v>
      </c>
      <c r="M7" s="5" t="s">
        <v>63</v>
      </c>
      <c r="N7" s="5" t="s">
        <v>63</v>
      </c>
      <c r="O7" s="5" t="s">
        <v>63</v>
      </c>
      <c r="P7" s="5" t="s">
        <v>64</v>
      </c>
      <c r="Q7" s="5" t="s">
        <v>65</v>
      </c>
      <c r="R7" s="5" t="s">
        <v>81</v>
      </c>
      <c r="S7" s="5" t="s">
        <v>82</v>
      </c>
      <c r="T7" s="5" t="s">
        <v>83</v>
      </c>
      <c r="U7" s="5" t="s">
        <v>84</v>
      </c>
      <c r="V7" s="5" t="s">
        <v>85</v>
      </c>
      <c r="W7" s="5" t="s">
        <v>86</v>
      </c>
      <c r="X7" s="5" t="s">
        <v>86</v>
      </c>
      <c r="Y7" s="5" t="s">
        <v>86</v>
      </c>
      <c r="Z7" s="5" t="s">
        <v>87</v>
      </c>
      <c r="AA7" s="5" t="s">
        <v>87</v>
      </c>
      <c r="AB7" s="5" t="s">
        <v>87</v>
      </c>
      <c r="AC7" s="5" t="s">
        <v>87</v>
      </c>
      <c r="AD7" s="5" t="s">
        <v>87</v>
      </c>
      <c r="AE7" s="5" t="s">
        <v>87</v>
      </c>
    </row>
    <row r="8" spans="1:31">
      <c r="A8" s="40" t="s">
        <v>68</v>
      </c>
      <c r="B8" s="40" t="s">
        <v>68</v>
      </c>
      <c r="C8" s="40" t="s">
        <v>68</v>
      </c>
      <c r="D8" s="40"/>
      <c r="E8" s="40" t="s">
        <v>68</v>
      </c>
      <c r="F8" s="40" t="s">
        <v>68</v>
      </c>
      <c r="G8" s="40" t="s">
        <v>68</v>
      </c>
      <c r="H8" s="29"/>
      <c r="I8" s="29"/>
      <c r="J8" s="29"/>
      <c r="K8" s="29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 t="s">
        <v>88</v>
      </c>
      <c r="X8" s="47" t="s">
        <v>89</v>
      </c>
      <c r="Y8" s="41" t="s">
        <v>90</v>
      </c>
      <c r="Z8" s="41"/>
      <c r="AA8" s="41"/>
      <c r="AB8" s="18"/>
      <c r="AC8" s="18"/>
      <c r="AD8" s="18"/>
      <c r="AE8" s="18"/>
    </row>
    <row r="9" spans="1:31" ht="179.25" customHeight="1">
      <c r="A9" s="48" t="s">
        <v>164</v>
      </c>
      <c r="B9" s="48" t="s">
        <v>148</v>
      </c>
      <c r="C9" s="48" t="s">
        <v>127</v>
      </c>
      <c r="D9" s="48" t="s">
        <v>91</v>
      </c>
      <c r="E9" s="48"/>
      <c r="F9" s="48" t="s">
        <v>12</v>
      </c>
      <c r="G9" s="48" t="s">
        <v>49</v>
      </c>
      <c r="H9" s="48" t="s">
        <v>92</v>
      </c>
      <c r="I9" s="48"/>
      <c r="J9" s="49" t="s">
        <v>93</v>
      </c>
      <c r="K9" s="48" t="s">
        <v>73</v>
      </c>
      <c r="L9" s="48" t="s">
        <v>73</v>
      </c>
      <c r="M9" s="31" t="s">
        <v>128</v>
      </c>
      <c r="N9" s="31"/>
      <c r="O9" s="31"/>
      <c r="P9" s="31"/>
      <c r="Q9" s="48" t="s">
        <v>73</v>
      </c>
      <c r="R9" s="48" t="s">
        <v>73</v>
      </c>
      <c r="S9" s="48" t="s">
        <v>73</v>
      </c>
      <c r="T9" s="48" t="s">
        <v>73</v>
      </c>
      <c r="U9" s="48" t="s">
        <v>73</v>
      </c>
      <c r="V9" s="48" t="s">
        <v>73</v>
      </c>
      <c r="W9" s="48" t="s">
        <v>154</v>
      </c>
      <c r="X9" s="48" t="s">
        <v>73</v>
      </c>
      <c r="Y9" s="48" t="s">
        <v>73</v>
      </c>
      <c r="Z9" s="48" t="s">
        <v>94</v>
      </c>
      <c r="AA9" s="48" t="s">
        <v>73</v>
      </c>
      <c r="AB9" s="48" t="s">
        <v>73</v>
      </c>
      <c r="AC9" s="48"/>
      <c r="AD9" s="48"/>
      <c r="AE9" s="48"/>
    </row>
    <row r="10" spans="1:31" ht="30">
      <c r="A10" s="31" t="s">
        <v>165</v>
      </c>
      <c r="B10" s="31" t="s">
        <v>149</v>
      </c>
      <c r="C10" s="48"/>
      <c r="D10" s="48" t="s">
        <v>91</v>
      </c>
      <c r="E10" s="48"/>
      <c r="F10" s="48" t="s">
        <v>12</v>
      </c>
      <c r="G10" s="48" t="s">
        <v>49</v>
      </c>
      <c r="H10" s="48" t="s">
        <v>92</v>
      </c>
      <c r="I10" s="48" t="s">
        <v>95</v>
      </c>
      <c r="J10" s="49" t="s">
        <v>96</v>
      </c>
      <c r="K10" s="48" t="s">
        <v>73</v>
      </c>
      <c r="L10" s="48" t="s">
        <v>129</v>
      </c>
      <c r="M10" s="31" t="s">
        <v>133</v>
      </c>
      <c r="N10" s="31" t="s">
        <v>130</v>
      </c>
      <c r="O10" s="31" t="s">
        <v>131</v>
      </c>
      <c r="P10" s="44"/>
      <c r="Q10" s="48" t="s">
        <v>73</v>
      </c>
      <c r="R10" s="48" t="s">
        <v>73</v>
      </c>
      <c r="S10" s="48" t="s">
        <v>73</v>
      </c>
      <c r="T10" s="48" t="s">
        <v>73</v>
      </c>
      <c r="U10" s="48" t="s">
        <v>73</v>
      </c>
      <c r="V10" s="49" t="s">
        <v>73</v>
      </c>
      <c r="W10" s="48" t="s">
        <v>97</v>
      </c>
      <c r="X10" s="48" t="s">
        <v>98</v>
      </c>
      <c r="Y10" s="31" t="s">
        <v>155</v>
      </c>
      <c r="Z10" s="31" t="s">
        <v>156</v>
      </c>
      <c r="AA10" s="48"/>
      <c r="AB10" s="48"/>
      <c r="AC10" s="48"/>
      <c r="AD10" s="48"/>
      <c r="AE10" s="48"/>
    </row>
    <row r="11" spans="1:31">
      <c r="A11" s="44" t="s">
        <v>166</v>
      </c>
      <c r="B11" s="48" t="s">
        <v>99</v>
      </c>
      <c r="C11" s="48"/>
      <c r="D11" s="48" t="s">
        <v>91</v>
      </c>
      <c r="E11" s="48"/>
      <c r="F11" s="48" t="s">
        <v>119</v>
      </c>
      <c r="G11" s="48" t="s">
        <v>49</v>
      </c>
      <c r="H11" s="48" t="s">
        <v>92</v>
      </c>
      <c r="I11" s="48"/>
      <c r="J11" s="49" t="s">
        <v>100</v>
      </c>
      <c r="K11" s="48" t="s">
        <v>73</v>
      </c>
      <c r="L11" s="48" t="s">
        <v>134</v>
      </c>
      <c r="M11" s="31" t="s">
        <v>135</v>
      </c>
      <c r="N11" s="31" t="s">
        <v>130</v>
      </c>
      <c r="O11" s="31" t="s">
        <v>131</v>
      </c>
      <c r="P11" s="44"/>
      <c r="Q11" s="48" t="s">
        <v>73</v>
      </c>
      <c r="R11" s="48" t="s">
        <v>73</v>
      </c>
      <c r="S11" s="48" t="s">
        <v>73</v>
      </c>
      <c r="T11" s="48" t="s">
        <v>73</v>
      </c>
      <c r="U11" s="48" t="s">
        <v>73</v>
      </c>
      <c r="V11" s="49" t="s">
        <v>73</v>
      </c>
      <c r="W11" s="48" t="s">
        <v>97</v>
      </c>
      <c r="X11" s="48" t="s">
        <v>73</v>
      </c>
      <c r="Y11" s="48" t="s">
        <v>73</v>
      </c>
      <c r="Z11" s="48" t="s">
        <v>101</v>
      </c>
      <c r="AA11" s="48"/>
      <c r="AB11" s="48"/>
      <c r="AC11" s="48"/>
      <c r="AD11" s="48"/>
      <c r="AE11" s="48"/>
    </row>
    <row r="12" spans="1:31">
      <c r="A12" s="44" t="s">
        <v>167</v>
      </c>
      <c r="B12" s="48" t="s">
        <v>102</v>
      </c>
      <c r="C12" s="48"/>
      <c r="D12" s="48" t="s">
        <v>91</v>
      </c>
      <c r="E12" s="48"/>
      <c r="F12" s="48" t="s">
        <v>120</v>
      </c>
      <c r="G12" s="48" t="s">
        <v>49</v>
      </c>
      <c r="H12" s="48" t="s">
        <v>103</v>
      </c>
      <c r="I12" s="48"/>
      <c r="J12" s="49" t="s">
        <v>104</v>
      </c>
      <c r="K12" s="48" t="s">
        <v>73</v>
      </c>
      <c r="L12" s="48" t="s">
        <v>136</v>
      </c>
      <c r="M12" s="31" t="s">
        <v>140</v>
      </c>
      <c r="N12" s="31" t="s">
        <v>130</v>
      </c>
      <c r="O12" s="31" t="s">
        <v>131</v>
      </c>
      <c r="P12" s="44"/>
      <c r="Q12" s="48" t="s">
        <v>73</v>
      </c>
      <c r="R12" s="48" t="s">
        <v>73</v>
      </c>
      <c r="S12" s="48" t="s">
        <v>73</v>
      </c>
      <c r="T12" s="31">
        <v>20</v>
      </c>
      <c r="U12" s="31">
        <v>15000</v>
      </c>
      <c r="V12" s="49" t="s">
        <v>73</v>
      </c>
      <c r="W12" s="48" t="s">
        <v>73</v>
      </c>
      <c r="X12" s="48" t="s">
        <v>73</v>
      </c>
      <c r="Y12" s="48" t="s">
        <v>73</v>
      </c>
      <c r="Z12" s="48" t="s">
        <v>121</v>
      </c>
      <c r="AA12" s="48"/>
      <c r="AB12" s="48"/>
      <c r="AC12" s="48"/>
      <c r="AD12" s="48"/>
      <c r="AE12" s="48"/>
    </row>
    <row r="13" spans="1:31" s="37" customFormat="1" ht="30">
      <c r="A13" s="31" t="s">
        <v>168</v>
      </c>
      <c r="B13" s="48" t="s">
        <v>150</v>
      </c>
      <c r="C13" s="48"/>
      <c r="D13" s="48" t="s">
        <v>91</v>
      </c>
      <c r="E13" s="48"/>
      <c r="F13" s="48" t="s">
        <v>122</v>
      </c>
      <c r="G13" s="48" t="s">
        <v>49</v>
      </c>
      <c r="H13" s="48" t="s">
        <v>103</v>
      </c>
      <c r="I13" s="48"/>
      <c r="J13" s="50" t="s">
        <v>105</v>
      </c>
      <c r="K13" s="48" t="s">
        <v>73</v>
      </c>
      <c r="L13" s="48" t="s">
        <v>141</v>
      </c>
      <c r="M13" s="48" t="s">
        <v>73</v>
      </c>
      <c r="N13" s="31" t="s">
        <v>130</v>
      </c>
      <c r="O13" s="31" t="s">
        <v>131</v>
      </c>
      <c r="P13" s="44"/>
      <c r="Q13" s="48" t="s">
        <v>73</v>
      </c>
      <c r="R13" s="48"/>
      <c r="S13" s="48" t="s">
        <v>73</v>
      </c>
      <c r="T13" s="48"/>
      <c r="U13" s="48"/>
      <c r="V13" s="49" t="s">
        <v>73</v>
      </c>
      <c r="W13" s="48" t="s">
        <v>73</v>
      </c>
      <c r="X13" s="48" t="s">
        <v>73</v>
      </c>
      <c r="Y13" s="48" t="s">
        <v>73</v>
      </c>
      <c r="Z13" s="51" t="s">
        <v>157</v>
      </c>
      <c r="AA13" s="51" t="s">
        <v>158</v>
      </c>
      <c r="AB13" s="44" t="s">
        <v>106</v>
      </c>
      <c r="AC13" s="44" t="s">
        <v>144</v>
      </c>
      <c r="AD13" s="44" t="s">
        <v>107</v>
      </c>
      <c r="AE13" s="44" t="s">
        <v>126</v>
      </c>
    </row>
    <row r="14" spans="1:31" s="37" customFormat="1" ht="30">
      <c r="A14" s="31" t="s">
        <v>169</v>
      </c>
      <c r="B14" s="48" t="s">
        <v>151</v>
      </c>
      <c r="C14" s="44"/>
      <c r="D14" s="48" t="s">
        <v>91</v>
      </c>
      <c r="E14" s="44"/>
      <c r="F14" s="48" t="s">
        <v>123</v>
      </c>
      <c r="G14" s="48" t="s">
        <v>49</v>
      </c>
      <c r="H14" s="48" t="s">
        <v>103</v>
      </c>
      <c r="I14" s="44"/>
      <c r="J14" s="50" t="s">
        <v>105</v>
      </c>
      <c r="K14" s="48" t="s">
        <v>73</v>
      </c>
      <c r="L14" s="48" t="s">
        <v>141</v>
      </c>
      <c r="M14" s="48" t="s">
        <v>73</v>
      </c>
      <c r="N14" s="31" t="s">
        <v>130</v>
      </c>
      <c r="O14" s="31" t="s">
        <v>131</v>
      </c>
      <c r="P14" s="44"/>
      <c r="Q14" s="48" t="s">
        <v>73</v>
      </c>
      <c r="R14" s="48"/>
      <c r="S14" s="48" t="s">
        <v>73</v>
      </c>
      <c r="T14" s="48"/>
      <c r="U14" s="48"/>
      <c r="V14" s="49" t="s">
        <v>73</v>
      </c>
      <c r="W14" s="48" t="s">
        <v>73</v>
      </c>
      <c r="X14" s="48" t="s">
        <v>73</v>
      </c>
      <c r="Y14" s="48" t="s">
        <v>73</v>
      </c>
      <c r="Z14" s="51" t="s">
        <v>159</v>
      </c>
      <c r="AA14" s="51" t="s">
        <v>125</v>
      </c>
      <c r="AB14" s="44" t="s">
        <v>106</v>
      </c>
      <c r="AC14" s="44" t="s">
        <v>124</v>
      </c>
      <c r="AD14" s="44" t="s">
        <v>107</v>
      </c>
      <c r="AE14" s="44" t="s">
        <v>108</v>
      </c>
    </row>
    <row r="15" spans="1:31" s="37" customFormat="1" ht="30">
      <c r="A15" s="31" t="s">
        <v>170</v>
      </c>
      <c r="B15" s="48" t="s">
        <v>152</v>
      </c>
      <c r="C15" s="44"/>
      <c r="D15" s="48" t="s">
        <v>91</v>
      </c>
      <c r="E15" s="44"/>
      <c r="F15" s="48" t="s">
        <v>123</v>
      </c>
      <c r="G15" s="48" t="s">
        <v>49</v>
      </c>
      <c r="H15" s="48" t="s">
        <v>103</v>
      </c>
      <c r="I15" s="44"/>
      <c r="J15" s="50" t="s">
        <v>105</v>
      </c>
      <c r="K15" s="48" t="s">
        <v>73</v>
      </c>
      <c r="L15" s="48" t="s">
        <v>141</v>
      </c>
      <c r="M15" s="48" t="s">
        <v>73</v>
      </c>
      <c r="N15" s="31" t="s">
        <v>130</v>
      </c>
      <c r="O15" s="31" t="s">
        <v>131</v>
      </c>
      <c r="P15" s="44"/>
      <c r="Q15" s="48" t="s">
        <v>73</v>
      </c>
      <c r="R15" s="48"/>
      <c r="S15" s="48" t="s">
        <v>73</v>
      </c>
      <c r="T15" s="48"/>
      <c r="U15" s="48"/>
      <c r="V15" s="49" t="s">
        <v>73</v>
      </c>
      <c r="W15" s="48" t="s">
        <v>73</v>
      </c>
      <c r="X15" s="48" t="s">
        <v>73</v>
      </c>
      <c r="Y15" s="48" t="s">
        <v>73</v>
      </c>
      <c r="Z15" s="51" t="s">
        <v>160</v>
      </c>
      <c r="AA15" s="51" t="s">
        <v>125</v>
      </c>
      <c r="AB15" s="44" t="s">
        <v>106</v>
      </c>
      <c r="AC15" s="44" t="s">
        <v>143</v>
      </c>
      <c r="AD15" s="44" t="s">
        <v>107</v>
      </c>
      <c r="AE15" s="44" t="s">
        <v>108</v>
      </c>
    </row>
    <row r="16" spans="1:31" s="37" customFormat="1">
      <c r="A16" s="31" t="s">
        <v>171</v>
      </c>
      <c r="B16" s="48" t="s">
        <v>153</v>
      </c>
      <c r="C16" s="48"/>
      <c r="D16" s="48" t="s">
        <v>91</v>
      </c>
      <c r="E16" s="48"/>
      <c r="F16" s="48" t="s">
        <v>122</v>
      </c>
      <c r="G16" s="48" t="s">
        <v>49</v>
      </c>
      <c r="H16" s="48" t="s">
        <v>103</v>
      </c>
      <c r="I16" s="48"/>
      <c r="J16" s="50" t="s">
        <v>105</v>
      </c>
      <c r="K16" s="48" t="s">
        <v>73</v>
      </c>
      <c r="L16" s="48" t="s">
        <v>141</v>
      </c>
      <c r="M16" s="48" t="s">
        <v>73</v>
      </c>
      <c r="N16" s="31" t="s">
        <v>130</v>
      </c>
      <c r="O16" s="31" t="s">
        <v>131</v>
      </c>
      <c r="P16" s="44"/>
      <c r="Q16" s="48" t="s">
        <v>73</v>
      </c>
      <c r="R16" s="48"/>
      <c r="S16" s="48" t="s">
        <v>73</v>
      </c>
      <c r="T16" s="48"/>
      <c r="U16" s="48"/>
      <c r="V16" s="49" t="s">
        <v>73</v>
      </c>
      <c r="W16" s="48" t="s">
        <v>73</v>
      </c>
      <c r="X16" s="48" t="s">
        <v>73</v>
      </c>
      <c r="Y16" s="48" t="s">
        <v>73</v>
      </c>
      <c r="Z16" s="51" t="s">
        <v>161</v>
      </c>
      <c r="AA16" s="51" t="s">
        <v>125</v>
      </c>
      <c r="AB16" s="44" t="s">
        <v>106</v>
      </c>
      <c r="AC16" s="44" t="s">
        <v>145</v>
      </c>
      <c r="AD16" s="44" t="s">
        <v>107</v>
      </c>
      <c r="AE16" s="44" t="s">
        <v>108</v>
      </c>
    </row>
    <row r="17" spans="1:31" ht="60">
      <c r="A17" s="48" t="s">
        <v>172</v>
      </c>
      <c r="B17" s="31" t="s">
        <v>109</v>
      </c>
      <c r="C17" s="44"/>
      <c r="D17" s="31" t="s">
        <v>110</v>
      </c>
      <c r="E17" s="44"/>
      <c r="F17" s="31" t="s">
        <v>12</v>
      </c>
      <c r="G17" s="48" t="s">
        <v>49</v>
      </c>
      <c r="H17" s="31" t="s">
        <v>92</v>
      </c>
      <c r="I17" s="31" t="s">
        <v>111</v>
      </c>
      <c r="J17" s="50" t="s">
        <v>112</v>
      </c>
      <c r="K17" s="44"/>
      <c r="L17" s="48" t="s">
        <v>141</v>
      </c>
      <c r="M17" s="44"/>
      <c r="N17" s="31" t="s">
        <v>130</v>
      </c>
      <c r="O17" s="31" t="s">
        <v>131</v>
      </c>
      <c r="P17" s="44"/>
      <c r="Q17" s="44"/>
      <c r="R17" s="44"/>
      <c r="S17" s="44"/>
      <c r="T17" s="44"/>
      <c r="U17" s="44"/>
      <c r="V17" s="44"/>
      <c r="W17" s="48" t="s">
        <v>113</v>
      </c>
      <c r="X17" s="44"/>
      <c r="Y17" s="44"/>
      <c r="Z17" s="31" t="s">
        <v>162</v>
      </c>
      <c r="AA17" s="48" t="s">
        <v>73</v>
      </c>
      <c r="AB17" s="44" t="s">
        <v>73</v>
      </c>
      <c r="AC17" s="48" t="s">
        <v>73</v>
      </c>
      <c r="AD17" s="48" t="s">
        <v>73</v>
      </c>
      <c r="AE17" s="48" t="s">
        <v>73</v>
      </c>
    </row>
    <row r="18" spans="1:31">
      <c r="A18" s="31" t="s">
        <v>173</v>
      </c>
      <c r="B18" s="31" t="s">
        <v>114</v>
      </c>
      <c r="C18" s="31"/>
      <c r="D18" s="31" t="s">
        <v>110</v>
      </c>
      <c r="E18" s="31"/>
      <c r="F18" s="31" t="s">
        <v>12</v>
      </c>
      <c r="G18" s="48" t="s">
        <v>49</v>
      </c>
      <c r="H18" s="31" t="s">
        <v>115</v>
      </c>
      <c r="I18" s="31"/>
      <c r="J18" s="50" t="s">
        <v>116</v>
      </c>
      <c r="K18" s="31" t="s">
        <v>73</v>
      </c>
      <c r="L18" s="31" t="s">
        <v>132</v>
      </c>
      <c r="M18" s="31" t="s">
        <v>73</v>
      </c>
      <c r="N18" s="31" t="s">
        <v>73</v>
      </c>
      <c r="O18" s="31"/>
      <c r="P18" s="31" t="s">
        <v>73</v>
      </c>
      <c r="Q18" s="31" t="s">
        <v>73</v>
      </c>
      <c r="R18" s="31"/>
      <c r="S18" s="31" t="s">
        <v>73</v>
      </c>
      <c r="T18" s="31" t="s">
        <v>73</v>
      </c>
      <c r="U18" s="31" t="s">
        <v>73</v>
      </c>
      <c r="V18" s="31" t="s">
        <v>73</v>
      </c>
      <c r="W18" s="31" t="s">
        <v>117</v>
      </c>
      <c r="X18" s="48" t="s">
        <v>73</v>
      </c>
      <c r="Y18" s="48" t="s">
        <v>73</v>
      </c>
      <c r="Z18" s="31" t="s">
        <v>118</v>
      </c>
      <c r="AA18" s="31" t="s">
        <v>73</v>
      </c>
      <c r="AB18" s="31" t="s">
        <v>73</v>
      </c>
      <c r="AC18" s="48" t="s">
        <v>73</v>
      </c>
      <c r="AD18" s="48" t="s">
        <v>73</v>
      </c>
      <c r="AE18" s="48" t="s">
        <v>73</v>
      </c>
    </row>
  </sheetData>
  <hyperlinks>
    <hyperlink ref="J9" r:id="rId1" display="http://10.80.40.134:8888/codeinsight/api/project/createProject"/>
    <hyperlink ref="J18" r:id="rId2" display="http://10.80.40.134:8888/codeinsight/api/project/createProject"/>
    <hyperlink ref="W18" r:id="rId3"/>
    <hyperlink ref="J17" r:id="rId4"/>
    <hyperlink ref="J16" r:id="rId5" display="http://10.80.40.134:8888/codeinsight/api/project/inventory/69?published=true&amp;size=100&amp;page=1"/>
    <hyperlink ref="J13" r:id="rId6" display="http://10.80.40.134:8888/codeinsight/api/project/inventory/69?published=true&amp;size=100&amp;page=1"/>
    <hyperlink ref="E4" r:id="rId7" display="http://jira.acresso.com/jira/browse/SCA-6142"/>
  </hyperlinks>
  <pageMargins left="0.7" right="0.7" top="0.75" bottom="0.75" header="0.3" footer="0.3"/>
  <pageSetup paperSize="9" orientation="portrait" verticalDpi="0" r:id="rId8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GlobalVar</vt:lpstr>
      <vt:lpstr>MasterTestInputSheet</vt:lpstr>
      <vt:lpstr>MSIFile_NoDependency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2019-04-01T13:29:41Z</dcterms:modified>
</cp:coreProperties>
</file>