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San Data Ana Ineuron\assignments\"/>
    </mc:Choice>
  </mc:AlternateContent>
  <xr:revisionPtr revIDLastSave="0" documentId="13_ncr:1_{F6E75B4A-0B00-42CD-A9ED-8817138E8079}" xr6:coauthVersionLast="47" xr6:coauthVersionMax="47" xr10:uidLastSave="{00000000-0000-0000-0000-000000000000}"/>
  <bookViews>
    <workbookView xWindow="-108" yWindow="-108" windowWidth="23256" windowHeight="12576" xr2:uid="{85C18000-DDF0-4C18-A644-25126792D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11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<sst xmlns="http://schemas.openxmlformats.org/spreadsheetml/2006/main" count="25" uniqueCount="25">
  <si>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</si>
  <si>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</si>
  <si>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</si>
  <si>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</si>
  <si>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</si>
  <si>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</si>
  <si>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</si>
  <si>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</si>
  <si>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</si>
  <si>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</si>
  <si>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  meheta</t>
  </si>
  <si>
    <t xml:space="preserve">  Ruby     tondon</t>
  </si>
  <si>
    <t>Radhika   gupta</t>
  </si>
  <si>
    <t>Rakhi</t>
  </si>
  <si>
    <t>david</t>
  </si>
  <si>
    <t>mon   ika mis    hra</t>
  </si>
  <si>
    <t>Tommy         singh</t>
  </si>
  <si>
    <t>p.rakesh</t>
  </si>
  <si>
    <t xml:space="preserve">MINIMUM MARKS </t>
  </si>
  <si>
    <t xml:space="preserve">MAXIMUM MARKS </t>
  </si>
  <si>
    <t>TOTAL</t>
  </si>
  <si>
    <t>LENGTH</t>
  </si>
  <si>
    <t>subsitution</t>
  </si>
  <si>
    <t>COMBINE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</si>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</sst>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188-9680-40FB-80CE-80BF920FE7C7}">
  <dimension ref="A1:S11"/>
  <sheetViews>
    <sheetView tabSelected="1" topLeftCell="B1" workbookViewId="0">
      <selection activeCell="N17" sqref="N17"/>
    </sheetView>
  </sheetViews>
  <sheetFormatPr defaultRowHeight="13.2" x14ac:dyDescent="0.25"/>
  <cols>
    <col min="1" max="1" width="9.88671875" bestFit="1" customWidth="1"/>
    <col min="2" max="2" width="24" bestFit="1" customWidth="1"/>
    <col min="3" max="4" width="7.5546875" bestFit="1" customWidth="1"/>
    <col min="9" max="9" width="25.88671875" bestFit="1" customWidth="1"/>
    <col min="10" max="10" width="26.44140625" bestFit="1" customWidth="1"/>
    <col min="12" max="12" width="11.88671875" bestFit="1" customWidth="1"/>
    <col min="13" max="13" width="15.33203125" bestFit="1" customWidth="1"/>
    <col min="14" max="14" width="21.5546875" bestFit="1" customWidth="1"/>
    <col min="15" max="15" width="16.5546875" bestFit="1" customWidth="1"/>
  </cols>
  <sheetData>
    <row r="1" spans="1:19" ht="34.799999999999997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1" t="s">
        <v>18</v>
      </c>
      <c r="J1" s="13" t="s">
        <v>19</v>
      </c>
      <c r="K1" s="13" t="s">
        <v>20</v>
      </c>
      <c r="L1" s="13" t="s">
        <v>21</v>
      </c>
      <c r="M1" s="13" t="s">
        <v>22</v>
      </c>
      <c r="N1" s="13" t="s">
        <v>23</v>
      </c>
      <c r="O1" s="13" t="s">
        <v>24</v>
      </c>
      <c r="P1" s="13"/>
      <c r="Q1" s="13"/>
      <c r="R1" s="13"/>
      <c r="S1" s="13"/>
    </row>
    <row r="2" spans="1:19" ht="18.600000000000001" thickBot="1" x14ac:dyDescent="0.4">
      <c r="A2" s="5">
        <v>100101</v>
      </c>
      <c r="B2" s="6" t="s">
        <v>8</v>
      </c>
      <c r="C2" s="6">
        <v>72</v>
      </c>
      <c r="D2" s="6">
        <v>55</v>
      </c>
      <c r="E2" s="6">
        <v>52</v>
      </c>
      <c r="F2" s="6">
        <v>69</v>
      </c>
      <c r="G2" s="6">
        <v>95</v>
      </c>
      <c r="H2" s="7">
        <v>32</v>
      </c>
      <c r="I2" s="12">
        <f>MIN($C$2:$H$2)</f>
        <v>32</v>
      </c>
      <c r="J2">
        <f>MAX(C2:$H$2)</f>
        <v>95</v>
      </c>
      <c r="K2">
        <f>SUM(C2,D2,E2,F2,G2,H2)</f>
        <v>375</v>
      </c>
      <c r="L2">
        <f>LEN(B2)</f>
        <v>5</v>
      </c>
      <c r="M2" t="str">
        <f>SUBSTITUTE(B2, "Rakhi", "Rocky")</f>
        <v>Rohan</v>
      </c>
      <c r="N2" t="str">
        <f>A2 &amp; B2</f>
        <v>100101Rohan</v>
      </c>
      <c r="O2" t="str">
        <f>PROPER(TRIM(B2))</f>
        <v>Rohan</v>
      </c>
    </row>
    <row r="3" spans="1:19" ht="18.600000000000001" thickBot="1" x14ac:dyDescent="0.4">
      <c r="A3" s="5">
        <v>100102</v>
      </c>
      <c r="B3" s="6" t="s">
        <v>9</v>
      </c>
      <c r="C3" s="6">
        <v>65</v>
      </c>
      <c r="D3" s="6">
        <v>51</v>
      </c>
      <c r="E3" s="6">
        <v>63</v>
      </c>
      <c r="F3" s="6">
        <v>85</v>
      </c>
      <c r="G3" s="6">
        <v>71</v>
      </c>
      <c r="H3" s="7">
        <v>69</v>
      </c>
      <c r="I3" s="12">
        <f t="shared" ref="I3:I11" si="0">MIN($C$2:$H$2)</f>
        <v>32</v>
      </c>
      <c r="J3">
        <f>MAX(C$2:$H3)</f>
        <v>95</v>
      </c>
      <c r="K3">
        <f t="shared" ref="K3:K11" si="1">SUM(C3,D3,E3,F3,G3,H3)</f>
        <v>404</v>
      </c>
      <c r="L3">
        <f t="shared" ref="L3:L11" si="2">LEN(B3)</f>
        <v>6</v>
      </c>
      <c r="M3" t="str">
        <f t="shared" ref="M3:M11" si="3">SUBSTITUTE(B3, "Rakhi", "Rocky")</f>
        <v>Mo han</v>
      </c>
      <c r="N3" t="str">
        <f t="shared" ref="N3:N11" si="4">A3 &amp; B3</f>
        <v>100102Mo han</v>
      </c>
      <c r="O3" t="str">
        <f t="shared" ref="O3:O11" si="5">PROPER(TRIM(B3))</f>
        <v>Mo Han</v>
      </c>
    </row>
    <row r="4" spans="1:19" ht="18.600000000000001" thickBot="1" x14ac:dyDescent="0.4">
      <c r="A4" s="5">
        <v>100103</v>
      </c>
      <c r="B4" s="6" t="s">
        <v>10</v>
      </c>
      <c r="C4" s="6">
        <v>72</v>
      </c>
      <c r="D4" s="6">
        <v>56</v>
      </c>
      <c r="E4" s="6">
        <v>78</v>
      </c>
      <c r="F4" s="6">
        <v>85</v>
      </c>
      <c r="G4" s="6">
        <v>47</v>
      </c>
      <c r="H4" s="7">
        <v>68</v>
      </c>
      <c r="I4" s="12">
        <f t="shared" si="0"/>
        <v>32</v>
      </c>
      <c r="J4">
        <f>MAX(C$2:$H4)</f>
        <v>95</v>
      </c>
      <c r="K4">
        <f t="shared" si="1"/>
        <v>406</v>
      </c>
      <c r="L4">
        <f t="shared" si="2"/>
        <v>16</v>
      </c>
      <c r="M4" t="str">
        <f t="shared" si="3"/>
        <v>Ravi      meheta</v>
      </c>
      <c r="N4" t="str">
        <f t="shared" si="4"/>
        <v>100103Ravi      meheta</v>
      </c>
      <c r="O4" t="str">
        <f t="shared" si="5"/>
        <v>Ravi Meheta</v>
      </c>
    </row>
    <row r="5" spans="1:19" ht="18.600000000000001" thickBot="1" x14ac:dyDescent="0.4">
      <c r="A5" s="5">
        <v>100104</v>
      </c>
      <c r="B5" s="6" t="s">
        <v>11</v>
      </c>
      <c r="C5" s="6">
        <v>68</v>
      </c>
      <c r="D5" s="6">
        <v>71</v>
      </c>
      <c r="E5" s="6">
        <v>85</v>
      </c>
      <c r="F5" s="6">
        <v>84</v>
      </c>
      <c r="G5" s="6">
        <v>78</v>
      </c>
      <c r="H5" s="7">
        <v>60</v>
      </c>
      <c r="I5" s="12">
        <f t="shared" si="0"/>
        <v>32</v>
      </c>
      <c r="J5">
        <f>MAX(C$2:$H5)</f>
        <v>95</v>
      </c>
      <c r="K5">
        <f t="shared" si="1"/>
        <v>446</v>
      </c>
      <c r="L5">
        <f t="shared" si="2"/>
        <v>17</v>
      </c>
      <c r="M5" t="str">
        <f t="shared" si="3"/>
        <v xml:space="preserve">  Ruby     tondon</v>
      </c>
      <c r="N5" t="str">
        <f t="shared" si="4"/>
        <v>100104  Ruby     tondon</v>
      </c>
      <c r="O5" t="str">
        <f t="shared" si="5"/>
        <v>Ruby Tondon</v>
      </c>
    </row>
    <row r="6" spans="1:19" ht="18.600000000000001" thickBot="1" x14ac:dyDescent="0.4">
      <c r="A6" s="5">
        <v>100105</v>
      </c>
      <c r="B6" s="6" t="s">
        <v>12</v>
      </c>
      <c r="C6" s="6">
        <v>80</v>
      </c>
      <c r="D6" s="6">
        <v>78</v>
      </c>
      <c r="E6" s="6">
        <v>58</v>
      </c>
      <c r="F6" s="6">
        <v>65</v>
      </c>
      <c r="G6" s="6">
        <v>68</v>
      </c>
      <c r="H6" s="7">
        <v>45</v>
      </c>
      <c r="I6" s="12">
        <f t="shared" si="0"/>
        <v>32</v>
      </c>
      <c r="J6">
        <f>MAX(C$2:$H6)</f>
        <v>95</v>
      </c>
      <c r="K6">
        <f t="shared" si="1"/>
        <v>394</v>
      </c>
      <c r="L6">
        <f t="shared" si="2"/>
        <v>15</v>
      </c>
      <c r="M6" t="str">
        <f t="shared" si="3"/>
        <v>Radhika   gupta</v>
      </c>
      <c r="N6" t="str">
        <f t="shared" si="4"/>
        <v>100105Radhika   gupta</v>
      </c>
      <c r="O6" t="str">
        <f t="shared" si="5"/>
        <v>Radhika Gupta</v>
      </c>
    </row>
    <row r="7" spans="1:19" ht="18.600000000000001" thickBot="1" x14ac:dyDescent="0.4">
      <c r="A7" s="5">
        <v>100106</v>
      </c>
      <c r="B7" s="6" t="s">
        <v>13</v>
      </c>
      <c r="C7" s="6">
        <v>61</v>
      </c>
      <c r="D7" s="6">
        <v>78</v>
      </c>
      <c r="E7" s="6">
        <v>45</v>
      </c>
      <c r="F7" s="6">
        <v>62</v>
      </c>
      <c r="G7" s="6">
        <v>75</v>
      </c>
      <c r="H7" s="7">
        <v>64</v>
      </c>
      <c r="I7" s="12">
        <f t="shared" si="0"/>
        <v>32</v>
      </c>
      <c r="J7">
        <f>MAX(C$2:$H7)</f>
        <v>95</v>
      </c>
      <c r="K7">
        <f t="shared" si="1"/>
        <v>385</v>
      </c>
      <c r="L7">
        <f t="shared" si="2"/>
        <v>5</v>
      </c>
      <c r="M7" t="str">
        <f t="shared" si="3"/>
        <v>Rocky</v>
      </c>
      <c r="N7" t="str">
        <f t="shared" si="4"/>
        <v>100106Rakhi</v>
      </c>
      <c r="O7" t="str">
        <f t="shared" si="5"/>
        <v>Rakhi</v>
      </c>
    </row>
    <row r="8" spans="1:19" ht="18.600000000000001" thickBot="1" x14ac:dyDescent="0.4">
      <c r="A8" s="5">
        <v>100107</v>
      </c>
      <c r="B8" s="6" t="s">
        <v>14</v>
      </c>
      <c r="C8" s="6">
        <v>78</v>
      </c>
      <c r="D8" s="6">
        <v>69</v>
      </c>
      <c r="E8" s="6">
        <v>96</v>
      </c>
      <c r="F8" s="6">
        <v>52</v>
      </c>
      <c r="G8" s="6">
        <v>63</v>
      </c>
      <c r="H8" s="7">
        <v>87</v>
      </c>
      <c r="I8" s="12">
        <f t="shared" si="0"/>
        <v>32</v>
      </c>
      <c r="J8">
        <f>MAX(C$2:$H8)</f>
        <v>96</v>
      </c>
      <c r="K8">
        <f t="shared" si="1"/>
        <v>445</v>
      </c>
      <c r="L8">
        <f t="shared" si="2"/>
        <v>5</v>
      </c>
      <c r="M8" t="str">
        <f t="shared" si="3"/>
        <v>david</v>
      </c>
      <c r="N8" t="str">
        <f t="shared" si="4"/>
        <v>100107david</v>
      </c>
      <c r="O8" t="str">
        <f t="shared" si="5"/>
        <v>David</v>
      </c>
    </row>
    <row r="9" spans="1:19" ht="18.600000000000001" thickBot="1" x14ac:dyDescent="0.4">
      <c r="A9" s="5">
        <v>100108</v>
      </c>
      <c r="B9" s="6" t="s">
        <v>15</v>
      </c>
      <c r="C9" s="6">
        <v>96</v>
      </c>
      <c r="D9" s="6">
        <v>85</v>
      </c>
      <c r="E9" s="6">
        <v>86</v>
      </c>
      <c r="F9" s="6">
        <v>84</v>
      </c>
      <c r="G9" s="6">
        <v>45</v>
      </c>
      <c r="H9" s="7">
        <v>63</v>
      </c>
      <c r="I9" s="12">
        <f t="shared" si="0"/>
        <v>32</v>
      </c>
      <c r="J9">
        <f>MAX(C$2:$H9)</f>
        <v>96</v>
      </c>
      <c r="K9">
        <f t="shared" si="1"/>
        <v>459</v>
      </c>
      <c r="L9">
        <f t="shared" si="2"/>
        <v>20</v>
      </c>
      <c r="M9" t="str">
        <f t="shared" si="3"/>
        <v>mon   ika mis    hra</v>
      </c>
      <c r="N9" t="str">
        <f t="shared" si="4"/>
        <v>100108mon   ika mis    hra</v>
      </c>
      <c r="O9" t="str">
        <f t="shared" si="5"/>
        <v>Mon Ika Mis Hra</v>
      </c>
    </row>
    <row r="10" spans="1:19" ht="18.600000000000001" thickBot="1" x14ac:dyDescent="0.4">
      <c r="A10" s="5">
        <v>100109</v>
      </c>
      <c r="B10" s="6" t="s">
        <v>16</v>
      </c>
      <c r="C10" s="6">
        <v>75</v>
      </c>
      <c r="D10" s="6">
        <v>63</v>
      </c>
      <c r="E10" s="6">
        <v>54</v>
      </c>
      <c r="F10" s="6">
        <v>63</v>
      </c>
      <c r="G10" s="6">
        <v>61</v>
      </c>
      <c r="H10" s="7">
        <v>98</v>
      </c>
      <c r="I10" s="12">
        <f t="shared" si="0"/>
        <v>32</v>
      </c>
      <c r="J10">
        <f>MAX(C$2:$H10)</f>
        <v>98</v>
      </c>
      <c r="K10">
        <f t="shared" si="1"/>
        <v>414</v>
      </c>
      <c r="L10">
        <f t="shared" si="2"/>
        <v>19</v>
      </c>
      <c r="M10" t="str">
        <f t="shared" si="3"/>
        <v>Tommy         singh</v>
      </c>
      <c r="N10" t="str">
        <f t="shared" si="4"/>
        <v>100109Tommy         singh</v>
      </c>
      <c r="O10" t="str">
        <f t="shared" si="5"/>
        <v>Tommy Singh</v>
      </c>
    </row>
    <row r="11" spans="1:19" ht="18.600000000000001" thickBot="1" x14ac:dyDescent="0.4">
      <c r="A11" s="8">
        <v>100110</v>
      </c>
      <c r="B11" s="9" t="s">
        <v>17</v>
      </c>
      <c r="C11" s="9">
        <v>63</v>
      </c>
      <c r="D11" s="9">
        <v>52</v>
      </c>
      <c r="E11" s="9">
        <v>96</v>
      </c>
      <c r="F11" s="9">
        <v>87</v>
      </c>
      <c r="G11" s="9">
        <v>78</v>
      </c>
      <c r="H11" s="10">
        <v>45</v>
      </c>
      <c r="I11" s="12">
        <f t="shared" si="0"/>
        <v>32</v>
      </c>
      <c r="J11">
        <f>MAX(C$2:$H11)</f>
        <v>98</v>
      </c>
      <c r="K11">
        <f t="shared" si="1"/>
        <v>421</v>
      </c>
      <c r="L11">
        <f t="shared" si="2"/>
        <v>8</v>
      </c>
      <c r="M11" t="str">
        <f t="shared" si="3"/>
        <v>p.rakesh</v>
      </c>
      <c r="N11" t="str">
        <f t="shared" si="4"/>
        <v>100110p.rakesh</v>
      </c>
      <c r="O11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s b</cp:lastModifiedBy>
  <dcterms:created xsi:type="dcterms:W3CDTF">2023-10-22T04:02:32Z</dcterms:created>
  <dcterms:modified xsi:type="dcterms:W3CDTF">2023-10-22T04:39:00Z</dcterms:modified>
</cp:coreProperties>
</file>