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MeasurementCoord" sheetId="1" state="visible" r:id="rId2"/>
    <sheet name="MJMeasurementCoord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<sst xmlns="http://schemas.openxmlformats.org/spreadsheetml/2006/main" count="23" uniqueCount="9">
  <si>
    <t xml:space="preserve">X</t>
  </si>
  <si>
    <t xml:space="preserve">Y</t>
  </si>
  <si>
    <t xml:space="preserve">Cc</t>
  </si>
  <si>
    <t xml:space="preserve">e0</t>
  </si>
  <si>
    <t xml:space="preserve">k</t>
  </si>
  <si>
    <t xml:space="preserve">Cv</t>
  </si>
  <si>
    <t xml:space="preserve">NCc</t>
  </si>
  <si>
    <t xml:space="preserve">nmx</t>
  </si>
  <si>
    <t xml:space="preserve">nmy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</si>
</sst>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0.62"/>
    <col collapsed="false" customWidth="true" hidden="false" outlineLevel="0" max="13" min="13" style="0" width="9.7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192848.793</v>
      </c>
      <c r="B2" s="0" t="n">
        <v>277573.941</v>
      </c>
      <c r="C2" s="1" t="n">
        <v>0.837</v>
      </c>
      <c r="D2" s="1" t="n">
        <v>1.01</v>
      </c>
      <c r="E2" s="1" t="n">
        <v>0.00209</v>
      </c>
      <c r="F2" s="1" t="n">
        <v>2.23E-006</v>
      </c>
      <c r="G2" s="1" t="n">
        <f aca="false">(C2-$M$3)/($M$2-$M$3)</f>
        <v>0.646335448097563</v>
      </c>
      <c r="H2" s="0" t="n">
        <f aca="false">(A2-$K$6)/($K$5-$K$6)</f>
        <v>0.74981675694179</v>
      </c>
      <c r="I2" s="0" t="n">
        <f aca="false">(B2-$L$6)/($L$5-$L$6)</f>
        <v>0.150701826686579</v>
      </c>
      <c r="K2" s="0" t="n">
        <f aca="false">MAX(A2:A47)</f>
        <v>193355.873</v>
      </c>
      <c r="L2" s="0" t="n">
        <f aca="false">MAX(B2:B47)</f>
        <v>279632.073</v>
      </c>
      <c r="M2" s="1" t="n">
        <f aca="false">MAX(C2:C47)</f>
        <v>1.128102</v>
      </c>
      <c r="N2" s="1" t="n">
        <f aca="false">MAX(D2:D47)</f>
        <v>1.87</v>
      </c>
      <c r="O2" s="1" t="n">
        <f aca="false">MAX(E2:E47)</f>
        <v>0.00962</v>
      </c>
      <c r="P2" s="1" t="n">
        <f aca="false">MAX(F2:F47)</f>
        <v>2.15E-005</v>
      </c>
    </row>
    <row r="3" customFormat="false" ht="13.8" hidden="false" customHeight="false" outlineLevel="0" collapsed="false">
      <c r="A3" s="0" t="n">
        <v>193355.873</v>
      </c>
      <c r="B3" s="0" t="n">
        <v>278787.948</v>
      </c>
      <c r="C3" s="1" t="n">
        <v>0.735</v>
      </c>
      <c r="D3" s="1" t="n">
        <v>1.12</v>
      </c>
      <c r="E3" s="1" t="n">
        <v>0.0026</v>
      </c>
      <c r="F3" s="1" t="n">
        <v>3.64E-006</v>
      </c>
      <c r="G3" s="1" t="n">
        <f aca="false">(C3-$M$3)/($M$2-$M$3)</f>
        <v>0.522413990003669</v>
      </c>
      <c r="H3" s="0" t="n">
        <f aca="false">(A3-$K$6)/($K$5-$K$6)</f>
        <v>0.930916756941785</v>
      </c>
      <c r="I3" s="0" t="n">
        <f aca="false">(B3-$L$6)/($L$5-$L$6)</f>
        <v>0.470177353002364</v>
      </c>
      <c r="K3" s="0" t="n">
        <f aca="false">MIN(A2:A47)</f>
        <v>190921.598</v>
      </c>
      <c r="L3" s="0" t="n">
        <f aca="false">MIN(B2:B47)</f>
        <v>277172.671</v>
      </c>
      <c r="M3" s="1" t="n">
        <f aca="false">MIN(C2:C47)</f>
        <v>0.305</v>
      </c>
      <c r="N3" s="1" t="n">
        <f aca="false">MIN(D2:D47)</f>
        <v>0.937</v>
      </c>
      <c r="O3" s="1" t="n">
        <f aca="false">MIN(E2:E47)</f>
        <v>0.000107</v>
      </c>
      <c r="P3" s="1" t="n">
        <f aca="false">MIN(F2:F47)</f>
        <v>1.1E-007</v>
      </c>
    </row>
    <row r="4" customFormat="false" ht="13.8" hidden="false" customHeight="false" outlineLevel="0" collapsed="false">
      <c r="A4" s="0" t="n">
        <v>193058.177</v>
      </c>
      <c r="B4" s="0" t="n">
        <v>277868.294</v>
      </c>
      <c r="C4" s="1" t="n">
        <v>0.345</v>
      </c>
      <c r="D4" s="1" t="n">
        <v>1.8</v>
      </c>
      <c r="E4" s="1" t="n">
        <v>0.000865</v>
      </c>
      <c r="F4" s="1" t="n">
        <v>3.18E-006</v>
      </c>
      <c r="G4" s="1" t="n">
        <f aca="false">(C4-$M$3)/($M$2-$M$3)</f>
        <v>0.0485966502328994</v>
      </c>
      <c r="H4" s="0" t="n">
        <f aca="false">(A4-$K$6)/($K$5-$K$6)</f>
        <v>0.824596756941786</v>
      </c>
      <c r="I4" s="0" t="n">
        <f aca="false">(B4-$L$6)/($L$5-$L$6)</f>
        <v>0.228163142476053</v>
      </c>
    </row>
    <row r="5" customFormat="false" ht="13.8" hidden="false" customHeight="false" outlineLevel="0" collapsed="false">
      <c r="A5" s="0" t="n">
        <v>193353.644</v>
      </c>
      <c r="B5" s="0" t="n">
        <v>278347.733</v>
      </c>
      <c r="C5" s="1" t="n">
        <v>0.794</v>
      </c>
      <c r="D5" s="1" t="n">
        <v>1.11</v>
      </c>
      <c r="E5" s="1" t="n">
        <v>0.00107</v>
      </c>
      <c r="F5" s="1" t="n">
        <v>1.69E-006</v>
      </c>
      <c r="G5" s="1" t="n">
        <f aca="false">(C5-$M$3)/($M$2-$M$3)</f>
        <v>0.594094049097196</v>
      </c>
      <c r="H5" s="0" t="n">
        <f aca="false">(A5-$K$6)/($K$5-$K$6)</f>
        <v>0.930120685513217</v>
      </c>
      <c r="I5" s="0" t="n">
        <f aca="false">(B5-$L$6)/($L$5-$L$6)</f>
        <v>0.354331300370793</v>
      </c>
      <c r="K5" s="0" t="n">
        <v>193549.306080563</v>
      </c>
      <c r="L5" s="0" t="n">
        <v>280801.274058591</v>
      </c>
    </row>
    <row r="6" customFormat="false" ht="13.8" hidden="false" customHeight="false" outlineLevel="0" collapsed="false">
      <c r="A6" s="0" t="n">
        <v>190935.438</v>
      </c>
      <c r="B6" s="0" t="n">
        <v>277785.868</v>
      </c>
      <c r="C6" s="1" t="n">
        <v>0.56</v>
      </c>
      <c r="D6" s="1" t="n">
        <v>1.35</v>
      </c>
      <c r="E6" s="1" t="n">
        <v>0.000785</v>
      </c>
      <c r="F6" s="1" t="n">
        <v>1.46E-006</v>
      </c>
      <c r="G6" s="1" t="n">
        <f aca="false">(C6-$M$3)/($M$2-$M$3)</f>
        <v>0.309803645234734</v>
      </c>
      <c r="H6" s="0" t="n">
        <f aca="false">(A6-$K$6)/($K$5-$K$6)</f>
        <v>0.0664756855132146</v>
      </c>
      <c r="I6" s="0" t="n">
        <f aca="false">(B6-$L$6)/($L$5-$L$6)</f>
        <v>0.20647208984448</v>
      </c>
      <c r="K6" s="0" t="n">
        <v>190749.306080563</v>
      </c>
      <c r="L6" s="0" t="n">
        <v>277001.274058591</v>
      </c>
    </row>
    <row r="7" customFormat="false" ht="13.8" hidden="false" customHeight="false" outlineLevel="0" collapsed="false">
      <c r="A7" s="0" t="n">
        <v>191038.404</v>
      </c>
      <c r="B7" s="0" t="n">
        <v>277555.767</v>
      </c>
      <c r="C7" s="1" t="n">
        <v>0.518</v>
      </c>
      <c r="D7" s="1" t="n">
        <v>1.4</v>
      </c>
      <c r="E7" s="1" t="n">
        <v>0.00045</v>
      </c>
      <c r="F7" s="1" t="n">
        <v>1E-006</v>
      </c>
      <c r="G7" s="1" t="n">
        <f aca="false">(C7-$M$3)/($M$2-$M$3)</f>
        <v>0.25877716249019</v>
      </c>
      <c r="H7" s="0" t="n">
        <f aca="false">(A7-$K$6)/($K$5-$K$6)</f>
        <v>0.103249256941791</v>
      </c>
      <c r="I7" s="0" t="n">
        <f aca="false">(B7-$L$6)/($L$5-$L$6)</f>
        <v>0.145919195107632</v>
      </c>
    </row>
    <row r="8" customFormat="false" ht="13.8" hidden="false" customHeight="false" outlineLevel="0" collapsed="false">
      <c r="A8" s="0" t="n">
        <v>191524.115</v>
      </c>
      <c r="B8" s="0" t="n">
        <v>278125.548</v>
      </c>
      <c r="C8" s="0" t="n">
        <v>1.060835</v>
      </c>
      <c r="D8" s="0" t="n">
        <v>0.9558103</v>
      </c>
      <c r="E8" s="1" t="n">
        <v>0.000385</v>
      </c>
      <c r="F8" s="1" t="n">
        <v>3.71E-007</v>
      </c>
      <c r="G8" s="1" t="n">
        <f aca="false">(C8-$M$3)/($M$2-$M$3)</f>
        <v>0.918276228219589</v>
      </c>
      <c r="H8" s="0" t="n">
        <f aca="false">(A8-$K$6)/($K$5-$K$6)</f>
        <v>0.276717471227499</v>
      </c>
      <c r="I8" s="0" t="n">
        <f aca="false">(B8-$L$6)/($L$5-$L$6)</f>
        <v>0.295861563528689</v>
      </c>
    </row>
    <row r="9" customFormat="false" ht="13.8" hidden="false" customHeight="false" outlineLevel="0" collapsed="false">
      <c r="A9" s="0" t="n">
        <v>191811.058</v>
      </c>
      <c r="B9" s="0" t="n">
        <v>277600.696</v>
      </c>
      <c r="C9" s="0" t="n">
        <v>1.128102</v>
      </c>
      <c r="D9" s="0" t="n">
        <v>1.089615</v>
      </c>
      <c r="E9" s="1" t="n">
        <v>0.000124</v>
      </c>
      <c r="F9" s="1" t="n">
        <v>1.1E-007</v>
      </c>
      <c r="G9" s="1" t="n">
        <f aca="false">(C9-$M$3)/($M$2-$M$3)</f>
        <v>1</v>
      </c>
      <c r="H9" s="0" t="n">
        <f aca="false">(A9-$K$6)/($K$5-$K$6)</f>
        <v>0.379197114084641</v>
      </c>
      <c r="I9" s="0" t="n">
        <f aca="false">(B9-$L$6)/($L$5-$L$6)</f>
        <v>0.157742616160264</v>
      </c>
    </row>
    <row r="10" customFormat="false" ht="13.8" hidden="false" customHeight="false" outlineLevel="0" collapsed="false">
      <c r="A10" s="0" t="n">
        <v>191053.258</v>
      </c>
      <c r="B10" s="0" t="n">
        <v>277172.671</v>
      </c>
      <c r="C10" s="1" t="n">
        <v>0.73</v>
      </c>
      <c r="D10" s="1" t="n">
        <v>1.14</v>
      </c>
      <c r="E10" s="1" t="n">
        <v>0.0014</v>
      </c>
      <c r="F10" s="1" t="n">
        <v>1.99E-006</v>
      </c>
      <c r="G10" s="1" t="n">
        <f aca="false">(C10-$M$3)/($M$2-$M$3)</f>
        <v>0.516339408724557</v>
      </c>
      <c r="H10" s="0" t="n">
        <f aca="false">(A10-$K$6)/($K$5-$K$6)</f>
        <v>0.108554256941788</v>
      </c>
      <c r="I10" s="0" t="n">
        <f aca="false">(B10-$L$6)/($L$5-$L$6)</f>
        <v>0.0451044582655212</v>
      </c>
    </row>
    <row r="11" customFormat="false" ht="13.8" hidden="false" customHeight="false" outlineLevel="0" collapsed="false">
      <c r="A11" s="0" t="n">
        <v>192221.729</v>
      </c>
      <c r="B11" s="0" t="n">
        <v>277412.928</v>
      </c>
      <c r="C11" s="1" t="n">
        <v>1.1</v>
      </c>
      <c r="D11" s="1" t="n">
        <v>0.96</v>
      </c>
      <c r="E11" s="1" t="n">
        <v>0.000616</v>
      </c>
      <c r="F11" s="1" t="n">
        <v>4.81E-007</v>
      </c>
      <c r="G11" s="1" t="n">
        <f aca="false">(C11-$M$3)/($M$2-$M$3)</f>
        <v>0.965858423378877</v>
      </c>
      <c r="H11" s="0" t="n">
        <f aca="false">(A11-$K$6)/($K$5-$K$6)</f>
        <v>0.525865328370356</v>
      </c>
      <c r="I11" s="0" t="n">
        <f aca="false">(B11-$L$6)/($L$5-$L$6)</f>
        <v>0.108329984581322</v>
      </c>
    </row>
    <row r="12" customFormat="false" ht="13.8" hidden="false" customHeight="false" outlineLevel="0" collapsed="false">
      <c r="A12" s="0" t="n">
        <v>192878.371</v>
      </c>
      <c r="B12" s="0" t="n">
        <v>279296.365</v>
      </c>
      <c r="C12" s="1" t="n">
        <v>1.02</v>
      </c>
      <c r="D12" s="1" t="n">
        <v>0.937</v>
      </c>
      <c r="E12" s="1" t="n">
        <v>0.00114</v>
      </c>
      <c r="F12" s="1" t="n">
        <v>1.16E-006</v>
      </c>
      <c r="G12" s="1" t="n">
        <f aca="false">(C12-$M$3)/($M$2-$M$3)</f>
        <v>0.868665122913078</v>
      </c>
      <c r="H12" s="0" t="n">
        <f aca="false">(A12-$K$6)/($K$5-$K$6)</f>
        <v>0.760380328370364</v>
      </c>
      <c r="I12" s="0" t="n">
        <f aca="false">(B12-$L$6)/($L$5-$L$6)</f>
        <v>0.603971300370789</v>
      </c>
    </row>
    <row r="13" customFormat="false" ht="13.8" hidden="false" customHeight="false" outlineLevel="0" collapsed="false">
      <c r="A13" s="0" t="n">
        <v>191999.239</v>
      </c>
      <c r="B13" s="0" t="n">
        <v>278022.105</v>
      </c>
      <c r="C13" s="1" t="n">
        <v>0.628</v>
      </c>
      <c r="D13" s="1" t="n">
        <v>1.32</v>
      </c>
      <c r="E13" s="1" t="n">
        <v>0.00142</v>
      </c>
      <c r="F13" s="1" t="n">
        <v>2.22E-006</v>
      </c>
      <c r="G13" s="1" t="n">
        <f aca="false">(C13-$M$3)/($M$2-$M$3)</f>
        <v>0.392417950630663</v>
      </c>
      <c r="H13" s="0" t="n">
        <f aca="false">(A13-$K$6)/($K$5-$K$6)</f>
        <v>0.446404614084646</v>
      </c>
      <c r="I13" s="0" t="n">
        <f aca="false">(B13-$L$6)/($L$5-$L$6)</f>
        <v>0.268639721423418</v>
      </c>
    </row>
    <row r="14" customFormat="false" ht="13.8" hidden="false" customHeight="false" outlineLevel="0" collapsed="false">
      <c r="A14" s="0" t="n">
        <v>192593.214</v>
      </c>
      <c r="B14" s="0" t="n">
        <v>277834.856</v>
      </c>
      <c r="C14" s="1" t="n">
        <v>0.393</v>
      </c>
      <c r="D14" s="1" t="n">
        <v>1.7</v>
      </c>
      <c r="E14" s="1" t="n">
        <v>0.00206</v>
      </c>
      <c r="F14" s="1" t="n">
        <v>6.55E-006</v>
      </c>
      <c r="G14" s="1" t="n">
        <f aca="false">(C14-$M$3)/($M$2-$M$3)</f>
        <v>0.106912630512379</v>
      </c>
      <c r="H14" s="0" t="n">
        <f aca="false">(A14-$K$6)/($K$5-$K$6)</f>
        <v>0.658538542656076</v>
      </c>
      <c r="I14" s="0" t="n">
        <f aca="false">(B14-$L$6)/($L$5-$L$6)</f>
        <v>0.219363668791852</v>
      </c>
    </row>
    <row r="15" customFormat="false" ht="13.8" hidden="false" customHeight="false" outlineLevel="0" collapsed="false">
      <c r="A15" s="0" t="n">
        <v>192080.13</v>
      </c>
      <c r="B15" s="0" t="n">
        <v>277707.498</v>
      </c>
      <c r="C15" s="0" t="n">
        <v>0.730445</v>
      </c>
      <c r="D15" s="0" t="n">
        <v>1.215254</v>
      </c>
      <c r="E15" s="1" t="n">
        <v>0.000308</v>
      </c>
      <c r="F15" s="1" t="n">
        <v>4.64E-007</v>
      </c>
      <c r="G15" s="1" t="n">
        <f aca="false">(C15-$M$3)/($M$2-$M$3)</f>
        <v>0.516880046458398</v>
      </c>
      <c r="H15" s="0" t="n">
        <f aca="false">(A15-$K$6)/($K$5-$K$6)</f>
        <v>0.47529425694179</v>
      </c>
      <c r="I15" s="0" t="n">
        <f aca="false">(B15-$L$6)/($L$5-$L$6)</f>
        <v>0.185848405633955</v>
      </c>
    </row>
    <row r="16" customFormat="false" ht="13.8" hidden="false" customHeight="false" outlineLevel="0" collapsed="false">
      <c r="A16" s="0" t="n">
        <v>191332.618</v>
      </c>
      <c r="B16" s="0" t="n">
        <v>277195.818</v>
      </c>
      <c r="C16" s="0" t="n">
        <v>0.7628424</v>
      </c>
      <c r="D16" s="0" t="n">
        <v>1.127893</v>
      </c>
      <c r="E16" s="1" t="n">
        <v>0.0002</v>
      </c>
      <c r="F16" s="1" t="n">
        <v>2.66E-007</v>
      </c>
      <c r="G16" s="1" t="n">
        <f aca="false">(C16-$M$3)/($M$2-$M$3)</f>
        <v>0.556240174364781</v>
      </c>
      <c r="H16" s="0" t="n">
        <f aca="false">(A16-$K$6)/($K$5-$K$6)</f>
        <v>0.208325685513212</v>
      </c>
      <c r="I16" s="0" t="n">
        <f aca="false">(B16-$L$6)/($L$5-$L$6)</f>
        <v>0.0511957740550095</v>
      </c>
    </row>
    <row r="17" customFormat="false" ht="13.8" hidden="false" customHeight="false" outlineLevel="0" collapsed="false">
      <c r="A17" s="0" t="n">
        <v>191817.194</v>
      </c>
      <c r="B17" s="0" t="n">
        <v>277201.105</v>
      </c>
      <c r="C17" s="0" t="n">
        <v>0.8632069</v>
      </c>
      <c r="D17" s="0" t="n">
        <v>1.103009</v>
      </c>
      <c r="E17" s="1" t="n">
        <v>0.000195</v>
      </c>
      <c r="F17" s="1" t="n">
        <v>2.22E-007</v>
      </c>
      <c r="G17" s="1" t="n">
        <f aca="false">(C17-$M$3)/($M$2-$M$3)</f>
        <v>0.678174636922277</v>
      </c>
      <c r="H17" s="0" t="n">
        <f aca="false">(A17-$K$6)/($K$5-$K$6)</f>
        <v>0.38138854265607</v>
      </c>
      <c r="I17" s="0" t="n">
        <f aca="false">(B17-$L$6)/($L$5-$L$6)</f>
        <v>0.0525870898444708</v>
      </c>
    </row>
    <row r="18" customFormat="false" ht="13.8" hidden="false" customHeight="false" outlineLevel="0" collapsed="false">
      <c r="A18" s="0" t="n">
        <v>192775.219</v>
      </c>
      <c r="B18" s="0" t="n">
        <v>279629.819</v>
      </c>
      <c r="C18" s="0" t="n">
        <v>0.5348087</v>
      </c>
      <c r="D18" s="0" t="n">
        <v>1.339067</v>
      </c>
      <c r="E18" s="1" t="n">
        <v>0.00332</v>
      </c>
      <c r="F18" s="1" t="n">
        <v>7.06E-006</v>
      </c>
      <c r="G18" s="1" t="n">
        <f aca="false">(C18-$M$3)/($M$2-$M$3)</f>
        <v>0.279198325359433</v>
      </c>
      <c r="H18" s="0" t="n">
        <f aca="false">(A18-$K$6)/($K$5-$K$6)</f>
        <v>0.723540328370363</v>
      </c>
      <c r="I18" s="0" t="n">
        <f aca="false">(B18-$L$6)/($L$5-$L$6)</f>
        <v>0.691722353002375</v>
      </c>
    </row>
    <row r="19" customFormat="false" ht="13.8" hidden="false" customHeight="false" outlineLevel="0" collapsed="false">
      <c r="A19" s="0" t="n">
        <v>193032.347</v>
      </c>
      <c r="B19" s="0" t="n">
        <v>278354.845</v>
      </c>
      <c r="C19" s="0" t="n">
        <v>0.6223369</v>
      </c>
      <c r="D19" s="0" t="n">
        <v>1.503406</v>
      </c>
      <c r="E19" s="1" t="n">
        <v>0.00347</v>
      </c>
      <c r="F19" s="1" t="n">
        <v>6.92E-006</v>
      </c>
      <c r="G19" s="1" t="n">
        <f aca="false">(C19-$M$3)/($M$2-$M$3)</f>
        <v>0.385537758382315</v>
      </c>
      <c r="H19" s="0" t="n">
        <f aca="false">(A19-$K$6)/($K$5-$K$6)</f>
        <v>0.815371756941791</v>
      </c>
      <c r="I19" s="0" t="n">
        <f aca="false">(B19-$L$6)/($L$5-$L$6)</f>
        <v>0.356202879318152</v>
      </c>
    </row>
    <row r="20" customFormat="false" ht="13.8" hidden="false" customHeight="false" outlineLevel="0" collapsed="false">
      <c r="A20" s="0" t="n">
        <v>192944.908</v>
      </c>
      <c r="B20" s="0" t="n">
        <v>278397.54</v>
      </c>
      <c r="C20" s="0" t="n">
        <v>0.7782618</v>
      </c>
      <c r="D20" s="0" t="n">
        <v>1.464309</v>
      </c>
      <c r="E20" s="1" t="n">
        <v>0.00374</v>
      </c>
      <c r="F20" s="1" t="n">
        <v>5.85E-006</v>
      </c>
      <c r="G20" s="1" t="n">
        <f aca="false">(C20-$M$3)/($M$2-$M$3)</f>
        <v>0.57497345407981</v>
      </c>
      <c r="H20" s="0" t="n">
        <f aca="false">(A20-$K$6)/($K$5-$K$6)</f>
        <v>0.784143542656072</v>
      </c>
      <c r="I20" s="0" t="n">
        <f aca="false">(B20-$L$6)/($L$5-$L$6)</f>
        <v>0.367438405633944</v>
      </c>
    </row>
    <row r="21" customFormat="false" ht="13.8" hidden="false" customHeight="false" outlineLevel="0" collapsed="false">
      <c r="A21" s="0" t="n">
        <v>193206.652</v>
      </c>
      <c r="B21" s="0" t="n">
        <v>278387.178</v>
      </c>
      <c r="C21" s="1" t="n">
        <v>0.703</v>
      </c>
      <c r="D21" s="1" t="n">
        <v>1.18</v>
      </c>
      <c r="E21" s="1" t="n">
        <v>0.00129</v>
      </c>
      <c r="F21" s="1" t="n">
        <v>2.38E-006</v>
      </c>
      <c r="G21" s="1" t="n">
        <f aca="false">(C21-$M$3)/($M$2-$M$3)</f>
        <v>0.483536669817349</v>
      </c>
      <c r="H21" s="0" t="n">
        <f aca="false">(A21-$K$6)/($K$5-$K$6)</f>
        <v>0.877623542656074</v>
      </c>
      <c r="I21" s="0" t="n">
        <f aca="false">(B21-$L$6)/($L$5-$L$6)</f>
        <v>0.36471156352869</v>
      </c>
    </row>
    <row r="22" customFormat="false" ht="13.8" hidden="false" customHeight="false" outlineLevel="0" collapsed="false">
      <c r="A22" s="0" t="n">
        <v>193120.476</v>
      </c>
      <c r="B22" s="0" t="n">
        <v>278400.269</v>
      </c>
      <c r="C22" s="0" t="n">
        <v>0.707462</v>
      </c>
      <c r="D22" s="0" t="n">
        <v>1.298959</v>
      </c>
      <c r="E22" s="1" t="n">
        <v>0.00274</v>
      </c>
      <c r="F22" s="1" t="n">
        <v>4.77E-006</v>
      </c>
      <c r="G22" s="1" t="n">
        <f aca="false">(C22-$M$3)/($M$2-$M$3)</f>
        <v>0.48895762615083</v>
      </c>
      <c r="H22" s="0" t="n">
        <f aca="false">(A22-$K$6)/($K$5-$K$6)</f>
        <v>0.846846399798929</v>
      </c>
      <c r="I22" s="0" t="n">
        <f aca="false">(B22-$L$6)/($L$5-$L$6)</f>
        <v>0.368156563528679</v>
      </c>
    </row>
    <row r="23" customFormat="false" ht="13.8" hidden="false" customHeight="false" outlineLevel="0" collapsed="false">
      <c r="A23" s="0" t="n">
        <v>193299.16</v>
      </c>
      <c r="B23" s="0" t="n">
        <v>278425.191</v>
      </c>
      <c r="C23" s="1" t="n">
        <v>0.658</v>
      </c>
      <c r="D23" s="1" t="n">
        <v>1.23</v>
      </c>
      <c r="E23" s="1" t="n">
        <v>0.000845</v>
      </c>
      <c r="F23" s="1" t="n">
        <v>1.78E-006</v>
      </c>
      <c r="G23" s="1" t="n">
        <f aca="false">(C23-$M$3)/($M$2-$M$3)</f>
        <v>0.428865438305338</v>
      </c>
      <c r="H23" s="0" t="n">
        <f aca="false">(A23-$K$6)/($K$5-$K$6)</f>
        <v>0.910662114084646</v>
      </c>
      <c r="I23" s="0" t="n">
        <f aca="false">(B23-$L$6)/($L$5-$L$6)</f>
        <v>0.374714984581316</v>
      </c>
    </row>
    <row r="24" customFormat="false" ht="13.8" hidden="false" customHeight="false" outlineLevel="0" collapsed="false">
      <c r="A24" s="0" t="n">
        <v>192518.71</v>
      </c>
      <c r="B24" s="0" t="n">
        <v>278258.209</v>
      </c>
      <c r="C24" s="0" t="n">
        <v>0.78607</v>
      </c>
      <c r="D24" s="0" t="n">
        <v>1.109849</v>
      </c>
      <c r="E24" s="1" t="n">
        <v>0.00076</v>
      </c>
      <c r="F24" s="1" t="n">
        <v>8.93E-007</v>
      </c>
      <c r="G24" s="1" t="n">
        <f aca="false">(C24-$M$3)/($M$2-$M$3)</f>
        <v>0.584459763188523</v>
      </c>
      <c r="H24" s="0" t="n">
        <f aca="false">(A24-$K$6)/($K$5-$K$6)</f>
        <v>0.631929971227499</v>
      </c>
      <c r="I24" s="0" t="n">
        <f aca="false">(B24-$L$6)/($L$5-$L$6)</f>
        <v>0.330772353002363</v>
      </c>
    </row>
    <row r="25" customFormat="false" ht="13.8" hidden="false" customHeight="false" outlineLevel="0" collapsed="false">
      <c r="A25" s="0" t="n">
        <v>192512.191</v>
      </c>
      <c r="B25" s="0" t="n">
        <v>278201.513</v>
      </c>
      <c r="C25" s="1" t="n">
        <v>0.305</v>
      </c>
      <c r="D25" s="1" t="n">
        <v>1.86</v>
      </c>
      <c r="E25" s="1" t="n">
        <v>0.00128</v>
      </c>
      <c r="F25" s="1" t="n">
        <v>5.18E-006</v>
      </c>
      <c r="G25" s="1" t="n">
        <f aca="false">(C25-$M$3)/($M$2-$M$3)</f>
        <v>0</v>
      </c>
      <c r="H25" s="0" t="n">
        <f aca="false">(A25-$K$6)/($K$5-$K$6)</f>
        <v>0.629601756941785</v>
      </c>
      <c r="I25" s="0" t="n">
        <f aca="false">(B25-$L$6)/($L$5-$L$6)</f>
        <v>0.315852353002364</v>
      </c>
    </row>
    <row r="26" customFormat="false" ht="13.8" hidden="false" customHeight="false" outlineLevel="0" collapsed="false">
      <c r="A26" s="0" t="n">
        <v>192524.265</v>
      </c>
      <c r="B26" s="0" t="n">
        <v>277999.848</v>
      </c>
      <c r="C26" s="1" t="n">
        <v>0.769</v>
      </c>
      <c r="D26" s="1" t="n">
        <v>1.13</v>
      </c>
      <c r="E26" s="1" t="n">
        <v>0.000528</v>
      </c>
      <c r="F26" s="1" t="n">
        <v>6.08E-007</v>
      </c>
      <c r="G26" s="1" t="n">
        <f aca="false">(C26-$M$3)/($M$2-$M$3)</f>
        <v>0.563721142701634</v>
      </c>
      <c r="H26" s="0" t="n">
        <f aca="false">(A26-$K$6)/($K$5-$K$6)</f>
        <v>0.633913899798936</v>
      </c>
      <c r="I26" s="0" t="n">
        <f aca="false">(B26-$L$6)/($L$5-$L$6)</f>
        <v>0.262782616160265</v>
      </c>
    </row>
    <row r="27" customFormat="false" ht="13.8" hidden="false" customHeight="false" outlineLevel="0" collapsed="false">
      <c r="A27" s="0" t="n">
        <v>192488.505</v>
      </c>
      <c r="B27" s="0" t="n">
        <v>277732.831</v>
      </c>
      <c r="C27" s="0" t="n">
        <v>0.7669708</v>
      </c>
      <c r="D27" s="0" t="n">
        <v>1.088407</v>
      </c>
      <c r="E27" s="1" t="n">
        <v>0.000339</v>
      </c>
      <c r="F27" s="1" t="n">
        <v>4.16E-007</v>
      </c>
      <c r="G27" s="1" t="n">
        <f aca="false">(C27-$M$3)/($M$2-$M$3)</f>
        <v>0.561255834635319</v>
      </c>
      <c r="H27" s="0" t="n">
        <f aca="false">(A27-$K$6)/($K$5-$K$6)</f>
        <v>0.621142471227504</v>
      </c>
      <c r="I27" s="0" t="n">
        <f aca="false">(B27-$L$6)/($L$5-$L$6)</f>
        <v>0.192514984581319</v>
      </c>
    </row>
    <row r="28" customFormat="false" ht="13.8" hidden="false" customHeight="false" outlineLevel="0" collapsed="false">
      <c r="A28" s="0" t="n">
        <v>192534.216</v>
      </c>
      <c r="B28" s="0" t="n">
        <v>278362.769</v>
      </c>
      <c r="C28" s="0" t="n">
        <v>0.5263119</v>
      </c>
      <c r="D28" s="0" t="n">
        <v>1.404495</v>
      </c>
      <c r="E28" s="1" t="n">
        <v>0.00962</v>
      </c>
      <c r="F28" s="1" t="n">
        <v>2.15E-005</v>
      </c>
      <c r="G28" s="1" t="n">
        <f aca="false">(C28-$M$3)/($M$2-$M$3)</f>
        <v>0.268875424916961</v>
      </c>
      <c r="H28" s="0" t="n">
        <f aca="false">(A28-$K$6)/($K$5-$K$6)</f>
        <v>0.637467828370354</v>
      </c>
      <c r="I28" s="0" t="n">
        <f aca="false">(B28-$L$6)/($L$5-$L$6)</f>
        <v>0.358288142476047</v>
      </c>
    </row>
    <row r="29" customFormat="false" ht="13.8" hidden="false" customHeight="false" outlineLevel="0" collapsed="false">
      <c r="A29" s="0" t="n">
        <v>192072.357</v>
      </c>
      <c r="B29" s="0" t="n">
        <v>278161.087</v>
      </c>
      <c r="C29" s="0" t="n">
        <v>0.7481914</v>
      </c>
      <c r="D29" s="0" t="n">
        <v>1.188337</v>
      </c>
      <c r="E29" s="1" t="n">
        <v>0.00184</v>
      </c>
      <c r="F29" s="1" t="n">
        <v>2.29E-006</v>
      </c>
      <c r="G29" s="1" t="n">
        <f aca="false">(C29-$M$3)/($M$2-$M$3)</f>
        <v>0.538440436300726</v>
      </c>
      <c r="H29" s="0" t="n">
        <f aca="false">(A29-$K$6)/($K$5-$K$6)</f>
        <v>0.472518185513213</v>
      </c>
      <c r="I29" s="0" t="n">
        <f aca="false">(B29-$L$6)/($L$5-$L$6)</f>
        <v>0.305213931949739</v>
      </c>
    </row>
    <row r="30" customFormat="false" ht="13.8" hidden="false" customHeight="false" outlineLevel="0" collapsed="false">
      <c r="A30" s="0" t="n">
        <v>192251.544</v>
      </c>
      <c r="B30" s="0" t="n">
        <v>278163.472</v>
      </c>
      <c r="C30" s="0" t="n">
        <v>0.6469901</v>
      </c>
      <c r="D30" s="0" t="n">
        <v>1.23643</v>
      </c>
      <c r="E30" s="1" t="n">
        <v>0.00172</v>
      </c>
      <c r="F30" s="1" t="n">
        <v>2.58E-006</v>
      </c>
      <c r="G30" s="1" t="n">
        <f aca="false">(C30-$M$3)/($M$2-$M$3)</f>
        <v>0.415489331820358</v>
      </c>
      <c r="H30" s="0" t="n">
        <f aca="false">(A30-$K$6)/($K$5-$K$6)</f>
        <v>0.536513542656072</v>
      </c>
      <c r="I30" s="0" t="n">
        <f aca="false">(B30-$L$6)/($L$5-$L$6)</f>
        <v>0.305841563528689</v>
      </c>
    </row>
    <row r="31" customFormat="false" ht="13.8" hidden="false" customHeight="false" outlineLevel="0" collapsed="false">
      <c r="A31" s="0" t="n">
        <v>192407.168</v>
      </c>
      <c r="B31" s="0" t="n">
        <v>278219.73</v>
      </c>
      <c r="C31" s="0" t="n">
        <v>1.056267</v>
      </c>
      <c r="D31" s="0" t="n">
        <v>1.024884</v>
      </c>
      <c r="E31" s="1" t="n">
        <v>0.000153</v>
      </c>
      <c r="F31" s="1" t="n">
        <v>1.35E-007</v>
      </c>
      <c r="G31" s="1" t="n">
        <f aca="false">(C31-$M$3)/($M$2-$M$3)</f>
        <v>0.912726490762992</v>
      </c>
      <c r="H31" s="0" t="n">
        <f aca="false">(A31-$K$6)/($K$5-$K$6)</f>
        <v>0.592093542656075</v>
      </c>
      <c r="I31" s="0" t="n">
        <f aca="false">(B31-$L$6)/($L$5-$L$6)</f>
        <v>0.320646300370787</v>
      </c>
    </row>
    <row r="32" customFormat="false" ht="13.8" hidden="false" customHeight="false" outlineLevel="0" collapsed="false">
      <c r="A32" s="0" t="n">
        <v>192465.681</v>
      </c>
      <c r="B32" s="0" t="n">
        <v>277859.44</v>
      </c>
      <c r="C32" s="1" t="n">
        <v>0.695</v>
      </c>
      <c r="D32" s="1" t="n">
        <v>1.17</v>
      </c>
      <c r="E32" s="1" t="n">
        <v>0.00143</v>
      </c>
      <c r="F32" s="1" t="n">
        <v>2.18E-006</v>
      </c>
      <c r="G32" s="1" t="n">
        <f aca="false">(C32-$M$3)/($M$2-$M$3)</f>
        <v>0.47381733977077</v>
      </c>
      <c r="H32" s="0" t="n">
        <f aca="false">(A32-$K$6)/($K$5-$K$6)</f>
        <v>0.612991042656078</v>
      </c>
      <c r="I32" s="0" t="n">
        <f aca="false">(B32-$L$6)/($L$5-$L$6)</f>
        <v>0.225833142476055</v>
      </c>
    </row>
    <row r="33" customFormat="false" ht="13.8" hidden="false" customHeight="false" outlineLevel="0" collapsed="false">
      <c r="A33" s="0" t="n">
        <v>192727.515</v>
      </c>
      <c r="B33" s="0" t="n">
        <v>278983.516</v>
      </c>
      <c r="C33" s="1" t="n">
        <v>0.491</v>
      </c>
      <c r="D33" s="1" t="n">
        <v>1.71</v>
      </c>
      <c r="E33" s="1" t="n">
        <v>0.0019</v>
      </c>
      <c r="F33" s="1" t="n">
        <v>5.78E-006</v>
      </c>
      <c r="G33" s="1" t="n">
        <f aca="false">(C33-$M$3)/($M$2-$M$3)</f>
        <v>0.225974423582982</v>
      </c>
      <c r="H33" s="0" t="n">
        <f aca="false">(A33-$K$6)/($K$5-$K$6)</f>
        <v>0.706503185513221</v>
      </c>
      <c r="I33" s="0" t="n">
        <f aca="false">(B33-$L$6)/($L$5-$L$6)</f>
        <v>0.521642616160266</v>
      </c>
    </row>
    <row r="34" customFormat="false" ht="13.8" hidden="false" customHeight="false" outlineLevel="0" collapsed="false">
      <c r="A34" s="0" t="n">
        <v>192677.934</v>
      </c>
      <c r="B34" s="0" t="n">
        <v>278410.973</v>
      </c>
      <c r="C34" s="1" t="n">
        <v>0.521</v>
      </c>
      <c r="D34" s="1" t="n">
        <v>1.37</v>
      </c>
      <c r="E34" s="1" t="n">
        <v>0.000548</v>
      </c>
      <c r="F34" s="1" t="n">
        <v>1.26E-006</v>
      </c>
      <c r="G34" s="1" t="n">
        <f aca="false">(C34-$M$3)/($M$2-$M$3)</f>
        <v>0.262421911257657</v>
      </c>
      <c r="H34" s="0" t="n">
        <f aca="false">(A34-$K$6)/($K$5-$K$6)</f>
        <v>0.688795685513219</v>
      </c>
      <c r="I34" s="0" t="n">
        <f aca="false">(B34-$L$6)/($L$5-$L$6)</f>
        <v>0.370973405633949</v>
      </c>
    </row>
    <row r="35" customFormat="false" ht="13.8" hidden="false" customHeight="false" outlineLevel="0" collapsed="false">
      <c r="A35" s="0" t="n">
        <v>191843.928</v>
      </c>
      <c r="B35" s="0" t="n">
        <v>278088.265</v>
      </c>
      <c r="C35" s="1" t="n">
        <v>0.709</v>
      </c>
      <c r="D35" s="1" t="n">
        <v>1.18</v>
      </c>
      <c r="E35" s="1" t="n">
        <v>0.00124</v>
      </c>
      <c r="F35" s="1" t="n">
        <v>1.45E-006</v>
      </c>
      <c r="G35" s="1" t="n">
        <f aca="false">(C35-$M$3)/($M$2-$M$3)</f>
        <v>0.490826167352284</v>
      </c>
      <c r="H35" s="0" t="n">
        <f aca="false">(A35-$K$6)/($K$5-$K$6)</f>
        <v>0.390936399798936</v>
      </c>
      <c r="I35" s="0" t="n">
        <f aca="false">(B35-$L$6)/($L$5-$L$6)</f>
        <v>0.286050247739216</v>
      </c>
    </row>
    <row r="36" customFormat="false" ht="13.8" hidden="false" customHeight="false" outlineLevel="0" collapsed="false">
      <c r="A36" s="0" t="n">
        <v>191024.48</v>
      </c>
      <c r="B36" s="0" t="n">
        <v>277854.968</v>
      </c>
      <c r="C36" s="0" t="n">
        <v>0.8606206</v>
      </c>
      <c r="D36" s="0" t="n">
        <v>1.411744</v>
      </c>
      <c r="E36" s="1" t="n">
        <v>0.00526</v>
      </c>
      <c r="F36" s="1" t="n">
        <v>7E-006</v>
      </c>
      <c r="G36" s="1" t="n">
        <f aca="false">(C36-$M$3)/($M$2-$M$3)</f>
        <v>0.675032499009843</v>
      </c>
      <c r="H36" s="0" t="n">
        <f aca="false">(A36-$K$6)/($K$5-$K$6)</f>
        <v>0.0982763997989345</v>
      </c>
      <c r="I36" s="0" t="n">
        <f aca="false">(B36-$L$6)/($L$5-$L$6)</f>
        <v>0.22465630037079</v>
      </c>
    </row>
    <row r="37" customFormat="false" ht="13.8" hidden="false" customHeight="false" outlineLevel="0" collapsed="false">
      <c r="A37" s="0" t="n">
        <v>191453.335</v>
      </c>
      <c r="B37" s="0" t="n">
        <v>278001.028</v>
      </c>
      <c r="C37" s="0" t="n">
        <v>0.7504067</v>
      </c>
      <c r="D37" s="0" t="n">
        <v>1.139671</v>
      </c>
      <c r="E37" s="1" t="n">
        <v>0.00107</v>
      </c>
      <c r="F37" s="1" t="n">
        <v>1.62E-006</v>
      </c>
      <c r="G37" s="1" t="n">
        <f aca="false">(C37-$M$3)/($M$2-$M$3)</f>
        <v>0.541131840282249</v>
      </c>
      <c r="H37" s="0" t="n">
        <f aca="false">(A37-$K$6)/($K$5-$K$6)</f>
        <v>0.251438899798928</v>
      </c>
      <c r="I37" s="0" t="n">
        <f aca="false">(B37-$L$6)/($L$5-$L$6)</f>
        <v>0.263093142476052</v>
      </c>
    </row>
    <row r="38" customFormat="false" ht="13.8" hidden="false" customHeight="false" outlineLevel="0" collapsed="false">
      <c r="A38" s="0" t="n">
        <v>191663.811</v>
      </c>
      <c r="B38" s="0" t="n">
        <v>278057.922</v>
      </c>
      <c r="C38" s="1" t="n">
        <v>0.642</v>
      </c>
      <c r="D38" s="1" t="n">
        <v>1.31</v>
      </c>
      <c r="E38" s="1" t="n">
        <v>0.00143</v>
      </c>
      <c r="F38" s="1" t="n">
        <v>2.01E-006</v>
      </c>
      <c r="G38" s="1" t="n">
        <f aca="false">(C38-$M$3)/($M$2-$M$3)</f>
        <v>0.409426778212178</v>
      </c>
      <c r="H38" s="0" t="n">
        <f aca="false">(A38-$K$6)/($K$5-$K$6)</f>
        <v>0.326608899798926</v>
      </c>
      <c r="I38" s="0" t="n">
        <f aca="false">(B38-$L$6)/($L$5-$L$6)</f>
        <v>0.278065247739218</v>
      </c>
    </row>
    <row r="39" customFormat="false" ht="13.8" hidden="false" customHeight="false" outlineLevel="0" collapsed="false">
      <c r="A39" s="0" t="n">
        <v>190921.598</v>
      </c>
      <c r="B39" s="0" t="n">
        <v>277847.99</v>
      </c>
      <c r="C39" s="1" t="n">
        <v>0.716</v>
      </c>
      <c r="D39" s="1" t="n">
        <v>1.16</v>
      </c>
      <c r="E39" s="1" t="n">
        <v>0.00101</v>
      </c>
      <c r="F39" s="1" t="n">
        <v>1.38E-006</v>
      </c>
      <c r="G39" s="1" t="n">
        <f aca="false">(C39-$M$3)/($M$2-$M$3)</f>
        <v>0.499330581143042</v>
      </c>
      <c r="H39" s="0" t="n">
        <f aca="false">(A39-$K$6)/($K$5-$K$6)</f>
        <v>0.0615328283703587</v>
      </c>
      <c r="I39" s="0" t="n">
        <f aca="false">(B39-$L$6)/($L$5-$L$6)</f>
        <v>0.222819984581315</v>
      </c>
    </row>
    <row r="40" customFormat="false" ht="13.8" hidden="false" customHeight="false" outlineLevel="0" collapsed="false">
      <c r="A40" s="0" t="n">
        <v>191939.494</v>
      </c>
      <c r="B40" s="0" t="n">
        <v>278066.763</v>
      </c>
      <c r="C40" s="1" t="n">
        <v>0.742</v>
      </c>
      <c r="D40" s="1" t="n">
        <v>1.15</v>
      </c>
      <c r="E40" s="1" t="n">
        <v>0.00118</v>
      </c>
      <c r="F40" s="1" t="n">
        <v>1.35E-006</v>
      </c>
      <c r="G40" s="1" t="n">
        <f aca="false">(C40-$M$3)/($M$2-$M$3)</f>
        <v>0.530918403794426</v>
      </c>
      <c r="H40" s="0" t="n">
        <f aca="false">(A40-$K$6)/($K$5-$K$6)</f>
        <v>0.425067114084647</v>
      </c>
      <c r="I40" s="0" t="n">
        <f aca="false">(B40-$L$6)/($L$5-$L$6)</f>
        <v>0.280391826686575</v>
      </c>
    </row>
    <row r="41" customFormat="false" ht="13.8" hidden="false" customHeight="false" outlineLevel="0" collapsed="false">
      <c r="A41" s="0" t="n">
        <v>192432.859</v>
      </c>
      <c r="B41" s="0" t="n">
        <v>277555.149</v>
      </c>
      <c r="C41" s="1" t="n">
        <v>0.635</v>
      </c>
      <c r="D41" s="1" t="n">
        <v>1.3</v>
      </c>
      <c r="E41" s="1" t="n">
        <v>0.00105</v>
      </c>
      <c r="F41" s="1" t="n">
        <v>1.78E-006</v>
      </c>
      <c r="G41" s="1" t="n">
        <f aca="false">(C41-$M$3)/($M$2-$M$3)</f>
        <v>0.40092236442142</v>
      </c>
      <c r="H41" s="0" t="n">
        <f aca="false">(A41-$K$6)/($K$5-$K$6)</f>
        <v>0.60126889979893</v>
      </c>
      <c r="I41" s="0" t="n">
        <f aca="false">(B41-$L$6)/($L$5-$L$6)</f>
        <v>0.14575656352868</v>
      </c>
    </row>
    <row r="42" customFormat="false" ht="13.8" hidden="false" customHeight="false" outlineLevel="0" collapsed="false">
      <c r="A42" s="0" t="n">
        <v>192426.106</v>
      </c>
      <c r="B42" s="0" t="n">
        <v>277462.005</v>
      </c>
      <c r="C42" s="1" t="n">
        <v>0.873</v>
      </c>
      <c r="D42" s="1" t="n">
        <v>1.28</v>
      </c>
      <c r="E42" s="1" t="n">
        <v>0.0015</v>
      </c>
      <c r="F42" s="1" t="n">
        <v>1.92E-006</v>
      </c>
      <c r="G42" s="1" t="n">
        <f aca="false">(C42-$M$3)/($M$2-$M$3)</f>
        <v>0.690072433307172</v>
      </c>
      <c r="H42" s="0" t="n">
        <f aca="false">(A42-$K$6)/($K$5-$K$6)</f>
        <v>0.598857114084645</v>
      </c>
      <c r="I42" s="0" t="n">
        <f aca="false">(B42-$L$6)/($L$5-$L$6)</f>
        <v>0.121244984581319</v>
      </c>
    </row>
    <row r="43" customFormat="false" ht="13.8" hidden="false" customHeight="false" outlineLevel="0" collapsed="false">
      <c r="A43" s="0" t="n">
        <v>192691.044</v>
      </c>
      <c r="B43" s="0" t="n">
        <v>279632.073</v>
      </c>
      <c r="C43" s="1" t="n">
        <v>0.513</v>
      </c>
      <c r="D43" s="1" t="n">
        <v>1.4</v>
      </c>
      <c r="E43" s="1" t="n">
        <v>0.00292</v>
      </c>
      <c r="F43" s="1" t="n">
        <v>6.56E-006</v>
      </c>
      <c r="G43" s="1" t="n">
        <f aca="false">(C43-$M$3)/($M$2-$M$3)</f>
        <v>0.252702581211077</v>
      </c>
      <c r="H43" s="0" t="n">
        <f aca="false">(A43-$K$6)/($K$5-$K$6)</f>
        <v>0.693477828370357</v>
      </c>
      <c r="I43" s="0" t="n">
        <f aca="false">(B43-$L$6)/($L$5-$L$6)</f>
        <v>0.692315510897101</v>
      </c>
    </row>
    <row r="44" customFormat="false" ht="13.8" hidden="false" customHeight="false" outlineLevel="0" collapsed="false">
      <c r="A44" s="0" t="n">
        <v>192648.161</v>
      </c>
      <c r="B44" s="0" t="n">
        <v>279317.875</v>
      </c>
      <c r="C44" s="1" t="n">
        <v>0.937</v>
      </c>
      <c r="D44" s="1" t="n">
        <v>1.31</v>
      </c>
      <c r="E44" s="1" t="n">
        <v>0.00361</v>
      </c>
      <c r="F44" s="1" t="n">
        <v>4.22E-006</v>
      </c>
      <c r="G44" s="1" t="n">
        <f aca="false">(C44-$M$3)/($M$2-$M$3)</f>
        <v>0.767827073679811</v>
      </c>
      <c r="H44" s="0" t="n">
        <f aca="false">(A44-$K$6)/($K$5-$K$6)</f>
        <v>0.6781624712275</v>
      </c>
      <c r="I44" s="0" t="n">
        <f aca="false">(B44-$L$6)/($L$5-$L$6)</f>
        <v>0.609631826686581</v>
      </c>
    </row>
    <row r="45" customFormat="false" ht="13.8" hidden="false" customHeight="false" outlineLevel="0" collapsed="false">
      <c r="A45" s="0" t="n">
        <v>192733.505</v>
      </c>
      <c r="B45" s="0" t="n">
        <v>279432.071</v>
      </c>
      <c r="C45" s="0" t="n">
        <v>0.6112622</v>
      </c>
      <c r="D45" s="0" t="n">
        <v>1.296309</v>
      </c>
      <c r="E45" s="1" t="n">
        <v>0.00337</v>
      </c>
      <c r="F45" s="1" t="n">
        <v>6.36E-006</v>
      </c>
      <c r="G45" s="1" t="n">
        <f aca="false">(C45-$M$3)/($M$2-$M$3)</f>
        <v>0.372082925323957</v>
      </c>
      <c r="H45" s="0" t="n">
        <f aca="false">(A45-$K$6)/($K$5-$K$6)</f>
        <v>0.708642471227504</v>
      </c>
      <c r="I45" s="0" t="n">
        <f aca="false">(B45-$L$6)/($L$5-$L$6)</f>
        <v>0.639683405633948</v>
      </c>
    </row>
    <row r="46" customFormat="false" ht="13.8" hidden="false" customHeight="false" outlineLevel="0" collapsed="false">
      <c r="A46" s="0" t="n">
        <v>192684.594</v>
      </c>
      <c r="B46" s="0" t="n">
        <v>279158.897</v>
      </c>
      <c r="C46" s="1" t="n">
        <v>0.432</v>
      </c>
      <c r="D46" s="1" t="n">
        <v>1.58</v>
      </c>
      <c r="E46" s="1" t="n">
        <v>0.00114</v>
      </c>
      <c r="F46" s="1" t="n">
        <v>3.7E-006</v>
      </c>
      <c r="G46" s="1" t="n">
        <f aca="false">(C46-$M$3)/($M$2-$M$3)</f>
        <v>0.154294364489456</v>
      </c>
      <c r="H46" s="0" t="n">
        <f aca="false">(A46-$K$6)/($K$5-$K$6)</f>
        <v>0.691174256941792</v>
      </c>
      <c r="I46" s="0" t="n">
        <f aca="false">(B46-$L$6)/($L$5-$L$6)</f>
        <v>0.567795510897107</v>
      </c>
    </row>
    <row r="47" customFormat="false" ht="13.8" hidden="false" customHeight="false" outlineLevel="0" collapsed="false">
      <c r="A47" s="0" t="n">
        <v>192399.168</v>
      </c>
      <c r="B47" s="0" t="n">
        <v>277307.401</v>
      </c>
      <c r="C47" s="1" t="n">
        <v>0.307</v>
      </c>
      <c r="D47" s="1" t="n">
        <v>1.87</v>
      </c>
      <c r="E47" s="1" t="n">
        <v>0.000107</v>
      </c>
      <c r="F47" s="1" t="n">
        <v>4.35E-007</v>
      </c>
      <c r="G47" s="1" t="n">
        <f aca="false">(C47-$M$3)/($M$2-$M$3)</f>
        <v>0.00242983251164497</v>
      </c>
      <c r="H47" s="0" t="n">
        <f aca="false">(A47-$K$6)/($K$5-$K$6)</f>
        <v>0.589236399798933</v>
      </c>
      <c r="I47" s="0" t="n">
        <f aca="false">(B47-$L$6)/($L$5-$L$6)</f>
        <v>0.0805597214234264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f aca="false">(MJMeasurementCoord!A2-MJMeasurementCoord!K$3)/(MJMeasurementCoord!K$2-MJMeasurementCoord!K$3)</f>
        <v>0.791691571412438</v>
      </c>
      <c r="B2" s="0" t="n">
        <f aca="false">(MJMeasurementCoord!B2-MJMeasurementCoord!L$3)/(MJMeasurementCoord!L$2-MJMeasurementCoord!L$3)</f>
        <v>0.163157548054372</v>
      </c>
      <c r="C2" s="0" t="n">
        <f aca="false">(MJMeasurementCoord!C2-MJMeasurementCoord!M$3)/(MJMeasurementCoord!M$2-MJMeasurementCoord!M$3)</f>
        <v>0.646335448097563</v>
      </c>
      <c r="D2" s="0" t="n">
        <f aca="false">(MJMeasurementCoord!D2-MJMeasurementCoord!N$3)/(MJMeasurementCoord!N$2-MJMeasurementCoord!N$3)</f>
        <v>0.0782422293676312</v>
      </c>
      <c r="E2" s="0" t="n">
        <f aca="false">(MJMeasurementCoord!E2-MJMeasurementCoord!O$3)/(MJMeasurementCoord!O$2-MJMeasurementCoord!O$3)</f>
        <v>0.208451592557553</v>
      </c>
      <c r="F2" s="0" t="n">
        <f aca="false">(MJMeasurementCoord!F2-MJMeasurementCoord!P$3)/(MJMeasurementCoord!P$2-MJMeasurementCoord!P$3)</f>
        <v>0.099111734455353</v>
      </c>
      <c r="G2" s="0" t="n">
        <v>0.646335448097563</v>
      </c>
    </row>
    <row r="3" customFormat="false" ht="15" hidden="false" customHeight="false" outlineLevel="0" collapsed="false">
      <c r="A3" s="0" t="n">
        <f aca="false">(MJMeasurementCoord!A3-MJMeasurementCoord!K$3)/(MJMeasurementCoord!K$2-MJMeasurementCoord!K$3)</f>
        <v>1</v>
      </c>
      <c r="B3" s="0" t="n">
        <f aca="false">(MJMeasurementCoord!B3-MJMeasurementCoord!L$3)/(MJMeasurementCoord!L$2-MJMeasurementCoord!L$3)</f>
        <v>0.656776322049019</v>
      </c>
      <c r="C3" s="0" t="n">
        <f aca="false">(MJMeasurementCoord!C3-MJMeasurementCoord!M$3)/(MJMeasurementCoord!M$2-MJMeasurementCoord!M$3)</f>
        <v>0.522413990003669</v>
      </c>
      <c r="D3" s="0" t="n">
        <f aca="false">(MJMeasurementCoord!D3-MJMeasurementCoord!N$3)/(MJMeasurementCoord!N$2-MJMeasurementCoord!N$3)</f>
        <v>0.196141479099679</v>
      </c>
      <c r="E3" s="0" t="n">
        <f aca="false">(MJMeasurementCoord!E3-MJMeasurementCoord!O$3)/(MJMeasurementCoord!O$2-MJMeasurementCoord!O$3)</f>
        <v>0.262062440870388</v>
      </c>
      <c r="F3" s="0" t="n">
        <f aca="false">(MJMeasurementCoord!F3-MJMeasurementCoord!P$3)/(MJMeasurementCoord!P$2-MJMeasurementCoord!P$3)</f>
        <v>0.165030388031791</v>
      </c>
      <c r="G3" s="0" t="n">
        <v>0.522413990003669</v>
      </c>
    </row>
    <row r="4" customFormat="false" ht="15" hidden="false" customHeight="false" outlineLevel="0" collapsed="false">
      <c r="A4" s="0" t="n">
        <f aca="false">(MJMeasurementCoord!A4-MJMeasurementCoord!K$3)/(MJMeasurementCoord!K$2-MJMeasurementCoord!K$3)</f>
        <v>0.877706503989896</v>
      </c>
      <c r="B4" s="0" t="n">
        <f aca="false">(MJMeasurementCoord!B4-MJMeasurementCoord!L$3)/(MJMeasurementCoord!L$2-MJMeasurementCoord!L$3)</f>
        <v>0.282842333217596</v>
      </c>
      <c r="C4" s="0" t="n">
        <f aca="false">(MJMeasurementCoord!C4-MJMeasurementCoord!M$3)/(MJMeasurementCoord!M$2-MJMeasurementCoord!M$3)</f>
        <v>0.0485966502328994</v>
      </c>
      <c r="D4" s="0" t="n">
        <f aca="false">(MJMeasurementCoord!D4-MJMeasurementCoord!N$3)/(MJMeasurementCoord!N$2-MJMeasurementCoord!N$3)</f>
        <v>0.92497320471597</v>
      </c>
      <c r="E4" s="0" t="n">
        <f aca="false">(MJMeasurementCoord!E4-MJMeasurementCoord!O$3)/(MJMeasurementCoord!O$2-MJMeasurementCoord!O$3)</f>
        <v>0.0796804372963313</v>
      </c>
      <c r="F4" s="0" t="n">
        <f aca="false">(MJMeasurementCoord!F4-MJMeasurementCoord!P$3)/(MJMeasurementCoord!P$2-MJMeasurementCoord!P$3)</f>
        <v>0.143525011687705</v>
      </c>
      <c r="G4" s="0" t="n">
        <v>0.0485966502328994</v>
      </c>
    </row>
    <row r="5" customFormat="false" ht="15" hidden="false" customHeight="false" outlineLevel="0" collapsed="false">
      <c r="A5" s="0" t="n">
        <f aca="false">(MJMeasurementCoord!A5-MJMeasurementCoord!K$3)/(MJMeasurementCoord!K$2-MJMeasurementCoord!K$3)</f>
        <v>0.999084326955668</v>
      </c>
      <c r="B5" s="0" t="n">
        <f aca="false">(MJMeasurementCoord!B5-MJMeasurementCoord!L$3)/(MJMeasurementCoord!L$2-MJMeasurementCoord!L$3)</f>
        <v>0.477783623824016</v>
      </c>
      <c r="C5" s="0" t="n">
        <f aca="false">(MJMeasurementCoord!C5-MJMeasurementCoord!M$3)/(MJMeasurementCoord!M$2-MJMeasurementCoord!M$3)</f>
        <v>0.594094049097196</v>
      </c>
      <c r="D5" s="0" t="n">
        <f aca="false">(MJMeasurementCoord!D5-MJMeasurementCoord!N$3)/(MJMeasurementCoord!N$2-MJMeasurementCoord!N$3)</f>
        <v>0.185423365487674</v>
      </c>
      <c r="E5" s="0" t="n">
        <f aca="false">(MJMeasurementCoord!E5-MJMeasurementCoord!O$3)/(MJMeasurementCoord!O$2-MJMeasurementCoord!O$3)</f>
        <v>0.101229895931883</v>
      </c>
      <c r="F5" s="0" t="n">
        <f aca="false">(MJMeasurementCoord!F5-MJMeasurementCoord!P$3)/(MJMeasurementCoord!P$2-MJMeasurementCoord!P$3)</f>
        <v>0.0738662926601215</v>
      </c>
      <c r="G5" s="0" t="n">
        <v>0.594094049097196</v>
      </c>
    </row>
    <row r="6" customFormat="false" ht="15" hidden="false" customHeight="false" outlineLevel="0" collapsed="false">
      <c r="A6" s="0" t="n">
        <f aca="false">(MJMeasurementCoord!A6-MJMeasurementCoord!K$3)/(MJMeasurementCoord!K$2-MJMeasurementCoord!K$3)</f>
        <v>0.0056854710334685</v>
      </c>
      <c r="B6" s="0" t="n">
        <f aca="false">(MJMeasurementCoord!B6-MJMeasurementCoord!L$3)/(MJMeasurementCoord!L$2-MJMeasurementCoord!L$3)</f>
        <v>0.249327682095096</v>
      </c>
      <c r="C6" s="0" t="n">
        <f aca="false">(MJMeasurementCoord!C6-MJMeasurementCoord!M$3)/(MJMeasurementCoord!M$2-MJMeasurementCoord!M$3)</f>
        <v>0.309803645234734</v>
      </c>
      <c r="D6" s="0" t="n">
        <f aca="false">(MJMeasurementCoord!D6-MJMeasurementCoord!N$3)/(MJMeasurementCoord!N$2-MJMeasurementCoord!N$3)</f>
        <v>0.442658092175777</v>
      </c>
      <c r="E6" s="0" t="n">
        <f aca="false">(MJMeasurementCoord!E6-MJMeasurementCoord!O$3)/(MJMeasurementCoord!O$2-MJMeasurementCoord!O$3)</f>
        <v>0.0712708924629454</v>
      </c>
      <c r="F6" s="0" t="n">
        <f aca="false">(MJMeasurementCoord!F6-MJMeasurementCoord!P$3)/(MJMeasurementCoord!P$2-MJMeasurementCoord!P$3)</f>
        <v>0.0631136044880785</v>
      </c>
      <c r="G6" s="0" t="n">
        <v>0.309803645234734</v>
      </c>
    </row>
    <row r="7" customFormat="false" ht="15" hidden="false" customHeight="false" outlineLevel="0" collapsed="false">
      <c r="A7" s="0" t="n">
        <f aca="false">(MJMeasurementCoord!A7-MJMeasurementCoord!K$3)/(MJMeasurementCoord!K$2-MJMeasurementCoord!K$3)</f>
        <v>0.0479838966427424</v>
      </c>
      <c r="B7" s="0" t="n">
        <f aca="false">(MJMeasurementCoord!B7-MJMeasurementCoord!L$3)/(MJMeasurementCoord!L$2-MJMeasurementCoord!L$3)</f>
        <v>0.15576794684237</v>
      </c>
      <c r="C7" s="0" t="n">
        <f aca="false">(MJMeasurementCoord!C7-MJMeasurementCoord!M$3)/(MJMeasurementCoord!M$2-MJMeasurementCoord!M$3)</f>
        <v>0.25877716249019</v>
      </c>
      <c r="D7" s="0" t="n">
        <f aca="false">(MJMeasurementCoord!D7-MJMeasurementCoord!N$3)/(MJMeasurementCoord!N$2-MJMeasurementCoord!N$3)</f>
        <v>0.496248660235798</v>
      </c>
      <c r="E7" s="0" t="n">
        <f aca="false">(MJMeasurementCoord!E7-MJMeasurementCoord!O$3)/(MJMeasurementCoord!O$2-MJMeasurementCoord!O$3)</f>
        <v>0.036055923473142</v>
      </c>
      <c r="F7" s="0" t="n">
        <f aca="false">(MJMeasurementCoord!F7-MJMeasurementCoord!P$3)/(MJMeasurementCoord!P$2-MJMeasurementCoord!P$3)</f>
        <v>0.0416082281439925</v>
      </c>
      <c r="G7" s="0" t="n">
        <v>0.25877716249019</v>
      </c>
    </row>
    <row r="8" customFormat="false" ht="15" hidden="false" customHeight="false" outlineLevel="0" collapsed="false">
      <c r="A8" s="0" t="n">
        <f aca="false">(MJMeasurementCoord!A8-MJMeasurementCoord!K$3)/(MJMeasurementCoord!K$2-MJMeasurementCoord!K$3)</f>
        <v>0.247513941522627</v>
      </c>
      <c r="B8" s="0" t="n">
        <f aca="false">(MJMeasurementCoord!B8-MJMeasurementCoord!L$3)/(MJMeasurementCoord!L$2-MJMeasurementCoord!L$3)</f>
        <v>0.387442557174482</v>
      </c>
      <c r="C8" s="0" t="n">
        <f aca="false">(MJMeasurementCoord!C8-MJMeasurementCoord!M$3)/(MJMeasurementCoord!M$2-MJMeasurementCoord!M$3)</f>
        <v>0.918276228219589</v>
      </c>
      <c r="D8" s="0" t="n">
        <f aca="false">(MJMeasurementCoord!D8-MJMeasurementCoord!N$3)/(MJMeasurementCoord!N$2-MJMeasurementCoord!N$3)</f>
        <v>0.0201610932475884</v>
      </c>
      <c r="E8" s="0" t="n">
        <f aca="false">(MJMeasurementCoord!E8-MJMeasurementCoord!O$3)/(MJMeasurementCoord!O$2-MJMeasurementCoord!O$3)</f>
        <v>0.029223168296016</v>
      </c>
      <c r="F8" s="0" t="n">
        <f aca="false">(MJMeasurementCoord!F8-MJMeasurementCoord!P$3)/(MJMeasurementCoord!P$2-MJMeasurementCoord!P$3)</f>
        <v>0.0122019635343619</v>
      </c>
      <c r="G8" s="0" t="n">
        <v>0.918276228219589</v>
      </c>
    </row>
    <row r="9" customFormat="false" ht="15" hidden="false" customHeight="false" outlineLevel="0" collapsed="false">
      <c r="A9" s="0" t="n">
        <f aca="false">(MJMeasurementCoord!A9-MJMeasurementCoord!K$3)/(MJMeasurementCoord!K$2-MJMeasurementCoord!K$3)</f>
        <v>0.36539010588368</v>
      </c>
      <c r="B9" s="0" t="n">
        <f aca="false">(MJMeasurementCoord!B9-MJMeasurementCoord!L$3)/(MJMeasurementCoord!L$2-MJMeasurementCoord!L$3)</f>
        <v>0.174036208801986</v>
      </c>
      <c r="C9" s="0" t="n">
        <f aca="false">(MJMeasurementCoord!C9-MJMeasurementCoord!M$3)/(MJMeasurementCoord!M$2-MJMeasurementCoord!M$3)</f>
        <v>1</v>
      </c>
      <c r="D9" s="0" t="n">
        <f aca="false">(MJMeasurementCoord!D9-MJMeasurementCoord!N$3)/(MJMeasurementCoord!N$2-MJMeasurementCoord!N$3)</f>
        <v>0.163574490889603</v>
      </c>
      <c r="E9" s="0" t="n">
        <f aca="false">(MJMeasurementCoord!E9-MJMeasurementCoord!O$3)/(MJMeasurementCoord!O$2-MJMeasurementCoord!O$3)</f>
        <v>0.0017870282770945</v>
      </c>
      <c r="F9" s="0" t="n">
        <f aca="false">(MJMeasurementCoord!F9-MJMeasurementCoord!P$3)/(MJMeasurementCoord!P$2-MJMeasurementCoord!P$3)</f>
        <v>0</v>
      </c>
      <c r="G9" s="0" t="n">
        <v>1</v>
      </c>
    </row>
    <row r="10" customFormat="false" ht="15" hidden="false" customHeight="false" outlineLevel="0" collapsed="false">
      <c r="A10" s="0" t="n">
        <f aca="false">(MJMeasurementCoord!A10-MJMeasurementCoord!K$3)/(MJMeasurementCoord!K$2-MJMeasurementCoord!K$3)</f>
        <v>0.0540859188053954</v>
      </c>
      <c r="B10" s="0" t="n">
        <f aca="false">(MJMeasurementCoord!B10-MJMeasurementCoord!L$3)/(MJMeasurementCoord!L$2-MJMeasurementCoord!L$3)</f>
        <v>0</v>
      </c>
      <c r="C10" s="0" t="n">
        <f aca="false">(MJMeasurementCoord!C10-MJMeasurementCoord!M$3)/(MJMeasurementCoord!M$2-MJMeasurementCoord!M$3)</f>
        <v>0.516339408724557</v>
      </c>
      <c r="D10" s="0" t="n">
        <f aca="false">(MJMeasurementCoord!D10-MJMeasurementCoord!N$3)/(MJMeasurementCoord!N$2-MJMeasurementCoord!N$3)</f>
        <v>0.217577706323687</v>
      </c>
      <c r="E10" s="0" t="n">
        <f aca="false">(MJMeasurementCoord!E10-MJMeasurementCoord!O$3)/(MJMeasurementCoord!O$2-MJMeasurementCoord!O$3)</f>
        <v>0.135919268369599</v>
      </c>
      <c r="F10" s="0" t="n">
        <f aca="false">(MJMeasurementCoord!F10-MJMeasurementCoord!P$3)/(MJMeasurementCoord!P$2-MJMeasurementCoord!P$3)</f>
        <v>0.0878915381019168</v>
      </c>
      <c r="G10" s="0" t="n">
        <v>0.516339408724557</v>
      </c>
    </row>
    <row r="11" customFormat="false" ht="15" hidden="false" customHeight="false" outlineLevel="0" collapsed="false">
      <c r="A11" s="0" t="n">
        <f aca="false">(MJMeasurementCoord!A11-MJMeasurementCoord!K$3)/(MJMeasurementCoord!K$2-MJMeasurementCoord!K$3)</f>
        <v>0.534093724004066</v>
      </c>
      <c r="B11" s="0" t="n">
        <f aca="false">(MJMeasurementCoord!B11-MJMeasurementCoord!L$3)/(MJMeasurementCoord!L$2-MJMeasurementCoord!L$3)</f>
        <v>0.0976891943651511</v>
      </c>
      <c r="C11" s="0" t="n">
        <f aca="false">(MJMeasurementCoord!C11-MJMeasurementCoord!M$3)/(MJMeasurementCoord!M$2-MJMeasurementCoord!M$3)</f>
        <v>0.965858423378877</v>
      </c>
      <c r="D11" s="0" t="n">
        <f aca="false">(MJMeasurementCoord!D11-MJMeasurementCoord!N$3)/(MJMeasurementCoord!N$2-MJMeasurementCoord!N$3)</f>
        <v>0.0246516613076098</v>
      </c>
      <c r="E11" s="0" t="n">
        <f aca="false">(MJMeasurementCoord!E11-MJMeasurementCoord!O$3)/(MJMeasurementCoord!O$2-MJMeasurementCoord!O$3)</f>
        <v>0.0535057290024177</v>
      </c>
      <c r="F11" s="0" t="n">
        <f aca="false">(MJMeasurementCoord!F11-MJMeasurementCoord!P$3)/(MJMeasurementCoord!P$2-MJMeasurementCoord!P$3)</f>
        <v>0.0173445535296868</v>
      </c>
      <c r="G11" s="0" t="n">
        <v>0.965858423378877</v>
      </c>
    </row>
    <row r="12" customFormat="false" ht="15" hidden="false" customHeight="false" outlineLevel="0" collapsed="false">
      <c r="A12" s="0" t="n">
        <f aca="false">(MJMeasurementCoord!A12-MJMeasurementCoord!K$3)/(MJMeasurementCoord!K$2-MJMeasurementCoord!K$3)</f>
        <v>0.803842211746832</v>
      </c>
      <c r="B12" s="0" t="n">
        <f aca="false">(MJMeasurementCoord!B12-MJMeasurementCoord!L$3)/(MJMeasurementCoord!L$2-MJMeasurementCoord!L$3)</f>
        <v>0.86350015166289</v>
      </c>
      <c r="C12" s="0" t="n">
        <f aca="false">(MJMeasurementCoord!C12-MJMeasurementCoord!M$3)/(MJMeasurementCoord!M$2-MJMeasurementCoord!M$3)</f>
        <v>0.868665122913078</v>
      </c>
      <c r="D12" s="0" t="n">
        <f aca="false">(MJMeasurementCoord!D12-MJMeasurementCoord!N$3)/(MJMeasurementCoord!N$2-MJMeasurementCoord!N$3)</f>
        <v>0</v>
      </c>
      <c r="E12" s="0" t="n">
        <f aca="false">(MJMeasurementCoord!E12-MJMeasurementCoord!O$3)/(MJMeasurementCoord!O$2-MJMeasurementCoord!O$3)</f>
        <v>0.108588247661095</v>
      </c>
      <c r="F12" s="0" t="n">
        <f aca="false">(MJMeasurementCoord!F12-MJMeasurementCoord!P$3)/(MJMeasurementCoord!P$2-MJMeasurementCoord!P$3)</f>
        <v>0.0490883590462833</v>
      </c>
      <c r="G12" s="0" t="n">
        <v>0.868665122913078</v>
      </c>
    </row>
    <row r="13" customFormat="false" ht="15" hidden="false" customHeight="false" outlineLevel="0" collapsed="false">
      <c r="A13" s="0" t="n">
        <f aca="false">(MJMeasurementCoord!A13-MJMeasurementCoord!K$3)/(MJMeasurementCoord!K$2-MJMeasurementCoord!K$3)</f>
        <v>0.442694847541878</v>
      </c>
      <c r="B13" s="0" t="n">
        <f aca="false">(MJMeasurementCoord!B13-MJMeasurementCoord!L$3)/(MJMeasurementCoord!L$2-MJMeasurementCoord!L$3)</f>
        <v>0.345382332778459</v>
      </c>
      <c r="C13" s="0" t="n">
        <f aca="false">(MJMeasurementCoord!C13-MJMeasurementCoord!M$3)/(MJMeasurementCoord!M$2-MJMeasurementCoord!M$3)</f>
        <v>0.392417950630663</v>
      </c>
      <c r="D13" s="0" t="n">
        <f aca="false">(MJMeasurementCoord!D13-MJMeasurementCoord!N$3)/(MJMeasurementCoord!N$2-MJMeasurementCoord!N$3)</f>
        <v>0.410503751339764</v>
      </c>
      <c r="E13" s="0" t="n">
        <f aca="false">(MJMeasurementCoord!E13-MJMeasurementCoord!O$3)/(MJMeasurementCoord!O$2-MJMeasurementCoord!O$3)</f>
        <v>0.138021654577946</v>
      </c>
      <c r="F13" s="0" t="n">
        <f aca="false">(MJMeasurementCoord!F13-MJMeasurementCoord!P$3)/(MJMeasurementCoord!P$2-MJMeasurementCoord!P$3)</f>
        <v>0.0986442262739598</v>
      </c>
      <c r="G13" s="0" t="n">
        <v>0.392417950630663</v>
      </c>
    </row>
    <row r="14" customFormat="false" ht="15" hidden="false" customHeight="false" outlineLevel="0" collapsed="false">
      <c r="A14" s="0" t="n">
        <f aca="false">(MJMeasurementCoord!A14-MJMeasurementCoord!K$3)/(MJMeasurementCoord!K$2-MJMeasurementCoord!K$3)</f>
        <v>0.68669973606105</v>
      </c>
      <c r="B14" s="0" t="n">
        <f aca="false">(MJMeasurementCoord!B14-MJMeasurementCoord!L$3)/(MJMeasurementCoord!L$2-MJMeasurementCoord!L$3)</f>
        <v>0.269246345249803</v>
      </c>
      <c r="C14" s="0" t="n">
        <f aca="false">(MJMeasurementCoord!C14-MJMeasurementCoord!M$3)/(MJMeasurementCoord!M$2-MJMeasurementCoord!M$3)</f>
        <v>0.106912630512379</v>
      </c>
      <c r="D14" s="0" t="n">
        <f aca="false">(MJMeasurementCoord!D14-MJMeasurementCoord!N$3)/(MJMeasurementCoord!N$2-MJMeasurementCoord!N$3)</f>
        <v>0.817792068595927</v>
      </c>
      <c r="E14" s="0" t="n">
        <f aca="false">(MJMeasurementCoord!E14-MJMeasurementCoord!O$3)/(MJMeasurementCoord!O$2-MJMeasurementCoord!O$3)</f>
        <v>0.205298013245033</v>
      </c>
      <c r="F14" s="0" t="n">
        <f aca="false">(MJMeasurementCoord!F14-MJMeasurementCoord!P$3)/(MJMeasurementCoord!P$2-MJMeasurementCoord!P$3)</f>
        <v>0.301075268817204</v>
      </c>
      <c r="G14" s="0" t="n">
        <v>0.106912630512379</v>
      </c>
    </row>
    <row r="15" customFormat="false" ht="15" hidden="false" customHeight="false" outlineLevel="0" collapsed="false">
      <c r="A15" s="0" t="n">
        <f aca="false">(MJMeasurementCoord!A15-MJMeasurementCoord!K$3)/(MJMeasurementCoord!K$2-MJMeasurementCoord!K$3)</f>
        <v>0.475924864692777</v>
      </c>
      <c r="B15" s="0" t="n">
        <f aca="false">(MJMeasurementCoord!B15-MJMeasurementCoord!L$3)/(MJMeasurementCoord!L$2-MJMeasurementCoord!L$3)</f>
        <v>0.217462212358959</v>
      </c>
      <c r="C15" s="0" t="n">
        <f aca="false">(MJMeasurementCoord!C15-MJMeasurementCoord!M$3)/(MJMeasurementCoord!M$2-MJMeasurementCoord!M$3)</f>
        <v>0.516880046458398</v>
      </c>
      <c r="D15" s="0" t="n">
        <f aca="false">(MJMeasurementCoord!D15-MJMeasurementCoord!N$3)/(MJMeasurementCoord!N$2-MJMeasurementCoord!N$3)</f>
        <v>0.298235798499464</v>
      </c>
      <c r="E15" s="0" t="n">
        <f aca="false">(MJMeasurementCoord!E15-MJMeasurementCoord!O$3)/(MJMeasurementCoord!O$2-MJMeasurementCoord!O$3)</f>
        <v>0.0211289813938821</v>
      </c>
      <c r="F15" s="0" t="n">
        <f aca="false">(MJMeasurementCoord!F15-MJMeasurementCoord!P$3)/(MJMeasurementCoord!P$2-MJMeasurementCoord!P$3)</f>
        <v>0.0165497896213184</v>
      </c>
      <c r="G15" s="0" t="n">
        <v>0.516880046458398</v>
      </c>
    </row>
    <row r="16" customFormat="false" ht="15" hidden="false" customHeight="false" outlineLevel="0" collapsed="false">
      <c r="A16" s="0" t="n">
        <f aca="false">(MJMeasurementCoord!A16-MJMeasurementCoord!K$3)/(MJMeasurementCoord!K$2-MJMeasurementCoord!K$3)</f>
        <v>0.168846987296008</v>
      </c>
      <c r="B16" s="0" t="n">
        <f aca="false">(MJMeasurementCoord!B16-MJMeasurementCoord!L$3)/(MJMeasurementCoord!L$2-MJMeasurementCoord!L$3)</f>
        <v>0.00941163746311315</v>
      </c>
      <c r="C16" s="0" t="n">
        <f aca="false">(MJMeasurementCoord!C16-MJMeasurementCoord!M$3)/(MJMeasurementCoord!M$2-MJMeasurementCoord!M$3)</f>
        <v>0.556240174364781</v>
      </c>
      <c r="D16" s="0" t="n">
        <f aca="false">(MJMeasurementCoord!D16-MJMeasurementCoord!N$3)/(MJMeasurementCoord!N$2-MJMeasurementCoord!N$3)</f>
        <v>0.204601286173633</v>
      </c>
      <c r="E16" s="0" t="n">
        <f aca="false">(MJMeasurementCoord!E16-MJMeasurementCoord!O$3)/(MJMeasurementCoord!O$2-MJMeasurementCoord!O$3)</f>
        <v>0.0097760958688111</v>
      </c>
      <c r="F16" s="0" t="n">
        <f aca="false">(MJMeasurementCoord!F16-MJMeasurementCoord!P$3)/(MJMeasurementCoord!P$2-MJMeasurementCoord!P$3)</f>
        <v>0.00729312762973352</v>
      </c>
      <c r="G16" s="0" t="n">
        <v>0.556240174364781</v>
      </c>
    </row>
    <row r="17" customFormat="false" ht="15" hidden="false" customHeight="false" outlineLevel="0" collapsed="false">
      <c r="A17" s="0" t="n">
        <f aca="false">(MJMeasurementCoord!A17-MJMeasurementCoord!K$3)/(MJMeasurementCoord!K$2-MJMeasurementCoord!K$3)</f>
        <v>0.367910774255165</v>
      </c>
      <c r="B17" s="0" t="n">
        <f aca="false">(MJMeasurementCoord!B17-MJMeasurementCoord!L$3)/(MJMeasurementCoord!L$2-MJMeasurementCoord!L$3)</f>
        <v>0.0115613470266383</v>
      </c>
      <c r="C17" s="0" t="n">
        <f aca="false">(MJMeasurementCoord!C17-MJMeasurementCoord!M$3)/(MJMeasurementCoord!M$2-MJMeasurementCoord!M$3)</f>
        <v>0.678174636922277</v>
      </c>
      <c r="D17" s="0" t="n">
        <f aca="false">(MJMeasurementCoord!D17-MJMeasurementCoord!N$3)/(MJMeasurementCoord!N$2-MJMeasurementCoord!N$3)</f>
        <v>0.177930332261522</v>
      </c>
      <c r="E17" s="0" t="n">
        <f aca="false">(MJMeasurementCoord!E17-MJMeasurementCoord!O$3)/(MJMeasurementCoord!O$2-MJMeasurementCoord!O$3)</f>
        <v>0.00925049931672448</v>
      </c>
      <c r="F17" s="0" t="n">
        <f aca="false">(MJMeasurementCoord!F17-MJMeasurementCoord!P$3)/(MJMeasurementCoord!P$2-MJMeasurementCoord!P$3)</f>
        <v>0.00523609163160355</v>
      </c>
      <c r="G17" s="0" t="n">
        <v>0.678174636922277</v>
      </c>
    </row>
    <row r="18" customFormat="false" ht="15" hidden="false" customHeight="false" outlineLevel="0" collapsed="false">
      <c r="A18" s="0" t="n">
        <f aca="false">(MJMeasurementCoord!A18-MJMeasurementCoord!K$3)/(MJMeasurementCoord!K$2-MJMeasurementCoord!K$3)</f>
        <v>0.761467377350553</v>
      </c>
      <c r="B18" s="0" t="n">
        <f aca="false">(MJMeasurementCoord!B18-MJMeasurementCoord!L$3)/(MJMeasurementCoord!L$2-MJMeasurementCoord!L$3)</f>
        <v>0.999083517050097</v>
      </c>
      <c r="C18" s="0" t="n">
        <f aca="false">(MJMeasurementCoord!C18-MJMeasurementCoord!M$3)/(MJMeasurementCoord!M$2-MJMeasurementCoord!M$3)</f>
        <v>0.279198325359433</v>
      </c>
      <c r="D18" s="0" t="n">
        <f aca="false">(MJMeasurementCoord!D18-MJMeasurementCoord!N$3)/(MJMeasurementCoord!N$2-MJMeasurementCoord!N$3)</f>
        <v>0.430939978563773</v>
      </c>
      <c r="E18" s="0" t="n">
        <f aca="false">(MJMeasurementCoord!E18-MJMeasurementCoord!O$3)/(MJMeasurementCoord!O$2-MJMeasurementCoord!O$3)</f>
        <v>0.337748344370861</v>
      </c>
      <c r="F18" s="0" t="n">
        <f aca="false">(MJMeasurementCoord!F18-MJMeasurementCoord!P$3)/(MJMeasurementCoord!P$2-MJMeasurementCoord!P$3)</f>
        <v>0.324918186068256</v>
      </c>
      <c r="G18" s="0" t="n">
        <v>0.279198325359433</v>
      </c>
    </row>
    <row r="19" customFormat="false" ht="15" hidden="false" customHeight="false" outlineLevel="0" collapsed="false">
      <c r="A19" s="0" t="n">
        <f aca="false">(MJMeasurementCoord!A19-MJMeasurementCoord!K$3)/(MJMeasurementCoord!K$2-MJMeasurementCoord!K$3)</f>
        <v>0.867095541793764</v>
      </c>
      <c r="B19" s="0" t="n">
        <f aca="false">(MJMeasurementCoord!B19-MJMeasurementCoord!L$3)/(MJMeasurementCoord!L$2-MJMeasurementCoord!L$3)</f>
        <v>0.480675383690831</v>
      </c>
      <c r="C19" s="0" t="n">
        <f aca="false">(MJMeasurementCoord!C19-MJMeasurementCoord!M$3)/(MJMeasurementCoord!M$2-MJMeasurementCoord!M$3)</f>
        <v>0.385537758382315</v>
      </c>
      <c r="D19" s="0" t="n">
        <f aca="false">(MJMeasurementCoord!D19-MJMeasurementCoord!N$3)/(MJMeasurementCoord!N$2-MJMeasurementCoord!N$3)</f>
        <v>0.60708038585209</v>
      </c>
      <c r="E19" s="0" t="n">
        <f aca="false">(MJMeasurementCoord!E19-MJMeasurementCoord!O$3)/(MJMeasurementCoord!O$2-MJMeasurementCoord!O$3)</f>
        <v>0.353516240933459</v>
      </c>
      <c r="F19" s="0" t="n">
        <f aca="false">(MJMeasurementCoord!F19-MJMeasurementCoord!P$3)/(MJMeasurementCoord!P$2-MJMeasurementCoord!P$3)</f>
        <v>0.318373071528752</v>
      </c>
      <c r="G19" s="0" t="n">
        <v>0.385537758382315</v>
      </c>
    </row>
    <row r="20" customFormat="false" ht="15" hidden="false" customHeight="false" outlineLevel="0" collapsed="false">
      <c r="A20" s="0" t="n">
        <f aca="false">(MJMeasurementCoord!A20-MJMeasurementCoord!K$3)/(MJMeasurementCoord!K$2-MJMeasurementCoord!K$3)</f>
        <v>0.831175606700148</v>
      </c>
      <c r="B20" s="0" t="n">
        <f aca="false">(MJMeasurementCoord!B20-MJMeasurementCoord!L$3)/(MJMeasurementCoord!L$2-MJMeasurementCoord!L$3)</f>
        <v>0.498035294758647</v>
      </c>
      <c r="C20" s="0" t="n">
        <f aca="false">(MJMeasurementCoord!C20-MJMeasurementCoord!M$3)/(MJMeasurementCoord!M$2-MJMeasurementCoord!M$3)</f>
        <v>0.57497345407981</v>
      </c>
      <c r="D20" s="0" t="n">
        <f aca="false">(MJMeasurementCoord!D20-MJMeasurementCoord!N$3)/(MJMeasurementCoord!N$2-MJMeasurementCoord!N$3)</f>
        <v>0.565175777063237</v>
      </c>
      <c r="E20" s="0" t="n">
        <f aca="false">(MJMeasurementCoord!E20-MJMeasurementCoord!O$3)/(MJMeasurementCoord!O$2-MJMeasurementCoord!O$3)</f>
        <v>0.381898454746137</v>
      </c>
      <c r="F20" s="0" t="n">
        <f aca="false">(MJMeasurementCoord!F20-MJMeasurementCoord!P$3)/(MJMeasurementCoord!P$2-MJMeasurementCoord!P$3)</f>
        <v>0.268349696119682</v>
      </c>
      <c r="G20" s="0" t="n">
        <v>0.57497345407981</v>
      </c>
    </row>
    <row r="21" customFormat="false" ht="15" hidden="false" customHeight="false" outlineLevel="0" collapsed="false">
      <c r="A21" s="0" t="n">
        <f aca="false">(MJMeasurementCoord!A21-MJMeasurementCoord!K$3)/(MJMeasurementCoord!K$2-MJMeasurementCoord!K$3)</f>
        <v>0.938700023621</v>
      </c>
      <c r="B21" s="0" t="n">
        <f aca="false">(MJMeasurementCoord!B21-MJMeasurementCoord!L$3)/(MJMeasurementCoord!L$2-MJMeasurementCoord!L$3)</f>
        <v>0.493822075447625</v>
      </c>
      <c r="C21" s="0" t="n">
        <f aca="false">(MJMeasurementCoord!C21-MJMeasurementCoord!M$3)/(MJMeasurementCoord!M$2-MJMeasurementCoord!M$3)</f>
        <v>0.483536669817349</v>
      </c>
      <c r="D21" s="0" t="n">
        <f aca="false">(MJMeasurementCoord!D21-MJMeasurementCoord!N$3)/(MJMeasurementCoord!N$2-MJMeasurementCoord!N$3)</f>
        <v>0.260450160771704</v>
      </c>
      <c r="E21" s="0" t="n">
        <f aca="false">(MJMeasurementCoord!E21-MJMeasurementCoord!O$3)/(MJMeasurementCoord!O$2-MJMeasurementCoord!O$3)</f>
        <v>0.124356144223694</v>
      </c>
      <c r="F21" s="0" t="n">
        <f aca="false">(MJMeasurementCoord!F21-MJMeasurementCoord!P$3)/(MJMeasurementCoord!P$2-MJMeasurementCoord!P$3)</f>
        <v>0.106124357176251</v>
      </c>
      <c r="G21" s="0" t="n">
        <v>0.483536669817349</v>
      </c>
    </row>
    <row r="22" customFormat="false" ht="15" hidden="false" customHeight="false" outlineLevel="0" collapsed="false">
      <c r="A22" s="0" t="n">
        <f aca="false">(MJMeasurementCoord!A22-MJMeasurementCoord!K$3)/(MJMeasurementCoord!K$2-MJMeasurementCoord!K$3)</f>
        <v>0.903298928839183</v>
      </c>
      <c r="B22" s="0" t="n">
        <f aca="false">(MJMeasurementCoord!B22-MJMeasurementCoord!L$3)/(MJMeasurementCoord!L$2-MJMeasurementCoord!L$3)</f>
        <v>0.499144914088871</v>
      </c>
      <c r="C22" s="0" t="n">
        <f aca="false">(MJMeasurementCoord!C22-MJMeasurementCoord!M$3)/(MJMeasurementCoord!M$2-MJMeasurementCoord!M$3)</f>
        <v>0.48895762615083</v>
      </c>
      <c r="D22" s="0" t="n">
        <f aca="false">(MJMeasurementCoord!D22-MJMeasurementCoord!N$3)/(MJMeasurementCoord!N$2-MJMeasurementCoord!N$3)</f>
        <v>0.387951768488746</v>
      </c>
      <c r="E22" s="0" t="n">
        <f aca="false">(MJMeasurementCoord!E22-MJMeasurementCoord!O$3)/(MJMeasurementCoord!O$2-MJMeasurementCoord!O$3)</f>
        <v>0.276779144328813</v>
      </c>
      <c r="F22" s="0" t="n">
        <f aca="false">(MJMeasurementCoord!F22-MJMeasurementCoord!P$3)/(MJMeasurementCoord!P$2-MJMeasurementCoord!P$3)</f>
        <v>0.217858812529219</v>
      </c>
      <c r="G22" s="0" t="n">
        <v>0.48895762615083</v>
      </c>
    </row>
    <row r="23" customFormat="false" ht="15" hidden="false" customHeight="false" outlineLevel="0" collapsed="false">
      <c r="A23" s="0" t="n">
        <f aca="false">(MJMeasurementCoord!A23-MJMeasurementCoord!K$3)/(MJMeasurementCoord!K$2-MJMeasurementCoord!K$3)</f>
        <v>0.976702303560613</v>
      </c>
      <c r="B23" s="0" t="n">
        <f aca="false">(MJMeasurementCoord!B23-MJMeasurementCoord!L$3)/(MJMeasurementCoord!L$2-MJMeasurementCoord!L$3)</f>
        <v>0.509278271709959</v>
      </c>
      <c r="C23" s="0" t="n">
        <f aca="false">(MJMeasurementCoord!C23-MJMeasurementCoord!M$3)/(MJMeasurementCoord!M$2-MJMeasurementCoord!M$3)</f>
        <v>0.428865438305338</v>
      </c>
      <c r="D23" s="0" t="n">
        <f aca="false">(MJMeasurementCoord!D23-MJMeasurementCoord!N$3)/(MJMeasurementCoord!N$2-MJMeasurementCoord!N$3)</f>
        <v>0.314040728831726</v>
      </c>
      <c r="E23" s="0" t="n">
        <f aca="false">(MJMeasurementCoord!E23-MJMeasurementCoord!O$3)/(MJMeasurementCoord!O$2-MJMeasurementCoord!O$3)</f>
        <v>0.0775780510879849</v>
      </c>
      <c r="F23" s="0" t="n">
        <f aca="false">(MJMeasurementCoord!F23-MJMeasurementCoord!P$3)/(MJMeasurementCoord!P$2-MJMeasurementCoord!P$3)</f>
        <v>0.0780738662926601</v>
      </c>
      <c r="G23" s="0" t="n">
        <v>0.428865438305338</v>
      </c>
    </row>
    <row r="24" customFormat="false" ht="15" hidden="false" customHeight="false" outlineLevel="0" collapsed="false">
      <c r="A24" s="0" t="n">
        <f aca="false">(MJMeasurementCoord!A24-MJMeasurementCoord!K$3)/(MJMeasurementCoord!K$2-MJMeasurementCoord!K$3)</f>
        <v>0.656093498064104</v>
      </c>
      <c r="B24" s="0" t="n">
        <f aca="false">(MJMeasurementCoord!B24-MJMeasurementCoord!L$3)/(MJMeasurementCoord!L$2-MJMeasurementCoord!L$3)</f>
        <v>0.441382905275347</v>
      </c>
      <c r="C24" s="0" t="n">
        <f aca="false">(MJMeasurementCoord!C24-MJMeasurementCoord!M$3)/(MJMeasurementCoord!M$2-MJMeasurementCoord!M$3)</f>
        <v>0.584459763188523</v>
      </c>
      <c r="D24" s="0" t="n">
        <f aca="false">(MJMeasurementCoord!D24-MJMeasurementCoord!N$3)/(MJMeasurementCoord!N$2-MJMeasurementCoord!N$3)</f>
        <v>0.185261521972133</v>
      </c>
      <c r="E24" s="0" t="n">
        <f aca="false">(MJMeasurementCoord!E24-MJMeasurementCoord!O$3)/(MJMeasurementCoord!O$2-MJMeasurementCoord!O$3)</f>
        <v>0.0686429097025124</v>
      </c>
      <c r="F24" s="0" t="n">
        <f aca="false">(MJMeasurementCoord!F24-MJMeasurementCoord!P$3)/(MJMeasurementCoord!P$2-MJMeasurementCoord!P$3)</f>
        <v>0.0366058906030855</v>
      </c>
      <c r="G24" s="0" t="n">
        <v>0.584459763188523</v>
      </c>
    </row>
    <row r="25" customFormat="false" ht="15" hidden="false" customHeight="false" outlineLevel="0" collapsed="false">
      <c r="A25" s="0" t="n">
        <f aca="false">(MJMeasurementCoord!A25-MJMeasurementCoord!K$3)/(MJMeasurementCoord!K$2-MJMeasurementCoord!K$3)</f>
        <v>0.653415493319365</v>
      </c>
      <c r="B25" s="0" t="n">
        <f aca="false">(MJMeasurementCoord!B25-MJMeasurementCoord!L$3)/(MJMeasurementCoord!L$2-MJMeasurementCoord!L$3)</f>
        <v>0.418330146921895</v>
      </c>
      <c r="C25" s="0" t="n">
        <f aca="false">(MJMeasurementCoord!C25-MJMeasurementCoord!M$3)/(MJMeasurementCoord!M$2-MJMeasurementCoord!M$3)</f>
        <v>0</v>
      </c>
      <c r="D25" s="0" t="n">
        <f aca="false">(MJMeasurementCoord!D25-MJMeasurementCoord!N$3)/(MJMeasurementCoord!N$2-MJMeasurementCoord!N$3)</f>
        <v>0.989281886387996</v>
      </c>
      <c r="E25" s="0" t="n">
        <f aca="false">(MJMeasurementCoord!E25-MJMeasurementCoord!O$3)/(MJMeasurementCoord!O$2-MJMeasurementCoord!O$3)</f>
        <v>0.123304951119521</v>
      </c>
      <c r="F25" s="0" t="n">
        <f aca="false">(MJMeasurementCoord!F25-MJMeasurementCoord!P$3)/(MJMeasurementCoord!P$2-MJMeasurementCoord!P$3)</f>
        <v>0.237026647966339</v>
      </c>
      <c r="G25" s="0" t="n">
        <v>0</v>
      </c>
    </row>
    <row r="26" customFormat="false" ht="15" hidden="false" customHeight="false" outlineLevel="0" collapsed="false">
      <c r="A26" s="0" t="n">
        <f aca="false">(MJMeasurementCoord!A26-MJMeasurementCoord!K$3)/(MJMeasurementCoord!K$2-MJMeasurementCoord!K$3)</f>
        <v>0.658375491676174</v>
      </c>
      <c r="B26" s="0" t="n">
        <f aca="false">(MJMeasurementCoord!B26-MJMeasurementCoord!L$3)/(MJMeasurementCoord!L$2-MJMeasurementCoord!L$3)</f>
        <v>0.336332571901635</v>
      </c>
      <c r="C26" s="0" t="n">
        <f aca="false">(MJMeasurementCoord!C26-MJMeasurementCoord!M$3)/(MJMeasurementCoord!M$2-MJMeasurementCoord!M$3)</f>
        <v>0.563721142701634</v>
      </c>
      <c r="D26" s="0" t="n">
        <f aca="false">(MJMeasurementCoord!D26-MJMeasurementCoord!N$3)/(MJMeasurementCoord!N$2-MJMeasurementCoord!N$3)</f>
        <v>0.206859592711683</v>
      </c>
      <c r="E26" s="0" t="n">
        <f aca="false">(MJMeasurementCoord!E26-MJMeasurementCoord!O$3)/(MJMeasurementCoord!O$2-MJMeasurementCoord!O$3)</f>
        <v>0.0442552296856933</v>
      </c>
      <c r="F26" s="0" t="n">
        <f aca="false">(MJMeasurementCoord!F26-MJMeasurementCoord!P$3)/(MJMeasurementCoord!P$2-MJMeasurementCoord!P$3)</f>
        <v>0.0232819074333801</v>
      </c>
      <c r="G26" s="0" t="n">
        <v>0.563721142701634</v>
      </c>
    </row>
    <row r="27" customFormat="false" ht="15" hidden="false" customHeight="false" outlineLevel="0" collapsed="false">
      <c r="A27" s="0" t="n">
        <f aca="false">(MJMeasurementCoord!A27-MJMeasurementCoord!K$3)/(MJMeasurementCoord!K$2-MJMeasurementCoord!K$3)</f>
        <v>0.643685286173506</v>
      </c>
      <c r="B27" s="0" t="n">
        <f aca="false">(MJMeasurementCoord!B27-MJMeasurementCoord!L$3)/(MJMeasurementCoord!L$2-MJMeasurementCoord!L$3)</f>
        <v>0.227762683774361</v>
      </c>
      <c r="C27" s="0" t="n">
        <f aca="false">(MJMeasurementCoord!C27-MJMeasurementCoord!M$3)/(MJMeasurementCoord!M$2-MJMeasurementCoord!M$3)</f>
        <v>0.561255834635319</v>
      </c>
      <c r="D27" s="0" t="n">
        <f aca="false">(MJMeasurementCoord!D27-MJMeasurementCoord!N$3)/(MJMeasurementCoord!N$2-MJMeasurementCoord!N$3)</f>
        <v>0.162279742765273</v>
      </c>
      <c r="E27" s="0" t="n">
        <f aca="false">(MJMeasurementCoord!E27-MJMeasurementCoord!O$3)/(MJMeasurementCoord!O$2-MJMeasurementCoord!O$3)</f>
        <v>0.0243876800168191</v>
      </c>
      <c r="F27" s="0" t="n">
        <f aca="false">(MJMeasurementCoord!F27-MJMeasurementCoord!P$3)/(MJMeasurementCoord!P$2-MJMeasurementCoord!P$3)</f>
        <v>0.0143057503506311</v>
      </c>
      <c r="G27" s="0" t="n">
        <v>0.561255834635319</v>
      </c>
    </row>
    <row r="28" customFormat="false" ht="15" hidden="false" customHeight="false" outlineLevel="0" collapsed="false">
      <c r="A28" s="0" t="n">
        <f aca="false">(MJMeasurementCoord!A28-MJMeasurementCoord!K$3)/(MJMeasurementCoord!K$2-MJMeasurementCoord!K$3)</f>
        <v>0.662463361781225</v>
      </c>
      <c r="B28" s="0" t="n">
        <f aca="false">(MJMeasurementCoord!B28-MJMeasurementCoord!L$3)/(MJMeasurementCoord!L$2-MJMeasurementCoord!L$3)</f>
        <v>0.483897305117259</v>
      </c>
      <c r="C28" s="0" t="n">
        <f aca="false">(MJMeasurementCoord!C28-MJMeasurementCoord!M$3)/(MJMeasurementCoord!M$2-MJMeasurementCoord!M$3)</f>
        <v>0.268875424916961</v>
      </c>
      <c r="D28" s="0" t="n">
        <f aca="false">(MJMeasurementCoord!D28-MJMeasurementCoord!N$3)/(MJMeasurementCoord!N$2-MJMeasurementCoord!N$3)</f>
        <v>0.501066452304394</v>
      </c>
      <c r="E28" s="0" t="n">
        <f aca="false">(MJMeasurementCoord!E28-MJMeasurementCoord!O$3)/(MJMeasurementCoord!O$2-MJMeasurementCoord!O$3)</f>
        <v>1</v>
      </c>
      <c r="F28" s="0" t="n">
        <f aca="false">(MJMeasurementCoord!F28-MJMeasurementCoord!P$3)/(MJMeasurementCoord!P$2-MJMeasurementCoord!P$3)</f>
        <v>1</v>
      </c>
      <c r="G28" s="0" t="n">
        <v>0.268875424916961</v>
      </c>
    </row>
    <row r="29" customFormat="false" ht="15" hidden="false" customHeight="false" outlineLevel="0" collapsed="false">
      <c r="A29" s="0" t="n">
        <f aca="false">(MJMeasurementCoord!A29-MJMeasurementCoord!K$3)/(MJMeasurementCoord!K$2-MJMeasurementCoord!K$3)</f>
        <v>0.472731716835606</v>
      </c>
      <c r="B29" s="0" t="n">
        <f aca="false">(MJMeasurementCoord!B29-MJMeasurementCoord!L$3)/(MJMeasurementCoord!L$2-MJMeasurementCoord!L$3)</f>
        <v>0.401892817847601</v>
      </c>
      <c r="C29" s="0" t="n">
        <f aca="false">(MJMeasurementCoord!C29-MJMeasurementCoord!M$3)/(MJMeasurementCoord!M$2-MJMeasurementCoord!M$3)</f>
        <v>0.538440436300726</v>
      </c>
      <c r="D29" s="0" t="n">
        <f aca="false">(MJMeasurementCoord!D29-MJMeasurementCoord!N$3)/(MJMeasurementCoord!N$2-MJMeasurementCoord!N$3)</f>
        <v>0.269385852090032</v>
      </c>
      <c r="E29" s="0" t="n">
        <f aca="false">(MJMeasurementCoord!E29-MJMeasurementCoord!O$3)/(MJMeasurementCoord!O$2-MJMeasurementCoord!O$3)</f>
        <v>0.182171764953222</v>
      </c>
      <c r="F29" s="0" t="n">
        <f aca="false">(MJMeasurementCoord!F29-MJMeasurementCoord!P$3)/(MJMeasurementCoord!P$2-MJMeasurementCoord!P$3)</f>
        <v>0.101916783543712</v>
      </c>
      <c r="G29" s="0" t="n">
        <v>0.538440436300726</v>
      </c>
    </row>
    <row r="30" customFormat="false" ht="15" hidden="false" customHeight="false" outlineLevel="0" collapsed="false">
      <c r="A30" s="0" t="n">
        <f aca="false">(MJMeasurementCoord!A30-MJMeasurementCoord!K$3)/(MJMeasurementCoord!K$2-MJMeasurementCoord!K$3)</f>
        <v>0.546341723921907</v>
      </c>
      <c r="B30" s="0" t="n">
        <f aca="false">(MJMeasurementCoord!B30-MJMeasurementCoord!L$3)/(MJMeasurementCoord!L$2-MJMeasurementCoord!L$3)</f>
        <v>0.402862565778199</v>
      </c>
      <c r="C30" s="0" t="n">
        <f aca="false">(MJMeasurementCoord!C30-MJMeasurementCoord!M$3)/(MJMeasurementCoord!M$2-MJMeasurementCoord!M$3)</f>
        <v>0.415489331820358</v>
      </c>
      <c r="D30" s="0" t="n">
        <f aca="false">(MJMeasurementCoord!D30-MJMeasurementCoord!N$3)/(MJMeasurementCoord!N$2-MJMeasurementCoord!N$3)</f>
        <v>0.320932475884244</v>
      </c>
      <c r="E30" s="0" t="n">
        <f aca="false">(MJMeasurementCoord!E30-MJMeasurementCoord!O$3)/(MJMeasurementCoord!O$2-MJMeasurementCoord!O$3)</f>
        <v>0.169557447703143</v>
      </c>
      <c r="F30" s="0" t="n">
        <f aca="false">(MJMeasurementCoord!F30-MJMeasurementCoord!P$3)/(MJMeasurementCoord!P$2-MJMeasurementCoord!P$3)</f>
        <v>0.115474520804114</v>
      </c>
      <c r="G30" s="0" t="n">
        <v>0.415489331820358</v>
      </c>
    </row>
    <row r="31" customFormat="false" ht="15" hidden="false" customHeight="false" outlineLevel="0" collapsed="false">
      <c r="A31" s="0" t="n">
        <f aca="false">(MJMeasurementCoord!A31-MJMeasurementCoord!K$3)/(MJMeasurementCoord!K$2-MJMeasurementCoord!K$3)</f>
        <v>0.610272052253755</v>
      </c>
      <c r="B31" s="0" t="n">
        <f aca="false">(MJMeasurementCoord!B31-MJMeasurementCoord!L$3)/(MJMeasurementCoord!L$2-MJMeasurementCoord!L$3)</f>
        <v>0.425737232058853</v>
      </c>
      <c r="C31" s="0" t="n">
        <f aca="false">(MJMeasurementCoord!C31-MJMeasurementCoord!M$3)/(MJMeasurementCoord!M$2-MJMeasurementCoord!M$3)</f>
        <v>0.912726490762992</v>
      </c>
      <c r="D31" s="0" t="n">
        <f aca="false">(MJMeasurementCoord!D31-MJMeasurementCoord!N$3)/(MJMeasurementCoord!N$2-MJMeasurementCoord!N$3)</f>
        <v>0.0941950696677383</v>
      </c>
      <c r="E31" s="0" t="n">
        <f aca="false">(MJMeasurementCoord!E31-MJMeasurementCoord!O$3)/(MJMeasurementCoord!O$2-MJMeasurementCoord!O$3)</f>
        <v>0.00483548827919689</v>
      </c>
      <c r="F31" s="0" t="n">
        <f aca="false">(MJMeasurementCoord!F31-MJMeasurementCoord!P$3)/(MJMeasurementCoord!P$2-MJMeasurementCoord!P$3)</f>
        <v>0.00116877045348294</v>
      </c>
      <c r="G31" s="0" t="n">
        <v>0.912726490762992</v>
      </c>
    </row>
    <row r="32" customFormat="false" ht="15" hidden="false" customHeight="false" outlineLevel="0" collapsed="false">
      <c r="A32" s="0" t="n">
        <f aca="false">(MJMeasurementCoord!A32-MJMeasurementCoord!K$3)/(MJMeasurementCoord!K$2-MJMeasurementCoord!K$3)</f>
        <v>0.634309188567445</v>
      </c>
      <c r="B32" s="0" t="n">
        <f aca="false">(MJMeasurementCoord!B32-MJMeasurementCoord!L$3)/(MJMeasurementCoord!L$2-MJMeasurementCoord!L$3)</f>
        <v>0.279242271088675</v>
      </c>
      <c r="C32" s="0" t="n">
        <f aca="false">(MJMeasurementCoord!C32-MJMeasurementCoord!M$3)/(MJMeasurementCoord!M$2-MJMeasurementCoord!M$3)</f>
        <v>0.47381733977077</v>
      </c>
      <c r="D32" s="0" t="n">
        <f aca="false">(MJMeasurementCoord!D32-MJMeasurementCoord!N$3)/(MJMeasurementCoord!N$2-MJMeasurementCoord!N$3)</f>
        <v>0.2497320471597</v>
      </c>
      <c r="E32" s="0" t="n">
        <f aca="false">(MJMeasurementCoord!E32-MJMeasurementCoord!O$3)/(MJMeasurementCoord!O$2-MJMeasurementCoord!O$3)</f>
        <v>0.139072847682119</v>
      </c>
      <c r="F32" s="0" t="n">
        <f aca="false">(MJMeasurementCoord!F32-MJMeasurementCoord!P$3)/(MJMeasurementCoord!P$2-MJMeasurementCoord!P$3)</f>
        <v>0.0967741935483871</v>
      </c>
      <c r="G32" s="0" t="n">
        <v>0.47381733977077</v>
      </c>
    </row>
    <row r="33" customFormat="false" ht="15" hidden="false" customHeight="false" outlineLevel="0" collapsed="false">
      <c r="A33" s="0" t="n">
        <f aca="false">(MJMeasurementCoord!A33-MJMeasurementCoord!K$3)/(MJMeasurementCoord!K$2-MJMeasurementCoord!K$3)</f>
        <v>0.74187057748201</v>
      </c>
      <c r="B33" s="0" t="n">
        <f aca="false">(MJMeasurementCoord!B33-MJMeasurementCoord!L$3)/(MJMeasurementCoord!L$2-MJMeasurementCoord!L$3)</f>
        <v>0.736294839151968</v>
      </c>
      <c r="C33" s="0" t="n">
        <f aca="false">(MJMeasurementCoord!C33-MJMeasurementCoord!M$3)/(MJMeasurementCoord!M$2-MJMeasurementCoord!M$3)</f>
        <v>0.225974423582982</v>
      </c>
      <c r="D33" s="0" t="n">
        <f aca="false">(MJMeasurementCoord!D33-MJMeasurementCoord!N$3)/(MJMeasurementCoord!N$2-MJMeasurementCoord!N$3)</f>
        <v>0.828510182207931</v>
      </c>
      <c r="E33" s="0" t="n">
        <f aca="false">(MJMeasurementCoord!E33-MJMeasurementCoord!O$3)/(MJMeasurementCoord!O$2-MJMeasurementCoord!O$3)</f>
        <v>0.188478923578261</v>
      </c>
      <c r="F33" s="0" t="n">
        <f aca="false">(MJMeasurementCoord!F33-MJMeasurementCoord!P$3)/(MJMeasurementCoord!P$2-MJMeasurementCoord!P$3)</f>
        <v>0.26507713884993</v>
      </c>
      <c r="G33" s="0" t="n">
        <v>0.225974423582982</v>
      </c>
    </row>
    <row r="34" customFormat="false" ht="15" hidden="false" customHeight="false" outlineLevel="0" collapsed="false">
      <c r="A34" s="0" t="n">
        <f aca="false">(MJMeasurementCoord!A34-MJMeasurementCoord!K$3)/(MJMeasurementCoord!K$2-MJMeasurementCoord!K$3)</f>
        <v>0.721502706144546</v>
      </c>
      <c r="B34" s="0" t="n">
        <f aca="false">(MJMeasurementCoord!B34-MJMeasurementCoord!L$3)/(MJMeasurementCoord!L$2-MJMeasurementCoord!L$3)</f>
        <v>0.503497191593739</v>
      </c>
      <c r="C34" s="0" t="n">
        <f aca="false">(MJMeasurementCoord!C34-MJMeasurementCoord!M$3)/(MJMeasurementCoord!M$2-MJMeasurementCoord!M$3)</f>
        <v>0.262421911257657</v>
      </c>
      <c r="D34" s="0" t="n">
        <f aca="false">(MJMeasurementCoord!D34-MJMeasurementCoord!N$3)/(MJMeasurementCoord!N$2-MJMeasurementCoord!N$3)</f>
        <v>0.464094319399786</v>
      </c>
      <c r="E34" s="0" t="n">
        <f aca="false">(MJMeasurementCoord!E34-MJMeasurementCoord!O$3)/(MJMeasurementCoord!O$2-MJMeasurementCoord!O$3)</f>
        <v>0.0463576158940397</v>
      </c>
      <c r="F34" s="0" t="n">
        <f aca="false">(MJMeasurementCoord!F34-MJMeasurementCoord!P$3)/(MJMeasurementCoord!P$2-MJMeasurementCoord!P$3)</f>
        <v>0.0537634408602151</v>
      </c>
      <c r="G34" s="0" t="n">
        <v>0.262421911257657</v>
      </c>
    </row>
    <row r="35" customFormat="false" ht="15" hidden="false" customHeight="false" outlineLevel="0" collapsed="false">
      <c r="A35" s="0" t="n">
        <f aca="false">(MJMeasurementCoord!A35-MJMeasurementCoord!K$3)/(MJMeasurementCoord!K$2-MJMeasurementCoord!K$3)</f>
        <v>0.378893099588181</v>
      </c>
      <c r="B35" s="0" t="n">
        <f aca="false">(MJMeasurementCoord!B35-MJMeasurementCoord!L$3)/(MJMeasurementCoord!L$2-MJMeasurementCoord!L$3)</f>
        <v>0.372283181033455</v>
      </c>
      <c r="C35" s="0" t="n">
        <f aca="false">(MJMeasurementCoord!C35-MJMeasurementCoord!M$3)/(MJMeasurementCoord!M$2-MJMeasurementCoord!M$3)</f>
        <v>0.490826167352284</v>
      </c>
      <c r="D35" s="0" t="n">
        <f aca="false">(MJMeasurementCoord!D35-MJMeasurementCoord!N$3)/(MJMeasurementCoord!N$2-MJMeasurementCoord!N$3)</f>
        <v>0.260450160771704</v>
      </c>
      <c r="E35" s="0" t="n">
        <f aca="false">(MJMeasurementCoord!E35-MJMeasurementCoord!O$3)/(MJMeasurementCoord!O$2-MJMeasurementCoord!O$3)</f>
        <v>0.119100178702828</v>
      </c>
      <c r="F35" s="0" t="n">
        <f aca="false">(MJMeasurementCoord!F35-MJMeasurementCoord!P$3)/(MJMeasurementCoord!P$2-MJMeasurementCoord!P$3)</f>
        <v>0.0626460963066854</v>
      </c>
      <c r="G35" s="0" t="n">
        <v>0.490826167352284</v>
      </c>
    </row>
    <row r="36" customFormat="false" ht="15" hidden="false" customHeight="false" outlineLevel="0" collapsed="false">
      <c r="A36" s="0" t="n">
        <f aca="false">(MJMeasurementCoord!A36-MJMeasurementCoord!K$3)/(MJMeasurementCoord!K$2-MJMeasurementCoord!K$3)</f>
        <v>0.042263918415139</v>
      </c>
      <c r="B36" s="0" t="n">
        <f aca="false">(MJMeasurementCoord!B36-MJMeasurementCoord!L$3)/(MJMeasurementCoord!L$2-MJMeasurementCoord!L$3)</f>
        <v>0.277423942893443</v>
      </c>
      <c r="C36" s="0" t="n">
        <f aca="false">(MJMeasurementCoord!C36-MJMeasurementCoord!M$3)/(MJMeasurementCoord!M$2-MJMeasurementCoord!M$3)</f>
        <v>0.675032499009843</v>
      </c>
      <c r="D36" s="0" t="n">
        <f aca="false">(MJMeasurementCoord!D36-MJMeasurementCoord!N$3)/(MJMeasurementCoord!N$2-MJMeasurementCoord!N$3)</f>
        <v>0.508836012861736</v>
      </c>
      <c r="E36" s="0" t="n">
        <f aca="false">(MJMeasurementCoord!E36-MJMeasurementCoord!O$3)/(MJMeasurementCoord!O$2-MJMeasurementCoord!O$3)</f>
        <v>0.541679806580469</v>
      </c>
      <c r="F36" s="0" t="n">
        <f aca="false">(MJMeasurementCoord!F36-MJMeasurementCoord!P$3)/(MJMeasurementCoord!P$2-MJMeasurementCoord!P$3)</f>
        <v>0.322113136979897</v>
      </c>
      <c r="G36" s="0" t="n">
        <v>0.675032499009843</v>
      </c>
    </row>
    <row r="37" customFormat="false" ht="15" hidden="false" customHeight="false" outlineLevel="0" collapsed="false">
      <c r="A37" s="0" t="n">
        <f aca="false">(MJMeasurementCoord!A37-MJMeasurementCoord!K$3)/(MJMeasurementCoord!K$2-MJMeasurementCoord!K$3)</f>
        <v>0.218437522465619</v>
      </c>
      <c r="B37" s="0" t="n">
        <f aca="false">(MJMeasurementCoord!B37-MJMeasurementCoord!L$3)/(MJMeasurementCoord!L$2-MJMeasurementCoord!L$3)</f>
        <v>0.336812363330605</v>
      </c>
      <c r="C37" s="0" t="n">
        <f aca="false">(MJMeasurementCoord!C37-MJMeasurementCoord!M$3)/(MJMeasurementCoord!M$2-MJMeasurementCoord!M$3)</f>
        <v>0.541131840282249</v>
      </c>
      <c r="D37" s="0" t="n">
        <f aca="false">(MJMeasurementCoord!D37-MJMeasurementCoord!N$3)/(MJMeasurementCoord!N$2-MJMeasurementCoord!N$3)</f>
        <v>0.217225080385852</v>
      </c>
      <c r="E37" s="0" t="n">
        <f aca="false">(MJMeasurementCoord!E37-MJMeasurementCoord!O$3)/(MJMeasurementCoord!O$2-MJMeasurementCoord!O$3)</f>
        <v>0.101229895931883</v>
      </c>
      <c r="F37" s="0" t="n">
        <f aca="false">(MJMeasurementCoord!F37-MJMeasurementCoord!P$3)/(MJMeasurementCoord!P$2-MJMeasurementCoord!P$3)</f>
        <v>0.0705937353903693</v>
      </c>
      <c r="G37" s="0" t="n">
        <v>0.541131840282249</v>
      </c>
    </row>
    <row r="38" customFormat="false" ht="15" hidden="false" customHeight="false" outlineLevel="0" collapsed="false">
      <c r="A38" s="0" t="n">
        <f aca="false">(MJMeasurementCoord!A38-MJMeasurementCoord!K$3)/(MJMeasurementCoord!K$2-MJMeasurementCoord!K$3)</f>
        <v>0.304901048566818</v>
      </c>
      <c r="B38" s="0" t="n">
        <f aca="false">(MJMeasurementCoord!B38-MJMeasurementCoord!L$3)/(MJMeasurementCoord!L$2-MJMeasurementCoord!L$3)</f>
        <v>0.359945629059441</v>
      </c>
      <c r="C38" s="0" t="n">
        <f aca="false">(MJMeasurementCoord!C38-MJMeasurementCoord!M$3)/(MJMeasurementCoord!M$2-MJMeasurementCoord!M$3)</f>
        <v>0.409426778212178</v>
      </c>
      <c r="D38" s="0" t="n">
        <f aca="false">(MJMeasurementCoord!D38-MJMeasurementCoord!N$3)/(MJMeasurementCoord!N$2-MJMeasurementCoord!N$3)</f>
        <v>0.39978563772776</v>
      </c>
      <c r="E38" s="0" t="n">
        <f aca="false">(MJMeasurementCoord!E38-MJMeasurementCoord!O$3)/(MJMeasurementCoord!O$2-MJMeasurementCoord!O$3)</f>
        <v>0.139072847682119</v>
      </c>
      <c r="F38" s="0" t="n">
        <f aca="false">(MJMeasurementCoord!F38-MJMeasurementCoord!P$3)/(MJMeasurementCoord!P$2-MJMeasurementCoord!P$3)</f>
        <v>0.0888265544647031</v>
      </c>
      <c r="G38" s="0" t="n">
        <v>0.409426778212178</v>
      </c>
    </row>
    <row r="39" customFormat="false" ht="15" hidden="false" customHeight="false" outlineLevel="0" collapsed="false">
      <c r="A39" s="0" t="n">
        <f aca="false">(MJMeasurementCoord!A39-MJMeasurementCoord!K$3)/(MJMeasurementCoord!K$2-MJMeasurementCoord!K$3)</f>
        <v>0</v>
      </c>
      <c r="B39" s="0" t="n">
        <f aca="false">(MJMeasurementCoord!B39-MJMeasurementCoord!L$3)/(MJMeasurementCoord!L$2-MJMeasurementCoord!L$3)</f>
        <v>0.274586667816005</v>
      </c>
      <c r="C39" s="0" t="n">
        <f aca="false">(MJMeasurementCoord!C39-MJMeasurementCoord!M$3)/(MJMeasurementCoord!M$2-MJMeasurementCoord!M$3)</f>
        <v>0.499330581143042</v>
      </c>
      <c r="D39" s="0" t="n">
        <f aca="false">(MJMeasurementCoord!D39-MJMeasurementCoord!N$3)/(MJMeasurementCoord!N$2-MJMeasurementCoord!N$3)</f>
        <v>0.239013933547695</v>
      </c>
      <c r="E39" s="0" t="n">
        <f aca="false">(MJMeasurementCoord!E39-MJMeasurementCoord!O$3)/(MJMeasurementCoord!O$2-MJMeasurementCoord!O$3)</f>
        <v>0.0949227373068433</v>
      </c>
      <c r="F39" s="0" t="n">
        <f aca="false">(MJMeasurementCoord!F39-MJMeasurementCoord!P$3)/(MJMeasurementCoord!P$2-MJMeasurementCoord!P$3)</f>
        <v>0.0593735390369331</v>
      </c>
      <c r="G39" s="0" t="n">
        <v>0.499330581143042</v>
      </c>
    </row>
    <row r="40" customFormat="false" ht="15" hidden="false" customHeight="false" outlineLevel="0" collapsed="false">
      <c r="A40" s="0" t="n">
        <f aca="false">(MJMeasurementCoord!A40-MJMeasurementCoord!K$3)/(MJMeasurementCoord!K$2-MJMeasurementCoord!K$3)</f>
        <v>0.418151605714231</v>
      </c>
      <c r="B40" s="0" t="n">
        <f aca="false">(MJMeasurementCoord!B40-MJMeasurementCoord!L$3)/(MJMeasurementCoord!L$2-MJMeasurementCoord!L$3)</f>
        <v>0.36354040535057</v>
      </c>
      <c r="C40" s="0" t="n">
        <f aca="false">(MJMeasurementCoord!C40-MJMeasurementCoord!M$3)/(MJMeasurementCoord!M$2-MJMeasurementCoord!M$3)</f>
        <v>0.530918403794426</v>
      </c>
      <c r="D40" s="0" t="n">
        <f aca="false">(MJMeasurementCoord!D40-MJMeasurementCoord!N$3)/(MJMeasurementCoord!N$2-MJMeasurementCoord!N$3)</f>
        <v>0.228295819935691</v>
      </c>
      <c r="E40" s="0" t="n">
        <f aca="false">(MJMeasurementCoord!E40-MJMeasurementCoord!O$3)/(MJMeasurementCoord!O$2-MJMeasurementCoord!O$3)</f>
        <v>0.112793020077788</v>
      </c>
      <c r="F40" s="0" t="n">
        <f aca="false">(MJMeasurementCoord!F40-MJMeasurementCoord!P$3)/(MJMeasurementCoord!P$2-MJMeasurementCoord!P$3)</f>
        <v>0.0579710144927536</v>
      </c>
      <c r="G40" s="0" t="n">
        <v>0.530918403794426</v>
      </c>
    </row>
    <row r="41" customFormat="false" ht="15" hidden="false" customHeight="false" outlineLevel="0" collapsed="false">
      <c r="A41" s="0" t="n">
        <f aca="false">(MJMeasurementCoord!A41-MJMeasurementCoord!K$3)/(MJMeasurementCoord!K$2-MJMeasurementCoord!K$3)</f>
        <v>0.620825913259596</v>
      </c>
      <c r="B41" s="0" t="n">
        <f aca="false">(MJMeasurementCoord!B41-MJMeasurementCoord!L$3)/(MJMeasurementCoord!L$2-MJMeasurementCoord!L$3)</f>
        <v>0.155516666246511</v>
      </c>
      <c r="C41" s="0" t="n">
        <f aca="false">(MJMeasurementCoord!C41-MJMeasurementCoord!M$3)/(MJMeasurementCoord!M$2-MJMeasurementCoord!M$3)</f>
        <v>0.40092236442142</v>
      </c>
      <c r="D41" s="0" t="n">
        <f aca="false">(MJMeasurementCoord!D41-MJMeasurementCoord!N$3)/(MJMeasurementCoord!N$2-MJMeasurementCoord!N$3)</f>
        <v>0.389067524115756</v>
      </c>
      <c r="E41" s="0" t="n">
        <f aca="false">(MJMeasurementCoord!E41-MJMeasurementCoord!O$3)/(MJMeasurementCoord!O$2-MJMeasurementCoord!O$3)</f>
        <v>0.0991275097235362</v>
      </c>
      <c r="F41" s="0" t="n">
        <f aca="false">(MJMeasurementCoord!F41-MJMeasurementCoord!P$3)/(MJMeasurementCoord!P$2-MJMeasurementCoord!P$3)</f>
        <v>0.0780738662926601</v>
      </c>
      <c r="G41" s="0" t="n">
        <v>0.40092236442142</v>
      </c>
    </row>
    <row r="42" customFormat="false" ht="15" hidden="false" customHeight="false" outlineLevel="0" collapsed="false">
      <c r="A42" s="0" t="n">
        <f aca="false">(MJMeasurementCoord!A42-MJMeasurementCoord!K$3)/(MJMeasurementCoord!K$2-MJMeasurementCoord!K$3)</f>
        <v>0.618051781331199</v>
      </c>
      <c r="B42" s="0" t="n">
        <f aca="false">(MJMeasurementCoord!B42-MJMeasurementCoord!L$3)/(MJMeasurementCoord!L$2-MJMeasurementCoord!L$3)</f>
        <v>0.117644045178475</v>
      </c>
      <c r="C42" s="0" t="n">
        <f aca="false">(MJMeasurementCoord!C42-MJMeasurementCoord!M$3)/(MJMeasurementCoord!M$2-MJMeasurementCoord!M$3)</f>
        <v>0.690072433307172</v>
      </c>
      <c r="D42" s="0" t="n">
        <f aca="false">(MJMeasurementCoord!D42-MJMeasurementCoord!N$3)/(MJMeasurementCoord!N$2-MJMeasurementCoord!N$3)</f>
        <v>0.367631296891747</v>
      </c>
      <c r="E42" s="0" t="n">
        <f aca="false">(MJMeasurementCoord!E42-MJMeasurementCoord!O$3)/(MJMeasurementCoord!O$2-MJMeasurementCoord!O$3)</f>
        <v>0.146431199411332</v>
      </c>
      <c r="F42" s="0" t="n">
        <f aca="false">(MJMeasurementCoord!F42-MJMeasurementCoord!P$3)/(MJMeasurementCoord!P$2-MJMeasurementCoord!P$3)</f>
        <v>0.0846189808321646</v>
      </c>
      <c r="G42" s="0" t="n">
        <v>0.690072433307172</v>
      </c>
    </row>
    <row r="43" customFormat="false" ht="15" hidden="false" customHeight="false" outlineLevel="0" collapsed="false">
      <c r="A43" s="0" t="n">
        <f aca="false">(MJMeasurementCoord!A43-MJMeasurementCoord!K$3)/(MJMeasurementCoord!K$2-MJMeasurementCoord!K$3)</f>
        <v>0.72688829322899</v>
      </c>
      <c r="B43" s="0" t="n">
        <f aca="false">(MJMeasurementCoord!B43-MJMeasurementCoord!L$3)/(MJMeasurementCoord!L$2-MJMeasurementCoord!L$3)</f>
        <v>1</v>
      </c>
      <c r="C43" s="0" t="n">
        <f aca="false">(MJMeasurementCoord!C43-MJMeasurementCoord!M$3)/(MJMeasurementCoord!M$2-MJMeasurementCoord!M$3)</f>
        <v>0.252702581211077</v>
      </c>
      <c r="D43" s="0" t="n">
        <f aca="false">(MJMeasurementCoord!D43-MJMeasurementCoord!N$3)/(MJMeasurementCoord!N$2-MJMeasurementCoord!N$3)</f>
        <v>0.496248660235798</v>
      </c>
      <c r="E43" s="0" t="n">
        <f aca="false">(MJMeasurementCoord!E43-MJMeasurementCoord!O$3)/(MJMeasurementCoord!O$2-MJMeasurementCoord!O$3)</f>
        <v>0.295700620203931</v>
      </c>
      <c r="F43" s="0" t="n">
        <f aca="false">(MJMeasurementCoord!F43-MJMeasurementCoord!P$3)/(MJMeasurementCoord!P$2-MJMeasurementCoord!P$3)</f>
        <v>0.301542776998597</v>
      </c>
      <c r="G43" s="0" t="n">
        <v>0.252702581211077</v>
      </c>
    </row>
    <row r="44" customFormat="false" ht="15" hidden="false" customHeight="false" outlineLevel="0" collapsed="false">
      <c r="A44" s="0" t="n">
        <f aca="false">(MJMeasurementCoord!A44-MJMeasurementCoord!K$3)/(MJMeasurementCoord!K$2-MJMeasurementCoord!K$3)</f>
        <v>0.709271959823766</v>
      </c>
      <c r="B44" s="0" t="n">
        <f aca="false">(MJMeasurementCoord!B44-MJMeasurementCoord!L$3)/(MJMeasurementCoord!L$2-MJMeasurementCoord!L$3)</f>
        <v>0.872246180169011</v>
      </c>
      <c r="C44" s="0" t="n">
        <f aca="false">(MJMeasurementCoord!C44-MJMeasurementCoord!M$3)/(MJMeasurementCoord!M$2-MJMeasurementCoord!M$3)</f>
        <v>0.767827073679811</v>
      </c>
      <c r="D44" s="0" t="n">
        <f aca="false">(MJMeasurementCoord!D44-MJMeasurementCoord!N$3)/(MJMeasurementCoord!N$2-MJMeasurementCoord!N$3)</f>
        <v>0.39978563772776</v>
      </c>
      <c r="E44" s="0" t="n">
        <f aca="false">(MJMeasurementCoord!E44-MJMeasurementCoord!O$3)/(MJMeasurementCoord!O$2-MJMeasurementCoord!O$3)</f>
        <v>0.368232944391885</v>
      </c>
      <c r="F44" s="0" t="n">
        <f aca="false">(MJMeasurementCoord!F44-MJMeasurementCoord!P$3)/(MJMeasurementCoord!P$2-MJMeasurementCoord!P$3)</f>
        <v>0.192145862552595</v>
      </c>
      <c r="G44" s="0" t="n">
        <v>0.767827073679811</v>
      </c>
    </row>
    <row r="45" customFormat="false" ht="15" hidden="false" customHeight="false" outlineLevel="0" collapsed="false">
      <c r="A45" s="0" t="n">
        <f aca="false">(MJMeasurementCoord!A45-MJMeasurementCoord!K$3)/(MJMeasurementCoord!K$2-MJMeasurementCoord!K$3)</f>
        <v>0.744331269063689</v>
      </c>
      <c r="B45" s="0" t="n">
        <f aca="false">(MJMeasurementCoord!B45-MJMeasurementCoord!L$3)/(MJMeasurementCoord!L$2-MJMeasurementCoord!L$3)</f>
        <v>0.918678605612267</v>
      </c>
      <c r="C45" s="0" t="n">
        <f aca="false">(MJMeasurementCoord!C45-MJMeasurementCoord!M$3)/(MJMeasurementCoord!M$2-MJMeasurementCoord!M$3)</f>
        <v>0.372082925323957</v>
      </c>
      <c r="D45" s="0" t="n">
        <f aca="false">(MJMeasurementCoord!D45-MJMeasurementCoord!N$3)/(MJMeasurementCoord!N$2-MJMeasurementCoord!N$3)</f>
        <v>0.385111468381565</v>
      </c>
      <c r="E45" s="0" t="n">
        <f aca="false">(MJMeasurementCoord!E45-MJMeasurementCoord!O$3)/(MJMeasurementCoord!O$2-MJMeasurementCoord!O$3)</f>
        <v>0.343004309891727</v>
      </c>
      <c r="F45" s="0" t="n">
        <f aca="false">(MJMeasurementCoord!F45-MJMeasurementCoord!P$3)/(MJMeasurementCoord!P$2-MJMeasurementCoord!P$3)</f>
        <v>0.292192613370734</v>
      </c>
      <c r="G45" s="0" t="n">
        <v>0.372082925323957</v>
      </c>
    </row>
    <row r="46" customFormat="false" ht="15" hidden="false" customHeight="false" outlineLevel="0" collapsed="false">
      <c r="A46" s="0" t="n">
        <f aca="false">(MJMeasurementCoord!A46-MJMeasurementCoord!K$3)/(MJMeasurementCoord!K$2-MJMeasurementCoord!K$3)</f>
        <v>0.72423863367944</v>
      </c>
      <c r="B46" s="0" t="n">
        <f aca="false">(MJMeasurementCoord!B46-MJMeasurementCoord!L$3)/(MJMeasurementCoord!L$2-MJMeasurementCoord!L$3)</f>
        <v>0.807605263393306</v>
      </c>
      <c r="C46" s="0" t="n">
        <f aca="false">(MJMeasurementCoord!C46-MJMeasurementCoord!M$3)/(MJMeasurementCoord!M$2-MJMeasurementCoord!M$3)</f>
        <v>0.154294364489456</v>
      </c>
      <c r="D46" s="0" t="n">
        <f aca="false">(MJMeasurementCoord!D46-MJMeasurementCoord!N$3)/(MJMeasurementCoord!N$2-MJMeasurementCoord!N$3)</f>
        <v>0.689174705251876</v>
      </c>
      <c r="E46" s="0" t="n">
        <f aca="false">(MJMeasurementCoord!E46-MJMeasurementCoord!O$3)/(MJMeasurementCoord!O$2-MJMeasurementCoord!O$3)</f>
        <v>0.108588247661095</v>
      </c>
      <c r="F46" s="0" t="n">
        <f aca="false">(MJMeasurementCoord!F46-MJMeasurementCoord!P$3)/(MJMeasurementCoord!P$2-MJMeasurementCoord!P$3)</f>
        <v>0.16783543712015</v>
      </c>
      <c r="G46" s="0" t="n">
        <v>0.154294364489456</v>
      </c>
    </row>
    <row r="47" customFormat="false" ht="15" hidden="false" customHeight="false" outlineLevel="0" collapsed="false">
      <c r="A47" s="0" t="n">
        <f aca="false">(MJMeasurementCoord!A47-MJMeasurementCoord!K$3)/(MJMeasurementCoord!K$2-MJMeasurementCoord!K$3)</f>
        <v>0.606985652812443</v>
      </c>
      <c r="B47" s="0" t="n">
        <f aca="false">(MJMeasurementCoord!B47-MJMeasurementCoord!L$3)/(MJMeasurementCoord!L$2-MJMeasurementCoord!L$3)</f>
        <v>0.0547816095132229</v>
      </c>
      <c r="C47" s="0" t="n">
        <f aca="false">(MJMeasurementCoord!C47-MJMeasurementCoord!M$3)/(MJMeasurementCoord!M$2-MJMeasurementCoord!M$3)</f>
        <v>0.00242983251164497</v>
      </c>
      <c r="D47" s="0" t="n">
        <f aca="false">(MJMeasurementCoord!D47-MJMeasurementCoord!N$3)/(MJMeasurementCoord!N$2-MJMeasurementCoord!N$3)</f>
        <v>1</v>
      </c>
      <c r="E47" s="0" t="n">
        <f aca="false">(MJMeasurementCoord!E47-MJMeasurementCoord!O$3)/(MJMeasurementCoord!O$2-MJMeasurementCoord!O$3)</f>
        <v>0</v>
      </c>
      <c r="F47" s="0" t="n">
        <f aca="false">(MJMeasurementCoord!F47-MJMeasurementCoord!P$3)/(MJMeasurementCoord!P$2-MJMeasurementCoord!P$3)</f>
        <v>0.0151940158952782</v>
      </c>
      <c r="G47" s="0" t="n">
        <v>0.00242983251164497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192848.793</v>
      </c>
      <c r="B2" s="0" t="n">
        <v>277573.941</v>
      </c>
      <c r="C2" s="0" t="n">
        <v>0.837</v>
      </c>
      <c r="D2" s="0" t="n">
        <v>1.01</v>
      </c>
      <c r="E2" s="0" t="n">
        <v>0.00209</v>
      </c>
      <c r="F2" s="0" t="n">
        <v>2.23E-006</v>
      </c>
      <c r="G2" s="0" t="n">
        <v>0.646335448097563</v>
      </c>
    </row>
    <row r="3" customFormat="false" ht="15" hidden="false" customHeight="false" outlineLevel="0" collapsed="false">
      <c r="A3" s="0" t="n">
        <v>193355.873</v>
      </c>
      <c r="B3" s="0" t="n">
        <v>278787.948</v>
      </c>
      <c r="C3" s="0" t="n">
        <v>0.735</v>
      </c>
      <c r="D3" s="0" t="n">
        <v>1.12</v>
      </c>
      <c r="E3" s="0" t="n">
        <v>0.0026</v>
      </c>
      <c r="F3" s="0" t="n">
        <v>3.64E-006</v>
      </c>
      <c r="G3" s="0" t="n">
        <v>0.522413990003669</v>
      </c>
    </row>
    <row r="4" customFormat="false" ht="15" hidden="false" customHeight="false" outlineLevel="0" collapsed="false">
      <c r="A4" s="0" t="n">
        <v>193058.177</v>
      </c>
      <c r="B4" s="0" t="n">
        <v>277868.294</v>
      </c>
      <c r="C4" s="0" t="n">
        <v>0.345</v>
      </c>
      <c r="D4" s="0" t="n">
        <v>1.8</v>
      </c>
      <c r="E4" s="0" t="n">
        <v>0.000865</v>
      </c>
      <c r="F4" s="0" t="n">
        <v>3.18E-006</v>
      </c>
      <c r="G4" s="0" t="n">
        <v>0.0485966502328994</v>
      </c>
    </row>
    <row r="5" customFormat="false" ht="15" hidden="false" customHeight="false" outlineLevel="0" collapsed="false">
      <c r="A5" s="0" t="n">
        <v>193353.644</v>
      </c>
      <c r="B5" s="0" t="n">
        <v>278347.733</v>
      </c>
      <c r="C5" s="0" t="n">
        <v>0.794</v>
      </c>
      <c r="D5" s="0" t="n">
        <v>1.11</v>
      </c>
      <c r="E5" s="0" t="n">
        <v>0.00107</v>
      </c>
      <c r="F5" s="0" t="n">
        <v>1.69E-006</v>
      </c>
      <c r="G5" s="0" t="n">
        <v>0.594094049097196</v>
      </c>
    </row>
    <row r="6" customFormat="false" ht="15" hidden="false" customHeight="false" outlineLevel="0" collapsed="false">
      <c r="A6" s="0" t="n">
        <v>190935.438</v>
      </c>
      <c r="B6" s="0" t="n">
        <v>277785.868</v>
      </c>
      <c r="C6" s="0" t="n">
        <v>0.56</v>
      </c>
      <c r="D6" s="0" t="n">
        <v>1.35</v>
      </c>
      <c r="E6" s="0" t="n">
        <v>0.000785</v>
      </c>
      <c r="F6" s="0" t="n">
        <v>1.46E-006</v>
      </c>
      <c r="G6" s="0" t="n">
        <v>0.309803645234734</v>
      </c>
    </row>
    <row r="7" customFormat="false" ht="15" hidden="false" customHeight="false" outlineLevel="0" collapsed="false">
      <c r="A7" s="0" t="n">
        <v>191038.404</v>
      </c>
      <c r="B7" s="0" t="n">
        <v>277555.767</v>
      </c>
      <c r="C7" s="0" t="n">
        <v>0.518</v>
      </c>
      <c r="D7" s="0" t="n">
        <v>1.4</v>
      </c>
      <c r="E7" s="0" t="n">
        <v>0.00045</v>
      </c>
      <c r="F7" s="0" t="n">
        <v>1E-006</v>
      </c>
      <c r="G7" s="0" t="n">
        <v>0.25877716249019</v>
      </c>
    </row>
    <row r="8" customFormat="false" ht="15" hidden="false" customHeight="false" outlineLevel="0" collapsed="false">
      <c r="A8" s="0" t="n">
        <v>191524.115</v>
      </c>
      <c r="B8" s="0" t="n">
        <v>278125.548</v>
      </c>
      <c r="C8" s="0" t="n">
        <v>1.060835</v>
      </c>
      <c r="D8" s="0" t="n">
        <v>0.9558103</v>
      </c>
      <c r="E8" s="0" t="n">
        <v>0.000385</v>
      </c>
      <c r="F8" s="0" t="n">
        <v>3.71E-007</v>
      </c>
      <c r="G8" s="0" t="n">
        <v>0.918276228219589</v>
      </c>
    </row>
    <row r="9" customFormat="false" ht="15" hidden="false" customHeight="false" outlineLevel="0" collapsed="false">
      <c r="A9" s="0" t="n">
        <v>191811.058</v>
      </c>
      <c r="B9" s="0" t="n">
        <v>277600.696</v>
      </c>
      <c r="C9" s="0" t="n">
        <v>1.128102</v>
      </c>
      <c r="D9" s="0" t="n">
        <v>1.089615</v>
      </c>
      <c r="E9" s="0" t="n">
        <v>0.000124</v>
      </c>
      <c r="F9" s="0" t="n">
        <v>1.1E-007</v>
      </c>
      <c r="G9" s="0" t="n">
        <v>1</v>
      </c>
    </row>
    <row r="10" customFormat="false" ht="15" hidden="false" customHeight="false" outlineLevel="0" collapsed="false">
      <c r="A10" s="0" t="n">
        <v>191053.258</v>
      </c>
      <c r="B10" s="0" t="n">
        <v>277172.671</v>
      </c>
      <c r="C10" s="0" t="n">
        <v>0.73</v>
      </c>
      <c r="D10" s="0" t="n">
        <v>1.14</v>
      </c>
      <c r="E10" s="0" t="n">
        <v>0.0014</v>
      </c>
      <c r="F10" s="0" t="n">
        <v>1.99E-006</v>
      </c>
      <c r="G10" s="0" t="n">
        <v>0.516339408724557</v>
      </c>
    </row>
    <row r="11" customFormat="false" ht="15" hidden="false" customHeight="false" outlineLevel="0" collapsed="false">
      <c r="A11" s="0" t="n">
        <v>192221.729</v>
      </c>
      <c r="B11" s="0" t="n">
        <v>277412.928</v>
      </c>
      <c r="C11" s="0" t="n">
        <v>1.1</v>
      </c>
      <c r="D11" s="0" t="n">
        <v>0.96</v>
      </c>
      <c r="E11" s="0" t="n">
        <v>0.000616</v>
      </c>
      <c r="F11" s="0" t="n">
        <v>4.81E-007</v>
      </c>
      <c r="G11" s="0" t="n">
        <v>0.965858423378877</v>
      </c>
    </row>
    <row r="12" customFormat="false" ht="15" hidden="false" customHeight="false" outlineLevel="0" collapsed="false">
      <c r="A12" s="0" t="n">
        <v>192878.371</v>
      </c>
      <c r="B12" s="0" t="n">
        <v>279296.365</v>
      </c>
      <c r="C12" s="0" t="n">
        <v>1.02</v>
      </c>
      <c r="D12" s="0" t="n">
        <v>0.937</v>
      </c>
      <c r="E12" s="0" t="n">
        <v>0.00114</v>
      </c>
      <c r="F12" s="0" t="n">
        <v>1.16E-006</v>
      </c>
      <c r="G12" s="0" t="n">
        <v>0.868665122913078</v>
      </c>
    </row>
    <row r="13" customFormat="false" ht="15" hidden="false" customHeight="false" outlineLevel="0" collapsed="false">
      <c r="A13" s="0" t="n">
        <v>191999.239</v>
      </c>
      <c r="B13" s="0" t="n">
        <v>278022.105</v>
      </c>
      <c r="C13" s="0" t="n">
        <v>0.628</v>
      </c>
      <c r="D13" s="0" t="n">
        <v>1.32</v>
      </c>
      <c r="E13" s="0" t="n">
        <v>0.00142</v>
      </c>
      <c r="F13" s="0" t="n">
        <v>2.22E-006</v>
      </c>
      <c r="G13" s="0" t="n">
        <v>0.392417950630663</v>
      </c>
    </row>
    <row r="14" customFormat="false" ht="15" hidden="false" customHeight="false" outlineLevel="0" collapsed="false">
      <c r="A14" s="0" t="n">
        <v>192593.214</v>
      </c>
      <c r="B14" s="0" t="n">
        <v>277834.856</v>
      </c>
      <c r="C14" s="0" t="n">
        <v>0.393</v>
      </c>
      <c r="D14" s="0" t="n">
        <v>1.7</v>
      </c>
      <c r="E14" s="0" t="n">
        <v>0.00206</v>
      </c>
      <c r="F14" s="0" t="n">
        <v>6.55E-006</v>
      </c>
      <c r="G14" s="0" t="n">
        <v>0.106912630512379</v>
      </c>
    </row>
    <row r="15" customFormat="false" ht="15" hidden="false" customHeight="false" outlineLevel="0" collapsed="false">
      <c r="A15" s="0" t="n">
        <v>192080.13</v>
      </c>
      <c r="B15" s="0" t="n">
        <v>277707.498</v>
      </c>
      <c r="C15" s="0" t="n">
        <v>0.730445</v>
      </c>
      <c r="D15" s="0" t="n">
        <v>1.215254</v>
      </c>
      <c r="E15" s="0" t="n">
        <v>0.000308</v>
      </c>
      <c r="F15" s="0" t="n">
        <v>4.64E-007</v>
      </c>
      <c r="G15" s="0" t="n">
        <v>0.516880046458398</v>
      </c>
    </row>
    <row r="16" customFormat="false" ht="15" hidden="false" customHeight="false" outlineLevel="0" collapsed="false">
      <c r="A16" s="0" t="n">
        <v>191332.618</v>
      </c>
      <c r="B16" s="0" t="n">
        <v>277195.818</v>
      </c>
      <c r="C16" s="0" t="n">
        <v>0.7628424</v>
      </c>
      <c r="D16" s="0" t="n">
        <v>1.127893</v>
      </c>
      <c r="E16" s="0" t="n">
        <v>0.0002</v>
      </c>
      <c r="F16" s="0" t="n">
        <v>2.66E-007</v>
      </c>
      <c r="G16" s="0" t="n">
        <v>0.556240174364781</v>
      </c>
    </row>
    <row r="17" customFormat="false" ht="15" hidden="false" customHeight="false" outlineLevel="0" collapsed="false">
      <c r="A17" s="0" t="n">
        <v>191817.194</v>
      </c>
      <c r="B17" s="0" t="n">
        <v>277201.105</v>
      </c>
      <c r="C17" s="0" t="n">
        <v>0.8632069</v>
      </c>
      <c r="D17" s="0" t="n">
        <v>1.103009</v>
      </c>
      <c r="E17" s="0" t="n">
        <v>0.000195</v>
      </c>
      <c r="F17" s="0" t="n">
        <v>2.22E-007</v>
      </c>
      <c r="G17" s="0" t="n">
        <v>0.678174636922277</v>
      </c>
    </row>
    <row r="18" customFormat="false" ht="15" hidden="false" customHeight="false" outlineLevel="0" collapsed="false">
      <c r="A18" s="0" t="n">
        <v>192775.219</v>
      </c>
      <c r="B18" s="0" t="n">
        <v>279629.819</v>
      </c>
      <c r="C18" s="0" t="n">
        <v>0.5348087</v>
      </c>
      <c r="D18" s="0" t="n">
        <v>1.339067</v>
      </c>
      <c r="E18" s="0" t="n">
        <v>0.00332</v>
      </c>
      <c r="F18" s="0" t="n">
        <v>7.06E-006</v>
      </c>
      <c r="G18" s="0" t="n">
        <v>0.279198325359433</v>
      </c>
    </row>
    <row r="19" customFormat="false" ht="15" hidden="false" customHeight="false" outlineLevel="0" collapsed="false">
      <c r="A19" s="0" t="n">
        <v>193032.347</v>
      </c>
      <c r="B19" s="0" t="n">
        <v>278354.845</v>
      </c>
      <c r="C19" s="0" t="n">
        <v>0.6223369</v>
      </c>
      <c r="D19" s="0" t="n">
        <v>1.503406</v>
      </c>
      <c r="E19" s="0" t="n">
        <v>0.00347</v>
      </c>
      <c r="F19" s="0" t="n">
        <v>6.92E-006</v>
      </c>
      <c r="G19" s="0" t="n">
        <v>0.385537758382315</v>
      </c>
    </row>
    <row r="20" customFormat="false" ht="15" hidden="false" customHeight="false" outlineLevel="0" collapsed="false">
      <c r="A20" s="0" t="n">
        <v>192944.908</v>
      </c>
      <c r="B20" s="0" t="n">
        <v>278397.54</v>
      </c>
      <c r="C20" s="0" t="n">
        <v>0.7782618</v>
      </c>
      <c r="D20" s="0" t="n">
        <v>1.464309</v>
      </c>
      <c r="E20" s="0" t="n">
        <v>0.00374</v>
      </c>
      <c r="F20" s="0" t="n">
        <v>5.85E-006</v>
      </c>
      <c r="G20" s="0" t="n">
        <v>0.57497345407981</v>
      </c>
    </row>
    <row r="21" customFormat="false" ht="15" hidden="false" customHeight="false" outlineLevel="0" collapsed="false">
      <c r="A21" s="0" t="n">
        <v>193206.652</v>
      </c>
      <c r="B21" s="0" t="n">
        <v>278387.178</v>
      </c>
      <c r="C21" s="0" t="n">
        <v>0.703</v>
      </c>
      <c r="D21" s="0" t="n">
        <v>1.18</v>
      </c>
      <c r="E21" s="0" t="n">
        <v>0.00129</v>
      </c>
      <c r="F21" s="0" t="n">
        <v>2.38E-006</v>
      </c>
      <c r="G21" s="0" t="n">
        <v>0.483536669817349</v>
      </c>
    </row>
    <row r="22" customFormat="false" ht="15" hidden="false" customHeight="false" outlineLevel="0" collapsed="false">
      <c r="A22" s="0" t="n">
        <v>193120.476</v>
      </c>
      <c r="B22" s="0" t="n">
        <v>278400.269</v>
      </c>
      <c r="C22" s="0" t="n">
        <v>0.707462</v>
      </c>
      <c r="D22" s="0" t="n">
        <v>1.298959</v>
      </c>
      <c r="E22" s="0" t="n">
        <v>0.00274</v>
      </c>
      <c r="F22" s="0" t="n">
        <v>4.77E-006</v>
      </c>
      <c r="G22" s="0" t="n">
        <v>0.48895762615083</v>
      </c>
    </row>
    <row r="23" customFormat="false" ht="15" hidden="false" customHeight="false" outlineLevel="0" collapsed="false">
      <c r="A23" s="0" t="n">
        <v>193299.16</v>
      </c>
      <c r="B23" s="0" t="n">
        <v>278425.191</v>
      </c>
      <c r="C23" s="0" t="n">
        <v>0.658</v>
      </c>
      <c r="D23" s="0" t="n">
        <v>1.23</v>
      </c>
      <c r="E23" s="0" t="n">
        <v>0.000845</v>
      </c>
      <c r="F23" s="0" t="n">
        <v>1.78E-006</v>
      </c>
      <c r="G23" s="0" t="n">
        <v>0.428865438305338</v>
      </c>
    </row>
    <row r="24" customFormat="false" ht="15" hidden="false" customHeight="false" outlineLevel="0" collapsed="false">
      <c r="A24" s="0" t="n">
        <v>192518.71</v>
      </c>
      <c r="B24" s="0" t="n">
        <v>278258.209</v>
      </c>
      <c r="C24" s="0" t="n">
        <v>0.78607</v>
      </c>
      <c r="D24" s="0" t="n">
        <v>1.109849</v>
      </c>
      <c r="E24" s="0" t="n">
        <v>0.00076</v>
      </c>
      <c r="F24" s="0" t="n">
        <v>8.93E-007</v>
      </c>
      <c r="G24" s="0" t="n">
        <v>0.584459763188523</v>
      </c>
    </row>
    <row r="25" customFormat="false" ht="15" hidden="false" customHeight="false" outlineLevel="0" collapsed="false">
      <c r="A25" s="0" t="n">
        <v>192512.191</v>
      </c>
      <c r="B25" s="0" t="n">
        <v>278201.513</v>
      </c>
      <c r="C25" s="0" t="n">
        <v>0.305</v>
      </c>
      <c r="D25" s="0" t="n">
        <v>1.86</v>
      </c>
      <c r="E25" s="0" t="n">
        <v>0.00128</v>
      </c>
      <c r="F25" s="0" t="n">
        <v>5.18E-006</v>
      </c>
      <c r="G25" s="0" t="n">
        <v>0</v>
      </c>
    </row>
    <row r="26" customFormat="false" ht="15" hidden="false" customHeight="false" outlineLevel="0" collapsed="false">
      <c r="A26" s="0" t="n">
        <v>192524.265</v>
      </c>
      <c r="B26" s="0" t="n">
        <v>277999.848</v>
      </c>
      <c r="C26" s="0" t="n">
        <v>0.769</v>
      </c>
      <c r="D26" s="0" t="n">
        <v>1.13</v>
      </c>
      <c r="E26" s="0" t="n">
        <v>0.000528</v>
      </c>
      <c r="F26" s="0" t="n">
        <v>6.08E-007</v>
      </c>
      <c r="G26" s="0" t="n">
        <v>0.563721142701634</v>
      </c>
    </row>
    <row r="27" customFormat="false" ht="15" hidden="false" customHeight="false" outlineLevel="0" collapsed="false">
      <c r="A27" s="0" t="n">
        <v>192488.505</v>
      </c>
      <c r="B27" s="0" t="n">
        <v>277732.831</v>
      </c>
      <c r="C27" s="0" t="n">
        <v>0.7669708</v>
      </c>
      <c r="D27" s="0" t="n">
        <v>1.088407</v>
      </c>
      <c r="E27" s="0" t="n">
        <v>0.000339</v>
      </c>
      <c r="F27" s="0" t="n">
        <v>4.16E-007</v>
      </c>
      <c r="G27" s="0" t="n">
        <v>0.561255834635319</v>
      </c>
    </row>
    <row r="28" customFormat="false" ht="15" hidden="false" customHeight="false" outlineLevel="0" collapsed="false">
      <c r="A28" s="0" t="n">
        <v>192534.216</v>
      </c>
      <c r="B28" s="0" t="n">
        <v>278362.769</v>
      </c>
      <c r="C28" s="0" t="n">
        <v>0.5263119</v>
      </c>
      <c r="D28" s="0" t="n">
        <v>1.404495</v>
      </c>
      <c r="E28" s="0" t="n">
        <v>0.00962</v>
      </c>
      <c r="F28" s="0" t="n">
        <v>2.15E-005</v>
      </c>
      <c r="G28" s="0" t="n">
        <v>0.268875424916961</v>
      </c>
    </row>
    <row r="29" customFormat="false" ht="15" hidden="false" customHeight="false" outlineLevel="0" collapsed="false">
      <c r="A29" s="0" t="n">
        <v>192072.357</v>
      </c>
      <c r="B29" s="0" t="n">
        <v>278161.087</v>
      </c>
      <c r="C29" s="0" t="n">
        <v>0.7481914</v>
      </c>
      <c r="D29" s="0" t="n">
        <v>1.188337</v>
      </c>
      <c r="E29" s="0" t="n">
        <v>0.00184</v>
      </c>
      <c r="F29" s="0" t="n">
        <v>2.29E-006</v>
      </c>
      <c r="G29" s="0" t="n">
        <v>0.538440436300726</v>
      </c>
    </row>
    <row r="30" customFormat="false" ht="15" hidden="false" customHeight="false" outlineLevel="0" collapsed="false">
      <c r="A30" s="0" t="n">
        <v>192251.544</v>
      </c>
      <c r="B30" s="0" t="n">
        <v>278163.472</v>
      </c>
      <c r="C30" s="0" t="n">
        <v>0.6469901</v>
      </c>
      <c r="D30" s="0" t="n">
        <v>1.23643</v>
      </c>
      <c r="E30" s="0" t="n">
        <v>0.00172</v>
      </c>
      <c r="F30" s="0" t="n">
        <v>2.58E-006</v>
      </c>
      <c r="G30" s="0" t="n">
        <v>0.415489331820358</v>
      </c>
    </row>
    <row r="31" customFormat="false" ht="15" hidden="false" customHeight="false" outlineLevel="0" collapsed="false">
      <c r="A31" s="0" t="n">
        <v>192407.168</v>
      </c>
      <c r="B31" s="0" t="n">
        <v>278219.73</v>
      </c>
      <c r="C31" s="0" t="n">
        <v>1.056267</v>
      </c>
      <c r="D31" s="0" t="n">
        <v>1.024884</v>
      </c>
      <c r="E31" s="0" t="n">
        <v>0.000153</v>
      </c>
      <c r="F31" s="0" t="n">
        <v>1.35E-007</v>
      </c>
      <c r="G31" s="0" t="n">
        <v>0.912726490762992</v>
      </c>
    </row>
    <row r="32" customFormat="false" ht="15" hidden="false" customHeight="false" outlineLevel="0" collapsed="false">
      <c r="A32" s="0" t="n">
        <v>192465.681</v>
      </c>
      <c r="B32" s="0" t="n">
        <v>277859.44</v>
      </c>
      <c r="C32" s="0" t="n">
        <v>0.695</v>
      </c>
      <c r="D32" s="0" t="n">
        <v>1.17</v>
      </c>
      <c r="E32" s="0" t="n">
        <v>0.00143</v>
      </c>
      <c r="F32" s="0" t="n">
        <v>2.18E-006</v>
      </c>
      <c r="G32" s="0" t="n">
        <v>0.47381733977077</v>
      </c>
    </row>
    <row r="33" customFormat="false" ht="15" hidden="false" customHeight="false" outlineLevel="0" collapsed="false">
      <c r="A33" s="0" t="n">
        <v>192727.515</v>
      </c>
      <c r="B33" s="0" t="n">
        <v>278983.516</v>
      </c>
      <c r="C33" s="0" t="n">
        <v>0.491</v>
      </c>
      <c r="D33" s="0" t="n">
        <v>1.71</v>
      </c>
      <c r="E33" s="0" t="n">
        <v>0.0019</v>
      </c>
      <c r="F33" s="0" t="n">
        <v>5.78E-006</v>
      </c>
      <c r="G33" s="0" t="n">
        <v>0.225974423582982</v>
      </c>
    </row>
    <row r="34" customFormat="false" ht="15" hidden="false" customHeight="false" outlineLevel="0" collapsed="false">
      <c r="A34" s="0" t="n">
        <v>192677.934</v>
      </c>
      <c r="B34" s="0" t="n">
        <v>278410.973</v>
      </c>
      <c r="C34" s="0" t="n">
        <v>0.521</v>
      </c>
      <c r="D34" s="0" t="n">
        <v>1.37</v>
      </c>
      <c r="E34" s="0" t="n">
        <v>0.000548</v>
      </c>
      <c r="F34" s="0" t="n">
        <v>1.26E-006</v>
      </c>
      <c r="G34" s="0" t="n">
        <v>0.262421911257657</v>
      </c>
    </row>
    <row r="35" customFormat="false" ht="15" hidden="false" customHeight="false" outlineLevel="0" collapsed="false">
      <c r="A35" s="0" t="n">
        <v>191843.928</v>
      </c>
      <c r="B35" s="0" t="n">
        <v>278088.265</v>
      </c>
      <c r="C35" s="0" t="n">
        <v>0.709</v>
      </c>
      <c r="D35" s="0" t="n">
        <v>1.18</v>
      </c>
      <c r="E35" s="0" t="n">
        <v>0.00124</v>
      </c>
      <c r="F35" s="0" t="n">
        <v>1.45E-006</v>
      </c>
      <c r="G35" s="0" t="n">
        <v>0.490826167352284</v>
      </c>
    </row>
    <row r="36" customFormat="false" ht="15" hidden="false" customHeight="false" outlineLevel="0" collapsed="false">
      <c r="A36" s="0" t="n">
        <v>191024.48</v>
      </c>
      <c r="B36" s="0" t="n">
        <v>277854.968</v>
      </c>
      <c r="C36" s="0" t="n">
        <v>0.8606206</v>
      </c>
      <c r="D36" s="0" t="n">
        <v>1.411744</v>
      </c>
      <c r="E36" s="0" t="n">
        <v>0.00526</v>
      </c>
      <c r="F36" s="0" t="n">
        <v>7E-006</v>
      </c>
      <c r="G36" s="0" t="n">
        <v>0.675032499009843</v>
      </c>
    </row>
    <row r="37" customFormat="false" ht="15" hidden="false" customHeight="false" outlineLevel="0" collapsed="false">
      <c r="A37" s="0" t="n">
        <v>191453.335</v>
      </c>
      <c r="B37" s="0" t="n">
        <v>278001.028</v>
      </c>
      <c r="C37" s="0" t="n">
        <v>0.7504067</v>
      </c>
      <c r="D37" s="0" t="n">
        <v>1.139671</v>
      </c>
      <c r="E37" s="0" t="n">
        <v>0.00107</v>
      </c>
      <c r="F37" s="0" t="n">
        <v>1.62E-006</v>
      </c>
      <c r="G37" s="0" t="n">
        <v>0.541131840282249</v>
      </c>
    </row>
    <row r="38" customFormat="false" ht="15" hidden="false" customHeight="false" outlineLevel="0" collapsed="false">
      <c r="A38" s="0" t="n">
        <v>191663.811</v>
      </c>
      <c r="B38" s="0" t="n">
        <v>278057.922</v>
      </c>
      <c r="C38" s="0" t="n">
        <v>0.642</v>
      </c>
      <c r="D38" s="0" t="n">
        <v>1.31</v>
      </c>
      <c r="E38" s="0" t="n">
        <v>0.00143</v>
      </c>
      <c r="F38" s="0" t="n">
        <v>2.01E-006</v>
      </c>
      <c r="G38" s="0" t="n">
        <v>0.409426778212178</v>
      </c>
    </row>
    <row r="39" customFormat="false" ht="15" hidden="false" customHeight="false" outlineLevel="0" collapsed="false">
      <c r="A39" s="0" t="n">
        <v>190921.598</v>
      </c>
      <c r="B39" s="0" t="n">
        <v>277847.99</v>
      </c>
      <c r="C39" s="0" t="n">
        <v>0.716</v>
      </c>
      <c r="D39" s="0" t="n">
        <v>1.16</v>
      </c>
      <c r="E39" s="0" t="n">
        <v>0.00101</v>
      </c>
      <c r="F39" s="0" t="n">
        <v>1.38E-006</v>
      </c>
      <c r="G39" s="0" t="n">
        <v>0.499330581143042</v>
      </c>
    </row>
    <row r="40" customFormat="false" ht="15" hidden="false" customHeight="false" outlineLevel="0" collapsed="false">
      <c r="A40" s="0" t="n">
        <v>191939.494</v>
      </c>
      <c r="B40" s="0" t="n">
        <v>278066.763</v>
      </c>
      <c r="C40" s="0" t="n">
        <v>0.742</v>
      </c>
      <c r="D40" s="0" t="n">
        <v>1.15</v>
      </c>
      <c r="E40" s="0" t="n">
        <v>0.00118</v>
      </c>
      <c r="F40" s="0" t="n">
        <v>1.35E-006</v>
      </c>
      <c r="G40" s="0" t="n">
        <v>0.530918403794426</v>
      </c>
    </row>
    <row r="41" customFormat="false" ht="15" hidden="false" customHeight="false" outlineLevel="0" collapsed="false">
      <c r="A41" s="0" t="n">
        <v>192432.859</v>
      </c>
      <c r="B41" s="0" t="n">
        <v>277555.149</v>
      </c>
      <c r="C41" s="0" t="n">
        <v>0.635</v>
      </c>
      <c r="D41" s="0" t="n">
        <v>1.3</v>
      </c>
      <c r="E41" s="0" t="n">
        <v>0.00105</v>
      </c>
      <c r="F41" s="0" t="n">
        <v>1.78E-006</v>
      </c>
      <c r="G41" s="0" t="n">
        <v>0.40092236442142</v>
      </c>
    </row>
    <row r="42" customFormat="false" ht="15" hidden="false" customHeight="false" outlineLevel="0" collapsed="false">
      <c r="A42" s="0" t="n">
        <v>192426.106</v>
      </c>
      <c r="B42" s="0" t="n">
        <v>277462.005</v>
      </c>
      <c r="C42" s="0" t="n">
        <v>0.873</v>
      </c>
      <c r="D42" s="0" t="n">
        <v>1.28</v>
      </c>
      <c r="E42" s="0" t="n">
        <v>0.0015</v>
      </c>
      <c r="F42" s="0" t="n">
        <v>1.92E-006</v>
      </c>
      <c r="G42" s="0" t="n">
        <v>0.690072433307172</v>
      </c>
    </row>
    <row r="43" customFormat="false" ht="15" hidden="false" customHeight="false" outlineLevel="0" collapsed="false">
      <c r="A43" s="0" t="n">
        <v>192691.044</v>
      </c>
      <c r="B43" s="0" t="n">
        <v>279632.073</v>
      </c>
      <c r="C43" s="0" t="n">
        <v>0.513</v>
      </c>
      <c r="D43" s="0" t="n">
        <v>1.4</v>
      </c>
      <c r="E43" s="0" t="n">
        <v>0.00292</v>
      </c>
      <c r="F43" s="0" t="n">
        <v>6.56E-006</v>
      </c>
      <c r="G43" s="0" t="n">
        <v>0.252702581211077</v>
      </c>
    </row>
    <row r="44" customFormat="false" ht="15" hidden="false" customHeight="false" outlineLevel="0" collapsed="false">
      <c r="A44" s="0" t="n">
        <v>192648.161</v>
      </c>
      <c r="B44" s="0" t="n">
        <v>279317.875</v>
      </c>
      <c r="C44" s="0" t="n">
        <v>0.937</v>
      </c>
      <c r="D44" s="0" t="n">
        <v>1.31</v>
      </c>
      <c r="E44" s="0" t="n">
        <v>0.00361</v>
      </c>
      <c r="F44" s="0" t="n">
        <v>4.22E-006</v>
      </c>
      <c r="G44" s="0" t="n">
        <v>0.767827073679811</v>
      </c>
    </row>
    <row r="45" customFormat="false" ht="15" hidden="false" customHeight="false" outlineLevel="0" collapsed="false">
      <c r="A45" s="0" t="n">
        <v>192733.505</v>
      </c>
      <c r="B45" s="0" t="n">
        <v>279432.071</v>
      </c>
      <c r="C45" s="0" t="n">
        <v>0.6112622</v>
      </c>
      <c r="D45" s="0" t="n">
        <v>1.296309</v>
      </c>
      <c r="E45" s="0" t="n">
        <v>0.00337</v>
      </c>
      <c r="F45" s="0" t="n">
        <v>6.36E-006</v>
      </c>
      <c r="G45" s="0" t="n">
        <v>0.372082925323957</v>
      </c>
    </row>
    <row r="46" customFormat="false" ht="15" hidden="false" customHeight="false" outlineLevel="0" collapsed="false">
      <c r="A46" s="0" t="n">
        <v>192684.594</v>
      </c>
      <c r="B46" s="0" t="n">
        <v>279158.897</v>
      </c>
      <c r="C46" s="0" t="n">
        <v>0.432</v>
      </c>
      <c r="D46" s="0" t="n">
        <v>1.58</v>
      </c>
      <c r="E46" s="0" t="n">
        <v>0.00114</v>
      </c>
      <c r="F46" s="0" t="n">
        <v>3.7E-006</v>
      </c>
      <c r="G46" s="0" t="n">
        <v>0.154294364489456</v>
      </c>
    </row>
    <row r="47" customFormat="false" ht="15" hidden="false" customHeight="false" outlineLevel="0" collapsed="false">
      <c r="A47" s="0" t="n">
        <v>192399.168</v>
      </c>
      <c r="B47" s="0" t="n">
        <v>277307.401</v>
      </c>
      <c r="C47" s="0" t="n">
        <v>0.307</v>
      </c>
      <c r="D47" s="0" t="n">
        <v>1.87</v>
      </c>
      <c r="E47" s="0" t="n">
        <v>0.000107</v>
      </c>
      <c r="F47" s="0" t="n">
        <v>4.35E-007</v>
      </c>
      <c r="G47" s="0" t="n">
        <v>0.00242983251164497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2024-07-05T08:44:04Z</dcterms:created>
  <dc:creator>สนั่น พิรุณจินดา</dc:creator>
  <dc:description/>
  <dc:language>en-US</dc:language>
  <cp:lastModifiedBy/>
  <dcterms:modified xsi:type="dcterms:W3CDTF">2024-07-29T21:17:24Z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