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PhDWorks\SubsidenceAnalysisSejong\GeotechEng_Conference\GINN\"/>
    </mc:Choice>
  </mc:AlternateContent>
  <xr:revisionPtr revIDLastSave="0" documentId="13_ncr:1_{DF8C32F3-8DF6-45A3-99B2-F496D2CCFD38}" xr6:coauthVersionLast="47" xr6:coauthVersionMax="47" xr10:uidLastSave="{00000000-0000-0000-0000-000000000000}"/>
  <bookViews>
    <workbookView xWindow="-23148" yWindow="-108" windowWidth="23256" windowHeight="12456" xr2:uid="{E1A7C8D0-C563-4791-90CF-E1CBBCE27910}"/>
  </bookViews>
  <sheets>
    <sheet name="MJMeasurementCoord" sheetId="1" r:id="rId1"/>
    <sheet name="MJMeasurementCoord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2" i="1"/>
  <c r="B2" i="2"/>
  <c r="C2" i="2"/>
  <c r="F2" i="2"/>
  <c r="B3" i="2"/>
  <c r="C3" i="2"/>
  <c r="C5" i="2"/>
  <c r="F7" i="2"/>
  <c r="C10" i="2"/>
  <c r="F12" i="2"/>
  <c r="C15" i="2"/>
  <c r="C17" i="2"/>
  <c r="F19" i="2"/>
  <c r="C22" i="2"/>
  <c r="F24" i="2"/>
  <c r="C27" i="2"/>
  <c r="C29" i="2"/>
  <c r="F31" i="2"/>
  <c r="C34" i="2"/>
  <c r="F36" i="2"/>
  <c r="C39" i="2"/>
  <c r="C41" i="2"/>
  <c r="F43" i="2"/>
  <c r="C46" i="2"/>
  <c r="A7" i="2"/>
  <c r="A19" i="2"/>
  <c r="A31" i="2"/>
  <c r="A43" i="2"/>
  <c r="B50" i="1"/>
  <c r="B12" i="2" s="1"/>
  <c r="C50" i="1"/>
  <c r="C7" i="2" s="1"/>
  <c r="D50" i="1"/>
  <c r="D2" i="2" s="1"/>
  <c r="E50" i="1"/>
  <c r="E9" i="2" s="1"/>
  <c r="F50" i="1"/>
  <c r="F4" i="2" s="1"/>
  <c r="A50" i="1"/>
  <c r="A3" i="2" s="1"/>
  <c r="B49" i="1"/>
  <c r="B10" i="2" s="1"/>
  <c r="C49" i="1"/>
  <c r="D49" i="1"/>
  <c r="E49" i="1"/>
  <c r="F49" i="1"/>
  <c r="A49" i="1"/>
  <c r="B44" i="2" l="1"/>
  <c r="D34" i="2"/>
  <c r="B32" i="2"/>
  <c r="D22" i="2"/>
  <c r="E17" i="2"/>
  <c r="E5" i="2"/>
  <c r="A42" i="2"/>
  <c r="E24" i="2"/>
  <c r="E12" i="2"/>
  <c r="A5" i="2"/>
  <c r="D24" i="2"/>
  <c r="D12" i="2"/>
  <c r="A26" i="2"/>
  <c r="F47" i="2"/>
  <c r="D45" i="2"/>
  <c r="C38" i="2"/>
  <c r="B31" i="2"/>
  <c r="D21" i="2"/>
  <c r="C14" i="2"/>
  <c r="B7" i="2"/>
  <c r="A37" i="2"/>
  <c r="E47" i="2"/>
  <c r="F42" i="2"/>
  <c r="E35" i="2"/>
  <c r="D28" i="2"/>
  <c r="E23" i="2"/>
  <c r="F18" i="2"/>
  <c r="E11" i="2"/>
  <c r="C9" i="2"/>
  <c r="D4" i="2"/>
  <c r="A2" i="2"/>
  <c r="A36" i="2"/>
  <c r="A24" i="2"/>
  <c r="A12" i="2"/>
  <c r="D47" i="2"/>
  <c r="B45" i="2"/>
  <c r="E42" i="2"/>
  <c r="C40" i="2"/>
  <c r="F37" i="2"/>
  <c r="D35" i="2"/>
  <c r="B33" i="2"/>
  <c r="E30" i="2"/>
  <c r="C28" i="2"/>
  <c r="F25" i="2"/>
  <c r="D23" i="2"/>
  <c r="B21" i="2"/>
  <c r="E18" i="2"/>
  <c r="C16" i="2"/>
  <c r="F13" i="2"/>
  <c r="D11" i="2"/>
  <c r="B9" i="2"/>
  <c r="E6" i="2"/>
  <c r="C4" i="2"/>
  <c r="E41" i="2"/>
  <c r="B20" i="2"/>
  <c r="A30" i="2"/>
  <c r="A6" i="2"/>
  <c r="D41" i="2"/>
  <c r="D29" i="2"/>
  <c r="D17" i="2"/>
  <c r="B15" i="2"/>
  <c r="D5" i="2"/>
  <c r="A29" i="2"/>
  <c r="B46" i="2"/>
  <c r="F14" i="2"/>
  <c r="E7" i="2"/>
  <c r="A38" i="2"/>
  <c r="B43" i="2"/>
  <c r="D33" i="2"/>
  <c r="C26" i="2"/>
  <c r="F23" i="2"/>
  <c r="B19" i="2"/>
  <c r="F11" i="2"/>
  <c r="E4" i="2"/>
  <c r="A13" i="2"/>
  <c r="B38" i="2"/>
  <c r="B14" i="2"/>
  <c r="B4" i="2"/>
  <c r="E29" i="2"/>
  <c r="B8" i="2"/>
  <c r="A18" i="2"/>
  <c r="B39" i="2"/>
  <c r="A41" i="2"/>
  <c r="E43" i="2"/>
  <c r="A14" i="2"/>
  <c r="E40" i="2"/>
  <c r="E28" i="2"/>
  <c r="E16" i="2"/>
  <c r="D9" i="2"/>
  <c r="A25" i="2"/>
  <c r="C45" i="2"/>
  <c r="D40" i="2"/>
  <c r="F30" i="2"/>
  <c r="B26" i="2"/>
  <c r="C21" i="2"/>
  <c r="D16" i="2"/>
  <c r="F6" i="2"/>
  <c r="A47" i="2"/>
  <c r="A23" i="2"/>
  <c r="C47" i="2"/>
  <c r="D42" i="2"/>
  <c r="E37" i="2"/>
  <c r="F32" i="2"/>
  <c r="D30" i="2"/>
  <c r="B28" i="2"/>
  <c r="C23" i="2"/>
  <c r="F20" i="2"/>
  <c r="D18" i="2"/>
  <c r="B16" i="2"/>
  <c r="E13" i="2"/>
  <c r="C11" i="2"/>
  <c r="D6" i="2"/>
  <c r="A46" i="2"/>
  <c r="A34" i="2"/>
  <c r="A22" i="2"/>
  <c r="A10" i="2"/>
  <c r="B47" i="2"/>
  <c r="E44" i="2"/>
  <c r="C42" i="2"/>
  <c r="F39" i="2"/>
  <c r="D37" i="2"/>
  <c r="B35" i="2"/>
  <c r="E32" i="2"/>
  <c r="C30" i="2"/>
  <c r="F27" i="2"/>
  <c r="D25" i="2"/>
  <c r="B23" i="2"/>
  <c r="E20" i="2"/>
  <c r="C18" i="2"/>
  <c r="F15" i="2"/>
  <c r="D13" i="2"/>
  <c r="B11" i="2"/>
  <c r="E8" i="2"/>
  <c r="C6" i="2"/>
  <c r="F3" i="2"/>
  <c r="A45" i="2"/>
  <c r="A33" i="2"/>
  <c r="A21" i="2"/>
  <c r="A9" i="2"/>
  <c r="F46" i="2"/>
  <c r="D44" i="2"/>
  <c r="B42" i="2"/>
  <c r="E39" i="2"/>
  <c r="C37" i="2"/>
  <c r="F34" i="2"/>
  <c r="D32" i="2"/>
  <c r="B30" i="2"/>
  <c r="E27" i="2"/>
  <c r="C25" i="2"/>
  <c r="F22" i="2"/>
  <c r="D20" i="2"/>
  <c r="B18" i="2"/>
  <c r="E15" i="2"/>
  <c r="C13" i="2"/>
  <c r="F10" i="2"/>
  <c r="D8" i="2"/>
  <c r="B6" i="2"/>
  <c r="E3" i="2"/>
  <c r="D46" i="2"/>
  <c r="D10" i="2"/>
  <c r="E36" i="2"/>
  <c r="B27" i="2"/>
  <c r="A17" i="2"/>
  <c r="F38" i="2"/>
  <c r="D36" i="2"/>
  <c r="B34" i="2"/>
  <c r="E31" i="2"/>
  <c r="F26" i="2"/>
  <c r="B22" i="2"/>
  <c r="E19" i="2"/>
  <c r="F35" i="2"/>
  <c r="C33" i="2"/>
  <c r="A35" i="2"/>
  <c r="A11" i="2"/>
  <c r="F44" i="2"/>
  <c r="B40" i="2"/>
  <c r="C35" i="2"/>
  <c r="E25" i="2"/>
  <c r="F8" i="2"/>
  <c r="A44" i="2"/>
  <c r="A32" i="2"/>
  <c r="A20" i="2"/>
  <c r="A8" i="2"/>
  <c r="E46" i="2"/>
  <c r="C44" i="2"/>
  <c r="F41" i="2"/>
  <c r="D39" i="2"/>
  <c r="B37" i="2"/>
  <c r="E34" i="2"/>
  <c r="C32" i="2"/>
  <c r="F29" i="2"/>
  <c r="D27" i="2"/>
  <c r="B25" i="2"/>
  <c r="E22" i="2"/>
  <c r="C20" i="2"/>
  <c r="F17" i="2"/>
  <c r="D15" i="2"/>
  <c r="B13" i="2"/>
  <c r="E10" i="2"/>
  <c r="C8" i="2"/>
  <c r="F5" i="2"/>
  <c r="D3" i="2"/>
  <c r="A40" i="2"/>
  <c r="A28" i="2"/>
  <c r="A16" i="2"/>
  <c r="A4" i="2"/>
  <c r="F45" i="2"/>
  <c r="D43" i="2"/>
  <c r="B41" i="2"/>
  <c r="E38" i="2"/>
  <c r="C36" i="2"/>
  <c r="F33" i="2"/>
  <c r="D31" i="2"/>
  <c r="B29" i="2"/>
  <c r="E26" i="2"/>
  <c r="C24" i="2"/>
  <c r="F21" i="2"/>
  <c r="D19" i="2"/>
  <c r="B17" i="2"/>
  <c r="E14" i="2"/>
  <c r="C12" i="2"/>
  <c r="F9" i="2"/>
  <c r="D7" i="2"/>
  <c r="B5" i="2"/>
  <c r="E2" i="2"/>
  <c r="A39" i="2"/>
  <c r="A27" i="2"/>
  <c r="A15" i="2"/>
  <c r="E45" i="2"/>
  <c r="C43" i="2"/>
  <c r="F40" i="2"/>
  <c r="D38" i="2"/>
  <c r="B36" i="2"/>
  <c r="E33" i="2"/>
  <c r="C31" i="2"/>
  <c r="F28" i="2"/>
  <c r="D26" i="2"/>
  <c r="B24" i="2"/>
  <c r="E21" i="2"/>
  <c r="C19" i="2"/>
  <c r="F16" i="2"/>
  <c r="D14" i="2"/>
</calcChain>
</file>

<file path=xl/sharedStrings.xml><?xml version="1.0" encoding="utf-8"?>
<sst xmlns="http://schemas.openxmlformats.org/spreadsheetml/2006/main" count="13" uniqueCount="7">
  <si>
    <t>X</t>
  </si>
  <si>
    <t>Y</t>
  </si>
  <si>
    <t>Cc</t>
  </si>
  <si>
    <t>e0</t>
  </si>
  <si>
    <t>k</t>
  </si>
  <si>
    <t>Cv</t>
  </si>
  <si>
    <t>NCc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</si>
</sst>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8558E-E68B-4FE0-9213-F94FD4B01B06}">
  <dimension ref="A1:G50"/>
  <sheetViews>
    <sheetView tabSelected="1" workbookViewId="0">
      <selection activeCell="I15" sqref="I15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192848.79300000001</v>
      </c>
      <c r="B2">
        <v>277573.94099999999</v>
      </c>
      <c r="C2" s="1">
        <v>0.83699999999999997</v>
      </c>
      <c r="D2" s="1">
        <v>1.01</v>
      </c>
      <c r="E2" s="1">
        <v>2.0899999999999998E-3</v>
      </c>
      <c r="F2" s="1">
        <v>2.2299999999999998E-6</v>
      </c>
      <c r="G2" s="1">
        <f>(C2-$C$50)/($C$49-$C$50)</f>
        <v>0.64633544809756271</v>
      </c>
    </row>
    <row r="3" spans="1:7" x14ac:dyDescent="0.25">
      <c r="A3">
        <v>193355.87299999999</v>
      </c>
      <c r="B3">
        <v>278787.94799999997</v>
      </c>
      <c r="C3" s="1">
        <v>0.73499999999999999</v>
      </c>
      <c r="D3" s="1">
        <v>1.1200000000000001</v>
      </c>
      <c r="E3" s="1">
        <v>2.5999999999999999E-3</v>
      </c>
      <c r="F3" s="1">
        <v>3.6399999999999999E-6</v>
      </c>
      <c r="G3" s="1">
        <f t="shared" ref="G3:G47" si="0">(C3-$C$50)/($C$49-$C$50)</f>
        <v>0.52241399000366906</v>
      </c>
    </row>
    <row r="4" spans="1:7" x14ac:dyDescent="0.25">
      <c r="A4">
        <v>193058.177</v>
      </c>
      <c r="B4">
        <v>277868.29399999999</v>
      </c>
      <c r="C4" s="1">
        <v>0.34499999999999997</v>
      </c>
      <c r="D4" s="1">
        <v>1.8</v>
      </c>
      <c r="E4" s="1">
        <v>8.6499999999999999E-4</v>
      </c>
      <c r="F4" s="1">
        <v>3.18E-6</v>
      </c>
      <c r="G4" s="1">
        <f t="shared" si="0"/>
        <v>4.859665023289942E-2</v>
      </c>
    </row>
    <row r="5" spans="1:7" x14ac:dyDescent="0.25">
      <c r="A5">
        <v>193353.644</v>
      </c>
      <c r="B5">
        <v>278347.73300000001</v>
      </c>
      <c r="C5" s="1">
        <v>0.79400000000000004</v>
      </c>
      <c r="D5" s="1">
        <v>1.1100000000000001</v>
      </c>
      <c r="E5" s="1">
        <v>1.07E-3</v>
      </c>
      <c r="F5" s="1">
        <v>1.6899999999999999E-6</v>
      </c>
      <c r="G5" s="1">
        <f t="shared" si="0"/>
        <v>0.59409404909719576</v>
      </c>
    </row>
    <row r="6" spans="1:7" x14ac:dyDescent="0.25">
      <c r="A6">
        <v>190935.43799999999</v>
      </c>
      <c r="B6">
        <v>277785.86800000002</v>
      </c>
      <c r="C6" s="1">
        <v>0.56000000000000005</v>
      </c>
      <c r="D6" s="1">
        <v>1.35</v>
      </c>
      <c r="E6" s="1">
        <v>7.85E-4</v>
      </c>
      <c r="F6" s="1">
        <v>1.46E-6</v>
      </c>
      <c r="G6" s="1">
        <f t="shared" si="0"/>
        <v>0.30980364523473403</v>
      </c>
    </row>
    <row r="7" spans="1:7" x14ac:dyDescent="0.25">
      <c r="A7">
        <v>191038.40400000001</v>
      </c>
      <c r="B7">
        <v>277555.76699999999</v>
      </c>
      <c r="C7" s="1">
        <v>0.51800000000000002</v>
      </c>
      <c r="D7" s="1">
        <v>1.4</v>
      </c>
      <c r="E7" s="1">
        <v>4.4999999999999999E-4</v>
      </c>
      <c r="F7" s="1">
        <v>9.9999999999999995E-7</v>
      </c>
      <c r="G7" s="1">
        <f t="shared" si="0"/>
        <v>0.25877716249018956</v>
      </c>
    </row>
    <row r="8" spans="1:7" x14ac:dyDescent="0.25">
      <c r="A8">
        <v>191524.11499999999</v>
      </c>
      <c r="B8">
        <v>278125.54800000001</v>
      </c>
      <c r="C8">
        <v>1.060835</v>
      </c>
      <c r="D8">
        <v>0.9558103</v>
      </c>
      <c r="E8" s="1">
        <v>3.8499999999999998E-4</v>
      </c>
      <c r="F8" s="1">
        <v>3.7099999999999997E-7</v>
      </c>
      <c r="G8" s="1">
        <f t="shared" si="0"/>
        <v>0.91827622821958887</v>
      </c>
    </row>
    <row r="9" spans="1:7" x14ac:dyDescent="0.25">
      <c r="A9">
        <v>191811.05799999999</v>
      </c>
      <c r="B9">
        <v>277600.696</v>
      </c>
      <c r="C9">
        <v>1.1281019999999999</v>
      </c>
      <c r="D9">
        <v>1.089615</v>
      </c>
      <c r="E9" s="1">
        <v>1.2400000000000001E-4</v>
      </c>
      <c r="F9" s="1">
        <v>1.1000000000000001E-7</v>
      </c>
      <c r="G9" s="1">
        <f t="shared" si="0"/>
        <v>1</v>
      </c>
    </row>
    <row r="10" spans="1:7" x14ac:dyDescent="0.25">
      <c r="A10">
        <v>191053.258</v>
      </c>
      <c r="B10">
        <v>277172.67099999997</v>
      </c>
      <c r="C10" s="1">
        <v>0.73</v>
      </c>
      <c r="D10" s="1">
        <v>1.1399999999999999</v>
      </c>
      <c r="E10" s="1">
        <v>1.4E-3</v>
      </c>
      <c r="F10" s="1">
        <v>1.99E-6</v>
      </c>
      <c r="G10" s="1">
        <f t="shared" si="0"/>
        <v>0.51633940872455664</v>
      </c>
    </row>
    <row r="11" spans="1:7" x14ac:dyDescent="0.25">
      <c r="A11">
        <v>192221.72899999999</v>
      </c>
      <c r="B11">
        <v>277412.92800000001</v>
      </c>
      <c r="C11" s="1">
        <v>1.1000000000000001</v>
      </c>
      <c r="D11" s="1">
        <v>0.96</v>
      </c>
      <c r="E11" s="1">
        <v>6.1600000000000001E-4</v>
      </c>
      <c r="F11" s="1">
        <v>4.8100000000000003E-7</v>
      </c>
      <c r="G11" s="1">
        <f t="shared" si="0"/>
        <v>0.96585842337887673</v>
      </c>
    </row>
    <row r="12" spans="1:7" x14ac:dyDescent="0.25">
      <c r="A12">
        <v>192878.37100000001</v>
      </c>
      <c r="B12">
        <v>279296.36499999999</v>
      </c>
      <c r="C12" s="1">
        <v>1.02</v>
      </c>
      <c r="D12" s="1">
        <v>0.93700000000000006</v>
      </c>
      <c r="E12" s="1">
        <v>1.14E-3</v>
      </c>
      <c r="F12" s="1">
        <v>1.1599999999999999E-6</v>
      </c>
      <c r="G12" s="1">
        <f t="shared" si="0"/>
        <v>0.86866512291307774</v>
      </c>
    </row>
    <row r="13" spans="1:7" x14ac:dyDescent="0.25">
      <c r="A13">
        <v>191999.239</v>
      </c>
      <c r="B13">
        <v>278022.10499999998</v>
      </c>
      <c r="C13" s="1">
        <v>0.628</v>
      </c>
      <c r="D13" s="1">
        <v>1.32</v>
      </c>
      <c r="E13" s="1">
        <v>1.42E-3</v>
      </c>
      <c r="F13" s="1">
        <v>2.2199999999999999E-6</v>
      </c>
      <c r="G13" s="1">
        <f t="shared" si="0"/>
        <v>0.39241795063066304</v>
      </c>
    </row>
    <row r="14" spans="1:7" x14ac:dyDescent="0.25">
      <c r="A14">
        <v>192593.21400000001</v>
      </c>
      <c r="B14">
        <v>277834.85600000003</v>
      </c>
      <c r="C14" s="1">
        <v>0.39300000000000002</v>
      </c>
      <c r="D14" s="1">
        <v>1.7</v>
      </c>
      <c r="E14" s="1">
        <v>2.0600000000000002E-3</v>
      </c>
      <c r="F14" s="1">
        <v>6.55E-6</v>
      </c>
      <c r="G14" s="1">
        <f t="shared" si="0"/>
        <v>0.10691263051237881</v>
      </c>
    </row>
    <row r="15" spans="1:7" x14ac:dyDescent="0.25">
      <c r="A15">
        <v>192080.13</v>
      </c>
      <c r="B15">
        <v>277707.49800000002</v>
      </c>
      <c r="C15">
        <v>0.73044500000000001</v>
      </c>
      <c r="D15">
        <v>1.2152540000000001</v>
      </c>
      <c r="E15" s="1">
        <v>3.0800000000000001E-4</v>
      </c>
      <c r="F15" s="1">
        <v>4.6400000000000003E-7</v>
      </c>
      <c r="G15" s="1">
        <f t="shared" si="0"/>
        <v>0.51688004645839769</v>
      </c>
    </row>
    <row r="16" spans="1:7" x14ac:dyDescent="0.25">
      <c r="A16">
        <v>191332.61799999999</v>
      </c>
      <c r="B16">
        <v>277195.81800000003</v>
      </c>
      <c r="C16">
        <v>0.76284240000000003</v>
      </c>
      <c r="D16">
        <v>1.127893</v>
      </c>
      <c r="E16" s="1">
        <v>2.0000000000000001E-4</v>
      </c>
      <c r="F16" s="1">
        <v>2.6600000000000003E-7</v>
      </c>
      <c r="G16" s="1">
        <f t="shared" si="0"/>
        <v>0.55624017436478113</v>
      </c>
    </row>
    <row r="17" spans="1:7" x14ac:dyDescent="0.25">
      <c r="A17">
        <v>191817.19399999999</v>
      </c>
      <c r="B17">
        <v>277201.10499999998</v>
      </c>
      <c r="C17">
        <v>0.8632069</v>
      </c>
      <c r="D17">
        <v>1.1030089999999999</v>
      </c>
      <c r="E17" s="1">
        <v>1.95E-4</v>
      </c>
      <c r="F17" s="1">
        <v>2.22E-7</v>
      </c>
      <c r="G17" s="1">
        <f t="shared" si="0"/>
        <v>0.67817463692227697</v>
      </c>
    </row>
    <row r="18" spans="1:7" x14ac:dyDescent="0.25">
      <c r="A18">
        <v>192775.21900000001</v>
      </c>
      <c r="B18">
        <v>279629.81900000002</v>
      </c>
      <c r="C18">
        <v>0.53480870000000003</v>
      </c>
      <c r="D18">
        <v>1.339067</v>
      </c>
      <c r="E18" s="1">
        <v>3.32E-3</v>
      </c>
      <c r="F18" s="1">
        <v>7.0600000000000002E-6</v>
      </c>
      <c r="G18" s="1">
        <f t="shared" si="0"/>
        <v>0.27919832535943301</v>
      </c>
    </row>
    <row r="19" spans="1:7" x14ac:dyDescent="0.25">
      <c r="A19">
        <v>193032.34700000001</v>
      </c>
      <c r="B19">
        <v>278354.84499999997</v>
      </c>
      <c r="C19">
        <v>0.62233689999999997</v>
      </c>
      <c r="D19">
        <v>1.503406</v>
      </c>
      <c r="E19" s="1">
        <v>3.47E-3</v>
      </c>
      <c r="F19" s="1">
        <v>6.9199999999999998E-6</v>
      </c>
      <c r="G19" s="1">
        <f t="shared" si="0"/>
        <v>0.38553775838231469</v>
      </c>
    </row>
    <row r="20" spans="1:7" x14ac:dyDescent="0.25">
      <c r="A20">
        <v>192944.908</v>
      </c>
      <c r="B20">
        <v>278397.53999999998</v>
      </c>
      <c r="C20">
        <v>0.7782618</v>
      </c>
      <c r="D20">
        <v>1.4643090000000001</v>
      </c>
      <c r="E20" s="1">
        <v>3.7399999999999998E-3</v>
      </c>
      <c r="F20" s="1">
        <v>5.8499999999999999E-6</v>
      </c>
      <c r="G20" s="1">
        <f t="shared" si="0"/>
        <v>0.57497345407981026</v>
      </c>
    </row>
    <row r="21" spans="1:7" x14ac:dyDescent="0.25">
      <c r="A21">
        <v>193206.652</v>
      </c>
      <c r="B21">
        <v>278387.17800000001</v>
      </c>
      <c r="C21" s="1">
        <v>0.70299999999999996</v>
      </c>
      <c r="D21" s="1">
        <v>1.18</v>
      </c>
      <c r="E21" s="1">
        <v>1.2899999999999999E-3</v>
      </c>
      <c r="F21" s="1">
        <v>2.3800000000000001E-6</v>
      </c>
      <c r="G21" s="1">
        <f t="shared" si="0"/>
        <v>0.48353666981734944</v>
      </c>
    </row>
    <row r="22" spans="1:7" x14ac:dyDescent="0.25">
      <c r="A22">
        <v>193120.476</v>
      </c>
      <c r="B22">
        <v>278400.26899999997</v>
      </c>
      <c r="C22">
        <v>0.70746200000000004</v>
      </c>
      <c r="D22">
        <v>1.298959</v>
      </c>
      <c r="E22" s="1">
        <v>2.7399999999999998E-3</v>
      </c>
      <c r="F22" s="1">
        <v>4.7700000000000001E-6</v>
      </c>
      <c r="G22" s="1">
        <f t="shared" si="0"/>
        <v>0.48895762615082949</v>
      </c>
    </row>
    <row r="23" spans="1:7" x14ac:dyDescent="0.25">
      <c r="A23">
        <v>193299.16</v>
      </c>
      <c r="B23">
        <v>278425.19099999999</v>
      </c>
      <c r="C23" s="1">
        <v>0.65800000000000003</v>
      </c>
      <c r="D23" s="1">
        <v>1.23</v>
      </c>
      <c r="E23" s="1">
        <v>8.4500000000000005E-4</v>
      </c>
      <c r="F23" s="1">
        <v>1.7799999999999999E-6</v>
      </c>
      <c r="G23" s="1">
        <f t="shared" si="0"/>
        <v>0.42886543830533763</v>
      </c>
    </row>
    <row r="24" spans="1:7" x14ac:dyDescent="0.25">
      <c r="A24">
        <v>192518.71</v>
      </c>
      <c r="B24">
        <v>278258.20899999997</v>
      </c>
      <c r="C24">
        <v>0.78607000000000005</v>
      </c>
      <c r="D24">
        <v>1.1098490000000001</v>
      </c>
      <c r="E24" s="1">
        <v>7.6000000000000004E-4</v>
      </c>
      <c r="F24" s="1">
        <v>8.9299999999999996E-7</v>
      </c>
      <c r="G24" s="1">
        <f t="shared" si="0"/>
        <v>0.58445976318852344</v>
      </c>
    </row>
    <row r="25" spans="1:7" x14ac:dyDescent="0.25">
      <c r="A25">
        <v>192512.19099999999</v>
      </c>
      <c r="B25">
        <v>278201.51299999998</v>
      </c>
      <c r="C25" s="1">
        <v>0.30499999999999999</v>
      </c>
      <c r="D25" s="1">
        <v>1.86</v>
      </c>
      <c r="E25" s="1">
        <v>1.2800000000000001E-3</v>
      </c>
      <c r="F25" s="1">
        <v>5.1800000000000004E-6</v>
      </c>
      <c r="G25" s="1">
        <f t="shared" si="0"/>
        <v>0</v>
      </c>
    </row>
    <row r="26" spans="1:7" x14ac:dyDescent="0.25">
      <c r="A26">
        <v>192524.26500000001</v>
      </c>
      <c r="B26">
        <v>277999.848</v>
      </c>
      <c r="C26" s="1">
        <v>0.76900000000000002</v>
      </c>
      <c r="D26" s="1">
        <v>1.1299999999999999</v>
      </c>
      <c r="E26" s="1">
        <v>5.2800000000000004E-4</v>
      </c>
      <c r="F26" s="1">
        <v>6.0800000000000004E-7</v>
      </c>
      <c r="G26" s="1">
        <f t="shared" si="0"/>
        <v>0.56372114270163365</v>
      </c>
    </row>
    <row r="27" spans="1:7" x14ac:dyDescent="0.25">
      <c r="A27">
        <v>192488.505</v>
      </c>
      <c r="B27">
        <v>277732.83100000001</v>
      </c>
      <c r="C27">
        <v>0.76697079999999995</v>
      </c>
      <c r="D27">
        <v>1.0884069999999999</v>
      </c>
      <c r="E27" s="1">
        <v>3.39E-4</v>
      </c>
      <c r="F27" s="1">
        <v>4.1600000000000002E-7</v>
      </c>
      <c r="G27" s="1">
        <f t="shared" si="0"/>
        <v>0.56125583463531858</v>
      </c>
    </row>
    <row r="28" spans="1:7" x14ac:dyDescent="0.25">
      <c r="A28">
        <v>192534.21599999999</v>
      </c>
      <c r="B28">
        <v>278362.76899999997</v>
      </c>
      <c r="C28">
        <v>0.52631190000000005</v>
      </c>
      <c r="D28">
        <v>1.404495</v>
      </c>
      <c r="E28" s="1">
        <v>9.6200000000000001E-3</v>
      </c>
      <c r="F28" s="1">
        <v>2.1500000000000001E-5</v>
      </c>
      <c r="G28" s="1">
        <f t="shared" si="0"/>
        <v>0.26887542491696054</v>
      </c>
    </row>
    <row r="29" spans="1:7" x14ac:dyDescent="0.25">
      <c r="A29">
        <v>192072.35699999999</v>
      </c>
      <c r="B29">
        <v>278161.087</v>
      </c>
      <c r="C29">
        <v>0.74819139999999995</v>
      </c>
      <c r="D29">
        <v>1.188337</v>
      </c>
      <c r="E29" s="1">
        <v>1.8400000000000001E-3</v>
      </c>
      <c r="F29" s="1">
        <v>2.2900000000000001E-6</v>
      </c>
      <c r="G29" s="1">
        <f t="shared" si="0"/>
        <v>0.53844043630072569</v>
      </c>
    </row>
    <row r="30" spans="1:7" x14ac:dyDescent="0.25">
      <c r="A30">
        <v>192251.54399999999</v>
      </c>
      <c r="B30">
        <v>278163.47200000001</v>
      </c>
      <c r="C30">
        <v>0.64699010000000001</v>
      </c>
      <c r="D30">
        <v>1.2364299999999999</v>
      </c>
      <c r="E30" s="1">
        <v>1.72E-3</v>
      </c>
      <c r="F30" s="1">
        <v>2.5799999999999999E-6</v>
      </c>
      <c r="G30" s="1">
        <f t="shared" si="0"/>
        <v>0.41548933182035763</v>
      </c>
    </row>
    <row r="31" spans="1:7" x14ac:dyDescent="0.25">
      <c r="A31">
        <v>192407.16800000001</v>
      </c>
      <c r="B31">
        <v>278219.73</v>
      </c>
      <c r="C31">
        <v>1.0562670000000001</v>
      </c>
      <c r="D31">
        <v>1.0248839999999999</v>
      </c>
      <c r="E31" s="1">
        <v>1.5300000000000001E-4</v>
      </c>
      <c r="F31" s="1">
        <v>1.35E-7</v>
      </c>
      <c r="G31" s="1">
        <f t="shared" si="0"/>
        <v>0.91272649076299184</v>
      </c>
    </row>
    <row r="32" spans="1:7" x14ac:dyDescent="0.25">
      <c r="A32">
        <v>192465.68100000001</v>
      </c>
      <c r="B32">
        <v>277859.44</v>
      </c>
      <c r="C32" s="1">
        <v>0.69499999999999995</v>
      </c>
      <c r="D32" s="1">
        <v>1.17</v>
      </c>
      <c r="E32" s="1">
        <v>1.4300000000000001E-3</v>
      </c>
      <c r="F32" s="1">
        <v>2.1799999999999999E-6</v>
      </c>
      <c r="G32" s="1">
        <f t="shared" si="0"/>
        <v>0.47381733977076956</v>
      </c>
    </row>
    <row r="33" spans="1:7" x14ac:dyDescent="0.25">
      <c r="A33">
        <v>192727.51500000001</v>
      </c>
      <c r="B33">
        <v>278983.516</v>
      </c>
      <c r="C33" s="1">
        <v>0.49099999999999999</v>
      </c>
      <c r="D33" s="1">
        <v>1.71</v>
      </c>
      <c r="E33" s="1">
        <v>1.9E-3</v>
      </c>
      <c r="F33" s="1">
        <v>5.7799999999999997E-6</v>
      </c>
      <c r="G33" s="1">
        <f t="shared" si="0"/>
        <v>0.22597442358298242</v>
      </c>
    </row>
    <row r="34" spans="1:7" x14ac:dyDescent="0.25">
      <c r="A34">
        <v>192677.93400000001</v>
      </c>
      <c r="B34">
        <v>278410.973</v>
      </c>
      <c r="C34" s="1">
        <v>0.52100000000000002</v>
      </c>
      <c r="D34" s="1">
        <v>1.37</v>
      </c>
      <c r="E34" s="1">
        <v>5.4799999999999998E-4</v>
      </c>
      <c r="F34" s="1">
        <v>1.26E-6</v>
      </c>
      <c r="G34" s="1">
        <f t="shared" si="0"/>
        <v>0.26242191125765701</v>
      </c>
    </row>
    <row r="35" spans="1:7" x14ac:dyDescent="0.25">
      <c r="A35">
        <v>191843.92800000001</v>
      </c>
      <c r="B35">
        <v>278088.26500000001</v>
      </c>
      <c r="C35" s="1">
        <v>0.70899999999999996</v>
      </c>
      <c r="D35" s="1">
        <v>1.18</v>
      </c>
      <c r="E35" s="1">
        <v>1.24E-3</v>
      </c>
      <c r="F35" s="1">
        <v>1.4500000000000001E-6</v>
      </c>
      <c r="G35" s="1">
        <f t="shared" si="0"/>
        <v>0.49082616735228435</v>
      </c>
    </row>
    <row r="36" spans="1:7" x14ac:dyDescent="0.25">
      <c r="A36">
        <v>191024.48</v>
      </c>
      <c r="B36">
        <v>277854.96799999999</v>
      </c>
      <c r="C36">
        <v>0.86062059999999996</v>
      </c>
      <c r="D36">
        <v>1.4117440000000001</v>
      </c>
      <c r="E36" s="1">
        <v>5.2599999999999999E-3</v>
      </c>
      <c r="F36" s="1">
        <v>6.9999999999999999E-6</v>
      </c>
      <c r="G36" s="1">
        <f t="shared" si="0"/>
        <v>0.67503249900984319</v>
      </c>
    </row>
    <row r="37" spans="1:7" x14ac:dyDescent="0.25">
      <c r="A37">
        <v>191453.33499999999</v>
      </c>
      <c r="B37">
        <v>278001.02799999999</v>
      </c>
      <c r="C37">
        <v>0.75040669999999998</v>
      </c>
      <c r="D37">
        <v>1.1396710000000001</v>
      </c>
      <c r="E37" s="1">
        <v>1.07E-3</v>
      </c>
      <c r="F37" s="1">
        <v>1.6199999999999999E-6</v>
      </c>
      <c r="G37" s="1">
        <f t="shared" si="0"/>
        <v>0.54113184028224937</v>
      </c>
    </row>
    <row r="38" spans="1:7" x14ac:dyDescent="0.25">
      <c r="A38">
        <v>191663.81099999999</v>
      </c>
      <c r="B38">
        <v>278057.92200000002</v>
      </c>
      <c r="C38" s="1">
        <v>0.64200000000000002</v>
      </c>
      <c r="D38" s="1">
        <v>1.31</v>
      </c>
      <c r="E38" s="1">
        <v>1.4300000000000001E-3</v>
      </c>
      <c r="F38" s="1">
        <v>2.0099999999999998E-6</v>
      </c>
      <c r="G38" s="1">
        <f t="shared" si="0"/>
        <v>0.40942677821217788</v>
      </c>
    </row>
    <row r="39" spans="1:7" x14ac:dyDescent="0.25">
      <c r="A39">
        <v>190921.598</v>
      </c>
      <c r="B39">
        <v>277847.99</v>
      </c>
      <c r="C39" s="1">
        <v>0.71599999999999997</v>
      </c>
      <c r="D39" s="1">
        <v>1.1599999999999999</v>
      </c>
      <c r="E39" s="1">
        <v>1.01E-3</v>
      </c>
      <c r="F39" s="1">
        <v>1.3799999999999999E-6</v>
      </c>
      <c r="G39" s="1">
        <f t="shared" si="0"/>
        <v>0.4993305811430418</v>
      </c>
    </row>
    <row r="40" spans="1:7" x14ac:dyDescent="0.25">
      <c r="A40">
        <v>191939.49400000001</v>
      </c>
      <c r="B40">
        <v>278066.76299999998</v>
      </c>
      <c r="C40" s="1">
        <v>0.74199999999999999</v>
      </c>
      <c r="D40" s="1">
        <v>1.1499999999999999</v>
      </c>
      <c r="E40" s="1">
        <v>1.1800000000000001E-3</v>
      </c>
      <c r="F40" s="1">
        <v>1.35E-6</v>
      </c>
      <c r="G40" s="1">
        <f t="shared" si="0"/>
        <v>0.53091840379442645</v>
      </c>
    </row>
    <row r="41" spans="1:7" x14ac:dyDescent="0.25">
      <c r="A41">
        <v>192432.859</v>
      </c>
      <c r="B41">
        <v>277555.14899999998</v>
      </c>
      <c r="C41" s="1">
        <v>0.63500000000000001</v>
      </c>
      <c r="D41" s="1">
        <v>1.3</v>
      </c>
      <c r="E41" s="1">
        <v>1.0499999999999999E-3</v>
      </c>
      <c r="F41" s="1">
        <v>1.7799999999999999E-6</v>
      </c>
      <c r="G41" s="1">
        <f t="shared" si="0"/>
        <v>0.40092236442142043</v>
      </c>
    </row>
    <row r="42" spans="1:7" x14ac:dyDescent="0.25">
      <c r="A42">
        <v>192426.106</v>
      </c>
      <c r="B42">
        <v>277462.005</v>
      </c>
      <c r="C42" s="1">
        <v>0.873</v>
      </c>
      <c r="D42" s="1">
        <v>1.28</v>
      </c>
      <c r="E42" s="1">
        <v>1.5E-3</v>
      </c>
      <c r="F42" s="1">
        <v>1.9199999999999998E-6</v>
      </c>
      <c r="G42" s="1">
        <f t="shared" si="0"/>
        <v>0.69007243330717216</v>
      </c>
    </row>
    <row r="43" spans="1:7" x14ac:dyDescent="0.25">
      <c r="A43">
        <v>192691.04399999999</v>
      </c>
      <c r="B43">
        <v>279632.07299999997</v>
      </c>
      <c r="C43" s="1">
        <v>0.51300000000000001</v>
      </c>
      <c r="D43" s="1">
        <v>1.4</v>
      </c>
      <c r="E43" s="1">
        <v>2.9199999999999999E-3</v>
      </c>
      <c r="F43" s="1">
        <v>6.5599999999999999E-6</v>
      </c>
      <c r="G43" s="1">
        <f t="shared" si="0"/>
        <v>0.25270258121107714</v>
      </c>
    </row>
    <row r="44" spans="1:7" x14ac:dyDescent="0.25">
      <c r="A44">
        <v>192648.16099999999</v>
      </c>
      <c r="B44">
        <v>279317.875</v>
      </c>
      <c r="C44" s="1">
        <v>0.93700000000000006</v>
      </c>
      <c r="D44" s="1">
        <v>1.31</v>
      </c>
      <c r="E44" s="1">
        <v>3.6099999999999999E-3</v>
      </c>
      <c r="F44" s="1">
        <v>4.2200000000000003E-6</v>
      </c>
      <c r="G44" s="1">
        <f t="shared" si="0"/>
        <v>0.7678270736798114</v>
      </c>
    </row>
    <row r="45" spans="1:7" x14ac:dyDescent="0.25">
      <c r="A45">
        <v>192733.505</v>
      </c>
      <c r="B45">
        <v>279432.071</v>
      </c>
      <c r="C45">
        <v>0.61126219999999998</v>
      </c>
      <c r="D45">
        <v>1.2963089999999999</v>
      </c>
      <c r="E45" s="1">
        <v>3.3700000000000002E-3</v>
      </c>
      <c r="F45" s="1">
        <v>6.3600000000000001E-6</v>
      </c>
      <c r="G45" s="1">
        <f t="shared" si="0"/>
        <v>0.37208292532395743</v>
      </c>
    </row>
    <row r="46" spans="1:7" x14ac:dyDescent="0.25">
      <c r="A46">
        <v>192684.59400000001</v>
      </c>
      <c r="B46">
        <v>279158.897</v>
      </c>
      <c r="C46" s="1">
        <v>0.432</v>
      </c>
      <c r="D46" s="1">
        <v>1.58</v>
      </c>
      <c r="E46" s="1">
        <v>1.14E-3</v>
      </c>
      <c r="F46" s="1">
        <v>3.7000000000000002E-6</v>
      </c>
      <c r="G46" s="1">
        <f t="shared" si="0"/>
        <v>0.15429436448945574</v>
      </c>
    </row>
    <row r="47" spans="1:7" x14ac:dyDescent="0.25">
      <c r="A47">
        <v>192399.16800000001</v>
      </c>
      <c r="B47">
        <v>277307.40100000001</v>
      </c>
      <c r="C47" s="1">
        <v>0.307</v>
      </c>
      <c r="D47" s="1">
        <v>1.87</v>
      </c>
      <c r="E47" s="1">
        <v>1.07E-4</v>
      </c>
      <c r="F47" s="1">
        <v>4.3500000000000002E-7</v>
      </c>
      <c r="G47" s="1">
        <f t="shared" si="0"/>
        <v>2.4298325116449745E-3</v>
      </c>
    </row>
    <row r="49" spans="1:6" x14ac:dyDescent="0.25">
      <c r="A49">
        <f>MAX(A2:A47)</f>
        <v>193355.87299999999</v>
      </c>
      <c r="B49">
        <f t="shared" ref="B49:F49" si="1">MAX(B2:B47)</f>
        <v>279632.07299999997</v>
      </c>
      <c r="C49">
        <f t="shared" si="1"/>
        <v>1.1281019999999999</v>
      </c>
      <c r="D49">
        <f t="shared" si="1"/>
        <v>1.87</v>
      </c>
      <c r="E49">
        <f t="shared" si="1"/>
        <v>9.6200000000000001E-3</v>
      </c>
      <c r="F49">
        <f t="shared" si="1"/>
        <v>2.1500000000000001E-5</v>
      </c>
    </row>
    <row r="50" spans="1:6" x14ac:dyDescent="0.25">
      <c r="A50">
        <f>MIN(A2:A47)</f>
        <v>190921.598</v>
      </c>
      <c r="B50">
        <f t="shared" ref="B50:F50" si="2">MIN(B2:B47)</f>
        <v>277172.67099999997</v>
      </c>
      <c r="C50">
        <f t="shared" si="2"/>
        <v>0.30499999999999999</v>
      </c>
      <c r="D50">
        <f t="shared" si="2"/>
        <v>0.93700000000000006</v>
      </c>
      <c r="E50">
        <f t="shared" si="2"/>
        <v>1.07E-4</v>
      </c>
      <c r="F50">
        <f t="shared" si="2"/>
        <v>1.1000000000000001E-7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F92F7-BC7D-4EDB-9B70-575A19CDC67B}">
  <dimension ref="A1:F47"/>
  <sheetViews>
    <sheetView workbookViewId="0">
      <selection activeCell="C3" sqref="C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(MJMeasurementCoord!A2-MJMeasurementCoord!A$50)/(MJMeasurementCoord!A$49-MJMeasurementCoord!A$50)</f>
        <v>0.79169157141243762</v>
      </c>
      <c r="B2">
        <f>(MJMeasurementCoord!B2-MJMeasurementCoord!B$50)/(MJMeasurementCoord!B$49-MJMeasurementCoord!B$50)</f>
        <v>0.16315754805437188</v>
      </c>
      <c r="C2">
        <f>(MJMeasurementCoord!C2-MJMeasurementCoord!C$50)/(MJMeasurementCoord!C$49-MJMeasurementCoord!C$50)</f>
        <v>0.64633544809756271</v>
      </c>
      <c r="D2">
        <f>(MJMeasurementCoord!D2-MJMeasurementCoord!D$50)/(MJMeasurementCoord!D$49-MJMeasurementCoord!D$50)</f>
        <v>7.8242229367631241E-2</v>
      </c>
      <c r="E2">
        <f>(MJMeasurementCoord!E2-MJMeasurementCoord!E$50)/(MJMeasurementCoord!E$49-MJMeasurementCoord!E$50)</f>
        <v>0.2084515925575528</v>
      </c>
      <c r="F2">
        <f>(MJMeasurementCoord!F2-MJMeasurementCoord!F$50)/(MJMeasurementCoord!F$49-MJMeasurementCoord!F$50)</f>
        <v>9.9111734455352971E-2</v>
      </c>
    </row>
    <row r="3" spans="1:6" x14ac:dyDescent="0.25">
      <c r="A3">
        <f>(MJMeasurementCoord!A3-MJMeasurementCoord!A$50)/(MJMeasurementCoord!A$49-MJMeasurementCoord!A$50)</f>
        <v>1</v>
      </c>
      <c r="B3">
        <f>(MJMeasurementCoord!B3-MJMeasurementCoord!B$50)/(MJMeasurementCoord!B$49-MJMeasurementCoord!B$50)</f>
        <v>0.6567763220490187</v>
      </c>
      <c r="C3">
        <f>(MJMeasurementCoord!C3-MJMeasurementCoord!C$50)/(MJMeasurementCoord!C$49-MJMeasurementCoord!C$50)</f>
        <v>0.52241399000366906</v>
      </c>
      <c r="D3">
        <f>(MJMeasurementCoord!D3-MJMeasurementCoord!D$50)/(MJMeasurementCoord!D$49-MJMeasurementCoord!D$50)</f>
        <v>0.1961414790996785</v>
      </c>
      <c r="E3">
        <f>(MJMeasurementCoord!E3-MJMeasurementCoord!E$50)/(MJMeasurementCoord!E$49-MJMeasurementCoord!E$50)</f>
        <v>0.26206244087038788</v>
      </c>
      <c r="F3">
        <f>(MJMeasurementCoord!F3-MJMeasurementCoord!F$50)/(MJMeasurementCoord!F$49-MJMeasurementCoord!F$50)</f>
        <v>0.16503038803179057</v>
      </c>
    </row>
    <row r="4" spans="1:6" x14ac:dyDescent="0.25">
      <c r="A4">
        <f>(MJMeasurementCoord!A4-MJMeasurementCoord!A$50)/(MJMeasurementCoord!A$49-MJMeasurementCoord!A$50)</f>
        <v>0.87770650398989558</v>
      </c>
      <c r="B4">
        <f>(MJMeasurementCoord!B4-MJMeasurementCoord!B$50)/(MJMeasurementCoord!B$49-MJMeasurementCoord!B$50)</f>
        <v>0.28284233321759555</v>
      </c>
      <c r="C4">
        <f>(MJMeasurementCoord!C4-MJMeasurementCoord!C$50)/(MJMeasurementCoord!C$49-MJMeasurementCoord!C$50)</f>
        <v>4.859665023289942E-2</v>
      </c>
      <c r="D4">
        <f>(MJMeasurementCoord!D4-MJMeasurementCoord!D$50)/(MJMeasurementCoord!D$49-MJMeasurementCoord!D$50)</f>
        <v>0.92497320471596989</v>
      </c>
      <c r="E4">
        <f>(MJMeasurementCoord!E4-MJMeasurementCoord!E$50)/(MJMeasurementCoord!E$49-MJMeasurementCoord!E$50)</f>
        <v>7.9680437296331327E-2</v>
      </c>
      <c r="F4">
        <f>(MJMeasurementCoord!F4-MJMeasurementCoord!F$50)/(MJMeasurementCoord!F$49-MJMeasurementCoord!F$50)</f>
        <v>0.14352501168770454</v>
      </c>
    </row>
    <row r="5" spans="1:6" x14ac:dyDescent="0.25">
      <c r="A5">
        <f>(MJMeasurementCoord!A5-MJMeasurementCoord!A$50)/(MJMeasurementCoord!A$49-MJMeasurementCoord!A$50)</f>
        <v>0.99908432695566762</v>
      </c>
      <c r="B5">
        <f>(MJMeasurementCoord!B5-MJMeasurementCoord!B$50)/(MJMeasurementCoord!B$49-MJMeasurementCoord!B$50)</f>
        <v>0.4777836238240164</v>
      </c>
      <c r="C5">
        <f>(MJMeasurementCoord!C5-MJMeasurementCoord!C$50)/(MJMeasurementCoord!C$49-MJMeasurementCoord!C$50)</f>
        <v>0.59409404909719576</v>
      </c>
      <c r="D5">
        <f>(MJMeasurementCoord!D5-MJMeasurementCoord!D$50)/(MJMeasurementCoord!D$49-MJMeasurementCoord!D$50)</f>
        <v>0.18542336548767421</v>
      </c>
      <c r="E5">
        <f>(MJMeasurementCoord!E5-MJMeasurementCoord!E$50)/(MJMeasurementCoord!E$49-MJMeasurementCoord!E$50)</f>
        <v>0.10122989593188268</v>
      </c>
      <c r="F5">
        <f>(MJMeasurementCoord!F5-MJMeasurementCoord!F$50)/(MJMeasurementCoord!F$49-MJMeasurementCoord!F$50)</f>
        <v>7.3866292660121541E-2</v>
      </c>
    </row>
    <row r="6" spans="1:6" x14ac:dyDescent="0.25">
      <c r="A6">
        <f>(MJMeasurementCoord!A6-MJMeasurementCoord!A$50)/(MJMeasurementCoord!A$49-MJMeasurementCoord!A$50)</f>
        <v>5.6854710334685032E-3</v>
      </c>
      <c r="B6">
        <f>(MJMeasurementCoord!B6-MJMeasurementCoord!B$50)/(MJMeasurementCoord!B$49-MJMeasurementCoord!B$50)</f>
        <v>0.24932768209509601</v>
      </c>
      <c r="C6">
        <f>(MJMeasurementCoord!C6-MJMeasurementCoord!C$50)/(MJMeasurementCoord!C$49-MJMeasurementCoord!C$50)</f>
        <v>0.30980364523473403</v>
      </c>
      <c r="D6">
        <f>(MJMeasurementCoord!D6-MJMeasurementCoord!D$50)/(MJMeasurementCoord!D$49-MJMeasurementCoord!D$50)</f>
        <v>0.44265809217577706</v>
      </c>
      <c r="E6">
        <f>(MJMeasurementCoord!E6-MJMeasurementCoord!E$50)/(MJMeasurementCoord!E$49-MJMeasurementCoord!E$50)</f>
        <v>7.1270892462945434E-2</v>
      </c>
      <c r="F6">
        <f>(MJMeasurementCoord!F6-MJMeasurementCoord!F$50)/(MJMeasurementCoord!F$49-MJMeasurementCoord!F$50)</f>
        <v>6.311360448807854E-2</v>
      </c>
    </row>
    <row r="7" spans="1:6" x14ac:dyDescent="0.25">
      <c r="A7">
        <f>(MJMeasurementCoord!A7-MJMeasurementCoord!A$50)/(MJMeasurementCoord!A$49-MJMeasurementCoord!A$50)</f>
        <v>4.7983896642742371E-2</v>
      </c>
      <c r="B7">
        <f>(MJMeasurementCoord!B7-MJMeasurementCoord!B$50)/(MJMeasurementCoord!B$49-MJMeasurementCoord!B$50)</f>
        <v>0.15576794684237033</v>
      </c>
      <c r="C7">
        <f>(MJMeasurementCoord!C7-MJMeasurementCoord!C$50)/(MJMeasurementCoord!C$49-MJMeasurementCoord!C$50)</f>
        <v>0.25877716249018956</v>
      </c>
      <c r="D7">
        <f>(MJMeasurementCoord!D7-MJMeasurementCoord!D$50)/(MJMeasurementCoord!D$49-MJMeasurementCoord!D$50)</f>
        <v>0.49624866023579833</v>
      </c>
      <c r="E7">
        <f>(MJMeasurementCoord!E7-MJMeasurementCoord!E$50)/(MJMeasurementCoord!E$49-MJMeasurementCoord!E$50)</f>
        <v>3.6055923473142015E-2</v>
      </c>
      <c r="F7">
        <f>(MJMeasurementCoord!F7-MJMeasurementCoord!F$50)/(MJMeasurementCoord!F$49-MJMeasurementCoord!F$50)</f>
        <v>4.1608228143992516E-2</v>
      </c>
    </row>
    <row r="8" spans="1:6" x14ac:dyDescent="0.25">
      <c r="A8">
        <f>(MJMeasurementCoord!A8-MJMeasurementCoord!A$50)/(MJMeasurementCoord!A$49-MJMeasurementCoord!A$50)</f>
        <v>0.24751394152262748</v>
      </c>
      <c r="B8">
        <f>(MJMeasurementCoord!B8-MJMeasurementCoord!B$50)/(MJMeasurementCoord!B$49-MJMeasurementCoord!B$50)</f>
        <v>0.38744255717448228</v>
      </c>
      <c r="C8">
        <f>(MJMeasurementCoord!C8-MJMeasurementCoord!C$50)/(MJMeasurementCoord!C$49-MJMeasurementCoord!C$50)</f>
        <v>0.91827622821958887</v>
      </c>
      <c r="D8">
        <f>(MJMeasurementCoord!D8-MJMeasurementCoord!D$50)/(MJMeasurementCoord!D$49-MJMeasurementCoord!D$50)</f>
        <v>2.0161093247588364E-2</v>
      </c>
      <c r="E8">
        <f>(MJMeasurementCoord!E8-MJMeasurementCoord!E$50)/(MJMeasurementCoord!E$49-MJMeasurementCoord!E$50)</f>
        <v>2.9223168296015973E-2</v>
      </c>
      <c r="F8">
        <f>(MJMeasurementCoord!F8-MJMeasurementCoord!F$50)/(MJMeasurementCoord!F$49-MJMeasurementCoord!F$50)</f>
        <v>1.220196353436185E-2</v>
      </c>
    </row>
    <row r="9" spans="1:6" x14ac:dyDescent="0.25">
      <c r="A9">
        <f>(MJMeasurementCoord!A9-MJMeasurementCoord!A$50)/(MJMeasurementCoord!A$49-MJMeasurementCoord!A$50)</f>
        <v>0.36539010588367954</v>
      </c>
      <c r="B9">
        <f>(MJMeasurementCoord!B9-MJMeasurementCoord!B$50)/(MJMeasurementCoord!B$49-MJMeasurementCoord!B$50)</f>
        <v>0.17403620880198639</v>
      </c>
      <c r="C9">
        <f>(MJMeasurementCoord!C9-MJMeasurementCoord!C$50)/(MJMeasurementCoord!C$49-MJMeasurementCoord!C$50)</f>
        <v>1</v>
      </c>
      <c r="D9">
        <f>(MJMeasurementCoord!D9-MJMeasurementCoord!D$50)/(MJMeasurementCoord!D$49-MJMeasurementCoord!D$50)</f>
        <v>0.16357449088960335</v>
      </c>
      <c r="E9">
        <f>(MJMeasurementCoord!E9-MJMeasurementCoord!E$50)/(MJMeasurementCoord!E$49-MJMeasurementCoord!E$50)</f>
        <v>1.7870282770945029E-3</v>
      </c>
      <c r="F9">
        <f>(MJMeasurementCoord!F9-MJMeasurementCoord!F$50)/(MJMeasurementCoord!F$49-MJMeasurementCoord!F$50)</f>
        <v>0</v>
      </c>
    </row>
    <row r="10" spans="1:6" x14ac:dyDescent="0.25">
      <c r="A10">
        <f>(MJMeasurementCoord!A10-MJMeasurementCoord!A$50)/(MJMeasurementCoord!A$49-MJMeasurementCoord!A$50)</f>
        <v>5.4085918805395365E-2</v>
      </c>
      <c r="B10">
        <f>(MJMeasurementCoord!B10-MJMeasurementCoord!B$50)/(MJMeasurementCoord!B$49-MJMeasurementCoord!B$50)</f>
        <v>0</v>
      </c>
      <c r="C10">
        <f>(MJMeasurementCoord!C10-MJMeasurementCoord!C$50)/(MJMeasurementCoord!C$49-MJMeasurementCoord!C$50)</f>
        <v>0.51633940872455664</v>
      </c>
      <c r="D10">
        <f>(MJMeasurementCoord!D10-MJMeasurementCoord!D$50)/(MJMeasurementCoord!D$49-MJMeasurementCoord!D$50)</f>
        <v>0.21757770632368686</v>
      </c>
      <c r="E10">
        <f>(MJMeasurementCoord!E10-MJMeasurementCoord!E$50)/(MJMeasurementCoord!E$49-MJMeasurementCoord!E$50)</f>
        <v>0.13591926836959947</v>
      </c>
      <c r="F10">
        <f>(MJMeasurementCoord!F10-MJMeasurementCoord!F$50)/(MJMeasurementCoord!F$49-MJMeasurementCoord!F$50)</f>
        <v>8.7891538101916786E-2</v>
      </c>
    </row>
    <row r="11" spans="1:6" x14ac:dyDescent="0.25">
      <c r="A11">
        <f>(MJMeasurementCoord!A11-MJMeasurementCoord!A$50)/(MJMeasurementCoord!A$49-MJMeasurementCoord!A$50)</f>
        <v>0.53409372400406574</v>
      </c>
      <c r="B11">
        <f>(MJMeasurementCoord!B11-MJMeasurementCoord!B$50)/(MJMeasurementCoord!B$49-MJMeasurementCoord!B$50)</f>
        <v>9.7689194365151069E-2</v>
      </c>
      <c r="C11">
        <f>(MJMeasurementCoord!C11-MJMeasurementCoord!C$50)/(MJMeasurementCoord!C$49-MJMeasurementCoord!C$50)</f>
        <v>0.96585842337887673</v>
      </c>
      <c r="D11">
        <f>(MJMeasurementCoord!D11-MJMeasurementCoord!D$50)/(MJMeasurementCoord!D$49-MJMeasurementCoord!D$50)</f>
        <v>2.4651661307609762E-2</v>
      </c>
      <c r="E11">
        <f>(MJMeasurementCoord!E11-MJMeasurementCoord!E$50)/(MJMeasurementCoord!E$49-MJMeasurementCoord!E$50)</f>
        <v>5.3505729002417741E-2</v>
      </c>
      <c r="F11">
        <f>(MJMeasurementCoord!F11-MJMeasurementCoord!F$50)/(MJMeasurementCoord!F$49-MJMeasurementCoord!F$50)</f>
        <v>1.7344553529686772E-2</v>
      </c>
    </row>
    <row r="12" spans="1:6" x14ac:dyDescent="0.25">
      <c r="A12">
        <f>(MJMeasurementCoord!A12-MJMeasurementCoord!A$50)/(MJMeasurementCoord!A$49-MJMeasurementCoord!A$50)</f>
        <v>0.80384221174683235</v>
      </c>
      <c r="B12">
        <f>(MJMeasurementCoord!B12-MJMeasurementCoord!B$50)/(MJMeasurementCoord!B$49-MJMeasurementCoord!B$50)</f>
        <v>0.8635001516628904</v>
      </c>
      <c r="C12">
        <f>(MJMeasurementCoord!C12-MJMeasurementCoord!C$50)/(MJMeasurementCoord!C$49-MJMeasurementCoord!C$50)</f>
        <v>0.86866512291307774</v>
      </c>
      <c r="D12">
        <f>(MJMeasurementCoord!D12-MJMeasurementCoord!D$50)/(MJMeasurementCoord!D$49-MJMeasurementCoord!D$50)</f>
        <v>0</v>
      </c>
      <c r="E12">
        <f>(MJMeasurementCoord!E12-MJMeasurementCoord!E$50)/(MJMeasurementCoord!E$49-MJMeasurementCoord!E$50)</f>
        <v>0.10858824766109534</v>
      </c>
      <c r="F12">
        <f>(MJMeasurementCoord!F12-MJMeasurementCoord!F$50)/(MJMeasurementCoord!F$49-MJMeasurementCoord!F$50)</f>
        <v>4.9088359046283302E-2</v>
      </c>
    </row>
    <row r="13" spans="1:6" x14ac:dyDescent="0.25">
      <c r="A13">
        <f>(MJMeasurementCoord!A13-MJMeasurementCoord!A$50)/(MJMeasurementCoord!A$49-MJMeasurementCoord!A$50)</f>
        <v>0.44269484754187832</v>
      </c>
      <c r="B13">
        <f>(MJMeasurementCoord!B13-MJMeasurementCoord!B$50)/(MJMeasurementCoord!B$49-MJMeasurementCoord!B$50)</f>
        <v>0.34538233277845903</v>
      </c>
      <c r="C13">
        <f>(MJMeasurementCoord!C13-MJMeasurementCoord!C$50)/(MJMeasurementCoord!C$49-MJMeasurementCoord!C$50)</f>
        <v>0.39241795063066304</v>
      </c>
      <c r="D13">
        <f>(MJMeasurementCoord!D13-MJMeasurementCoord!D$50)/(MJMeasurementCoord!D$49-MJMeasurementCoord!D$50)</f>
        <v>0.41050375133976419</v>
      </c>
      <c r="E13">
        <f>(MJMeasurementCoord!E13-MJMeasurementCoord!E$50)/(MJMeasurementCoord!E$49-MJMeasurementCoord!E$50)</f>
        <v>0.13802165457794596</v>
      </c>
      <c r="F13">
        <f>(MJMeasurementCoord!F13-MJMeasurementCoord!F$50)/(MJMeasurementCoord!F$49-MJMeasurementCoord!F$50)</f>
        <v>9.8644226273959801E-2</v>
      </c>
    </row>
    <row r="14" spans="1:6" x14ac:dyDescent="0.25">
      <c r="A14">
        <f>(MJMeasurementCoord!A14-MJMeasurementCoord!A$50)/(MJMeasurementCoord!A$49-MJMeasurementCoord!A$50)</f>
        <v>0.68669973606105028</v>
      </c>
      <c r="B14">
        <f>(MJMeasurementCoord!B14-MJMeasurementCoord!B$50)/(MJMeasurementCoord!B$49-MJMeasurementCoord!B$50)</f>
        <v>0.26924634524980273</v>
      </c>
      <c r="C14">
        <f>(MJMeasurementCoord!C14-MJMeasurementCoord!C$50)/(MJMeasurementCoord!C$49-MJMeasurementCoord!C$50)</f>
        <v>0.10691263051237881</v>
      </c>
      <c r="D14">
        <f>(MJMeasurementCoord!D14-MJMeasurementCoord!D$50)/(MJMeasurementCoord!D$49-MJMeasurementCoord!D$50)</f>
        <v>0.81779206859592701</v>
      </c>
      <c r="E14">
        <f>(MJMeasurementCoord!E14-MJMeasurementCoord!E$50)/(MJMeasurementCoord!E$49-MJMeasurementCoord!E$50)</f>
        <v>0.20529801324503313</v>
      </c>
      <c r="F14">
        <f>(MJMeasurementCoord!F14-MJMeasurementCoord!F$50)/(MJMeasurementCoord!F$49-MJMeasurementCoord!F$50)</f>
        <v>0.30107526881720431</v>
      </c>
    </row>
    <row r="15" spans="1:6" x14ac:dyDescent="0.25">
      <c r="A15">
        <f>(MJMeasurementCoord!A15-MJMeasurementCoord!A$50)/(MJMeasurementCoord!A$49-MJMeasurementCoord!A$50)</f>
        <v>0.47592486469277684</v>
      </c>
      <c r="B15">
        <f>(MJMeasurementCoord!B15-MJMeasurementCoord!B$50)/(MJMeasurementCoord!B$49-MJMeasurementCoord!B$50)</f>
        <v>0.21746221235895882</v>
      </c>
      <c r="C15">
        <f>(MJMeasurementCoord!C15-MJMeasurementCoord!C$50)/(MJMeasurementCoord!C$49-MJMeasurementCoord!C$50)</f>
        <v>0.51688004645839769</v>
      </c>
      <c r="D15">
        <f>(MJMeasurementCoord!D15-MJMeasurementCoord!D$50)/(MJMeasurementCoord!D$49-MJMeasurementCoord!D$50)</f>
        <v>0.29823579849946408</v>
      </c>
      <c r="E15">
        <f>(MJMeasurementCoord!E15-MJMeasurementCoord!E$50)/(MJMeasurementCoord!E$49-MJMeasurementCoord!E$50)</f>
        <v>2.1128981393882057E-2</v>
      </c>
      <c r="F15">
        <f>(MJMeasurementCoord!F15-MJMeasurementCoord!F$50)/(MJMeasurementCoord!F$49-MJMeasurementCoord!F$50)</f>
        <v>1.6549789621318374E-2</v>
      </c>
    </row>
    <row r="16" spans="1:6" x14ac:dyDescent="0.25">
      <c r="A16">
        <f>(MJMeasurementCoord!A16-MJMeasurementCoord!A$50)/(MJMeasurementCoord!A$49-MJMeasurementCoord!A$50)</f>
        <v>0.16884698729600825</v>
      </c>
      <c r="B16">
        <f>(MJMeasurementCoord!B16-MJMeasurementCoord!B$50)/(MJMeasurementCoord!B$49-MJMeasurementCoord!B$50)</f>
        <v>9.4116374631131455E-3</v>
      </c>
      <c r="C16">
        <f>(MJMeasurementCoord!C16-MJMeasurementCoord!C$50)/(MJMeasurementCoord!C$49-MJMeasurementCoord!C$50)</f>
        <v>0.55624017436478113</v>
      </c>
      <c r="D16">
        <f>(MJMeasurementCoord!D16-MJMeasurementCoord!D$50)/(MJMeasurementCoord!D$49-MJMeasurementCoord!D$50)</f>
        <v>0.20460128617363341</v>
      </c>
      <c r="E16">
        <f>(MJMeasurementCoord!E16-MJMeasurementCoord!E$50)/(MJMeasurementCoord!E$49-MJMeasurementCoord!E$50)</f>
        <v>9.7760958688111015E-3</v>
      </c>
      <c r="F16">
        <f>(MJMeasurementCoord!F16-MJMeasurementCoord!F$50)/(MJMeasurementCoord!F$49-MJMeasurementCoord!F$50)</f>
        <v>7.2931276297335213E-3</v>
      </c>
    </row>
    <row r="17" spans="1:6" x14ac:dyDescent="0.25">
      <c r="A17">
        <f>(MJMeasurementCoord!A17-MJMeasurementCoord!A$50)/(MJMeasurementCoord!A$49-MJMeasurementCoord!A$50)</f>
        <v>0.36791077425516533</v>
      </c>
      <c r="B17">
        <f>(MJMeasurementCoord!B17-MJMeasurementCoord!B$50)/(MJMeasurementCoord!B$49-MJMeasurementCoord!B$50)</f>
        <v>1.156134702663833E-2</v>
      </c>
      <c r="C17">
        <f>(MJMeasurementCoord!C17-MJMeasurementCoord!C$50)/(MJMeasurementCoord!C$49-MJMeasurementCoord!C$50)</f>
        <v>0.67817463692227697</v>
      </c>
      <c r="D17">
        <f>(MJMeasurementCoord!D17-MJMeasurementCoord!D$50)/(MJMeasurementCoord!D$49-MJMeasurementCoord!D$50)</f>
        <v>0.1779303322615218</v>
      </c>
      <c r="E17">
        <f>(MJMeasurementCoord!E17-MJMeasurementCoord!E$50)/(MJMeasurementCoord!E$49-MJMeasurementCoord!E$50)</f>
        <v>9.2504993167244823E-3</v>
      </c>
      <c r="F17">
        <f>(MJMeasurementCoord!F17-MJMeasurementCoord!F$50)/(MJMeasurementCoord!F$49-MJMeasurementCoord!F$50)</f>
        <v>5.2360916316035525E-3</v>
      </c>
    </row>
    <row r="18" spans="1:6" x14ac:dyDescent="0.25">
      <c r="A18">
        <f>(MJMeasurementCoord!A18-MJMeasurementCoord!A$50)/(MJMeasurementCoord!A$49-MJMeasurementCoord!A$50)</f>
        <v>0.76146737735055336</v>
      </c>
      <c r="B18">
        <f>(MJMeasurementCoord!B18-MJMeasurementCoord!B$50)/(MJMeasurementCoord!B$49-MJMeasurementCoord!B$50)</f>
        <v>0.99908351705009713</v>
      </c>
      <c r="C18">
        <f>(MJMeasurementCoord!C18-MJMeasurementCoord!C$50)/(MJMeasurementCoord!C$49-MJMeasurementCoord!C$50)</f>
        <v>0.27919832535943301</v>
      </c>
      <c r="D18">
        <f>(MJMeasurementCoord!D18-MJMeasurementCoord!D$50)/(MJMeasurementCoord!D$49-MJMeasurementCoord!D$50)</f>
        <v>0.4309399785637727</v>
      </c>
      <c r="E18">
        <f>(MJMeasurementCoord!E18-MJMeasurementCoord!E$50)/(MJMeasurementCoord!E$49-MJMeasurementCoord!E$50)</f>
        <v>0.33774834437086093</v>
      </c>
      <c r="F18">
        <f>(MJMeasurementCoord!F18-MJMeasurementCoord!F$50)/(MJMeasurementCoord!F$49-MJMeasurementCoord!F$50)</f>
        <v>0.32491818606825623</v>
      </c>
    </row>
    <row r="19" spans="1:6" x14ac:dyDescent="0.25">
      <c r="A19">
        <f>(MJMeasurementCoord!A19-MJMeasurementCoord!A$50)/(MJMeasurementCoord!A$49-MJMeasurementCoord!A$50)</f>
        <v>0.86709554179376436</v>
      </c>
      <c r="B19">
        <f>(MJMeasurementCoord!B19-MJMeasurementCoord!B$50)/(MJMeasurementCoord!B$49-MJMeasurementCoord!B$50)</f>
        <v>0.4806753836908314</v>
      </c>
      <c r="C19">
        <f>(MJMeasurementCoord!C19-MJMeasurementCoord!C$50)/(MJMeasurementCoord!C$49-MJMeasurementCoord!C$50)</f>
        <v>0.38553775838231469</v>
      </c>
      <c r="D19">
        <f>(MJMeasurementCoord!D19-MJMeasurementCoord!D$50)/(MJMeasurementCoord!D$49-MJMeasurementCoord!D$50)</f>
        <v>0.60708038585209001</v>
      </c>
      <c r="E19">
        <f>(MJMeasurementCoord!E19-MJMeasurementCoord!E$50)/(MJMeasurementCoord!E$49-MJMeasurementCoord!E$50)</f>
        <v>0.35351624093345946</v>
      </c>
      <c r="F19">
        <f>(MJMeasurementCoord!F19-MJMeasurementCoord!F$50)/(MJMeasurementCoord!F$49-MJMeasurementCoord!F$50)</f>
        <v>0.31837307152875177</v>
      </c>
    </row>
    <row r="20" spans="1:6" x14ac:dyDescent="0.25">
      <c r="A20">
        <f>(MJMeasurementCoord!A20-MJMeasurementCoord!A$50)/(MJMeasurementCoord!A$49-MJMeasurementCoord!A$50)</f>
        <v>0.8311756067001479</v>
      </c>
      <c r="B20">
        <f>(MJMeasurementCoord!B20-MJMeasurementCoord!B$50)/(MJMeasurementCoord!B$49-MJMeasurementCoord!B$50)</f>
        <v>0.49803529475864666</v>
      </c>
      <c r="C20">
        <f>(MJMeasurementCoord!C20-MJMeasurementCoord!C$50)/(MJMeasurementCoord!C$49-MJMeasurementCoord!C$50)</f>
        <v>0.57497345407981026</v>
      </c>
      <c r="D20">
        <f>(MJMeasurementCoord!D20-MJMeasurementCoord!D$50)/(MJMeasurementCoord!D$49-MJMeasurementCoord!D$50)</f>
        <v>0.56517577706323685</v>
      </c>
      <c r="E20">
        <f>(MJMeasurementCoord!E20-MJMeasurementCoord!E$50)/(MJMeasurementCoord!E$49-MJMeasurementCoord!E$50)</f>
        <v>0.38189845474613682</v>
      </c>
      <c r="F20">
        <f>(MJMeasurementCoord!F20-MJMeasurementCoord!F$50)/(MJMeasurementCoord!F$49-MJMeasurementCoord!F$50)</f>
        <v>0.26834969611968212</v>
      </c>
    </row>
    <row r="21" spans="1:6" x14ac:dyDescent="0.25">
      <c r="A21">
        <f>(MJMeasurementCoord!A21-MJMeasurementCoord!A$50)/(MJMeasurementCoord!A$49-MJMeasurementCoord!A$50)</f>
        <v>0.9387000236209998</v>
      </c>
      <c r="B21">
        <f>(MJMeasurementCoord!B21-MJMeasurementCoord!B$50)/(MJMeasurementCoord!B$49-MJMeasurementCoord!B$50)</f>
        <v>0.4938220754476253</v>
      </c>
      <c r="C21">
        <f>(MJMeasurementCoord!C21-MJMeasurementCoord!C$50)/(MJMeasurementCoord!C$49-MJMeasurementCoord!C$50)</f>
        <v>0.48353666981734944</v>
      </c>
      <c r="D21">
        <f>(MJMeasurementCoord!D21-MJMeasurementCoord!D$50)/(MJMeasurementCoord!D$49-MJMeasurementCoord!D$50)</f>
        <v>0.26045016077170402</v>
      </c>
      <c r="E21">
        <f>(MJMeasurementCoord!E21-MJMeasurementCoord!E$50)/(MJMeasurementCoord!E$49-MJMeasurementCoord!E$50)</f>
        <v>0.12435614422369388</v>
      </c>
      <c r="F21">
        <f>(MJMeasurementCoord!F21-MJMeasurementCoord!F$50)/(MJMeasurementCoord!F$49-MJMeasurementCoord!F$50)</f>
        <v>0.1061243571762506</v>
      </c>
    </row>
    <row r="22" spans="1:6" x14ac:dyDescent="0.25">
      <c r="A22">
        <f>(MJMeasurementCoord!A22-MJMeasurementCoord!A$50)/(MJMeasurementCoord!A$49-MJMeasurementCoord!A$50)</f>
        <v>0.90329892883918306</v>
      </c>
      <c r="B22">
        <f>(MJMeasurementCoord!B22-MJMeasurementCoord!B$50)/(MJMeasurementCoord!B$49-MJMeasurementCoord!B$50)</f>
        <v>0.49914491408887085</v>
      </c>
      <c r="C22">
        <f>(MJMeasurementCoord!C22-MJMeasurementCoord!C$50)/(MJMeasurementCoord!C$49-MJMeasurementCoord!C$50)</f>
        <v>0.48895762615082949</v>
      </c>
      <c r="D22">
        <f>(MJMeasurementCoord!D22-MJMeasurementCoord!D$50)/(MJMeasurementCoord!D$49-MJMeasurementCoord!D$50)</f>
        <v>0.38795176848874585</v>
      </c>
      <c r="E22">
        <f>(MJMeasurementCoord!E22-MJMeasurementCoord!E$50)/(MJMeasurementCoord!E$49-MJMeasurementCoord!E$50)</f>
        <v>0.27677914432881318</v>
      </c>
      <c r="F22">
        <f>(MJMeasurementCoord!F22-MJMeasurementCoord!F$50)/(MJMeasurementCoord!F$49-MJMeasurementCoord!F$50)</f>
        <v>0.21785881252921926</v>
      </c>
    </row>
    <row r="23" spans="1:6" x14ac:dyDescent="0.25">
      <c r="A23">
        <f>(MJMeasurementCoord!A23-MJMeasurementCoord!A$50)/(MJMeasurementCoord!A$49-MJMeasurementCoord!A$50)</f>
        <v>0.97670230356061294</v>
      </c>
      <c r="B23">
        <f>(MJMeasurementCoord!B23-MJMeasurementCoord!B$50)/(MJMeasurementCoord!B$49-MJMeasurementCoord!B$50)</f>
        <v>0.50927827170995943</v>
      </c>
      <c r="C23">
        <f>(MJMeasurementCoord!C23-MJMeasurementCoord!C$50)/(MJMeasurementCoord!C$49-MJMeasurementCoord!C$50)</f>
        <v>0.42886543830533763</v>
      </c>
      <c r="D23">
        <f>(MJMeasurementCoord!D23-MJMeasurementCoord!D$50)/(MJMeasurementCoord!D$49-MJMeasurementCoord!D$50)</f>
        <v>0.31404072883172551</v>
      </c>
      <c r="E23">
        <f>(MJMeasurementCoord!E23-MJMeasurementCoord!E$50)/(MJMeasurementCoord!E$49-MJMeasurementCoord!E$50)</f>
        <v>7.7578051087984864E-2</v>
      </c>
      <c r="F23">
        <f>(MJMeasurementCoord!F23-MJMeasurementCoord!F$50)/(MJMeasurementCoord!F$49-MJMeasurementCoord!F$50)</f>
        <v>7.807386629266011E-2</v>
      </c>
    </row>
    <row r="24" spans="1:6" x14ac:dyDescent="0.25">
      <c r="A24">
        <f>(MJMeasurementCoord!A24-MJMeasurementCoord!A$50)/(MJMeasurementCoord!A$49-MJMeasurementCoord!A$50)</f>
        <v>0.65609349806410433</v>
      </c>
      <c r="B24">
        <f>(MJMeasurementCoord!B24-MJMeasurementCoord!B$50)/(MJMeasurementCoord!B$49-MJMeasurementCoord!B$50)</f>
        <v>0.44138290527534729</v>
      </c>
      <c r="C24">
        <f>(MJMeasurementCoord!C24-MJMeasurementCoord!C$50)/(MJMeasurementCoord!C$49-MJMeasurementCoord!C$50)</f>
        <v>0.58445976318852344</v>
      </c>
      <c r="D24">
        <f>(MJMeasurementCoord!D24-MJMeasurementCoord!D$50)/(MJMeasurementCoord!D$49-MJMeasurementCoord!D$50)</f>
        <v>0.18526152197213291</v>
      </c>
      <c r="E24">
        <f>(MJMeasurementCoord!E24-MJMeasurementCoord!E$50)/(MJMeasurementCoord!E$49-MJMeasurementCoord!E$50)</f>
        <v>6.8642909702512356E-2</v>
      </c>
      <c r="F24">
        <f>(MJMeasurementCoord!F24-MJMeasurementCoord!F$50)/(MJMeasurementCoord!F$49-MJMeasurementCoord!F$50)</f>
        <v>3.6605890603085549E-2</v>
      </c>
    </row>
    <row r="25" spans="1:6" x14ac:dyDescent="0.25">
      <c r="A25">
        <f>(MJMeasurementCoord!A25-MJMeasurementCoord!A$50)/(MJMeasurementCoord!A$49-MJMeasurementCoord!A$50)</f>
        <v>0.65341549331936499</v>
      </c>
      <c r="B25">
        <f>(MJMeasurementCoord!B25-MJMeasurementCoord!B$50)/(MJMeasurementCoord!B$49-MJMeasurementCoord!B$50)</f>
        <v>0.41833014692189541</v>
      </c>
      <c r="C25">
        <f>(MJMeasurementCoord!C25-MJMeasurementCoord!C$50)/(MJMeasurementCoord!C$49-MJMeasurementCoord!C$50)</f>
        <v>0</v>
      </c>
      <c r="D25">
        <f>(MJMeasurementCoord!D25-MJMeasurementCoord!D$50)/(MJMeasurementCoord!D$49-MJMeasurementCoord!D$50)</f>
        <v>0.98928188638799575</v>
      </c>
      <c r="E25">
        <f>(MJMeasurementCoord!E25-MJMeasurementCoord!E$50)/(MJMeasurementCoord!E$49-MJMeasurementCoord!E$50)</f>
        <v>0.12330495111952065</v>
      </c>
      <c r="F25">
        <f>(MJMeasurementCoord!F25-MJMeasurementCoord!F$50)/(MJMeasurementCoord!F$49-MJMeasurementCoord!F$50)</f>
        <v>0.23702664796633943</v>
      </c>
    </row>
    <row r="26" spans="1:6" x14ac:dyDescent="0.25">
      <c r="A26">
        <f>(MJMeasurementCoord!A26-MJMeasurementCoord!A$50)/(MJMeasurementCoord!A$49-MJMeasurementCoord!A$50)</f>
        <v>0.65837549167617448</v>
      </c>
      <c r="B26">
        <f>(MJMeasurementCoord!B26-MJMeasurementCoord!B$50)/(MJMeasurementCoord!B$49-MJMeasurementCoord!B$50)</f>
        <v>0.33633257190163485</v>
      </c>
      <c r="C26">
        <f>(MJMeasurementCoord!C26-MJMeasurementCoord!C$50)/(MJMeasurementCoord!C$49-MJMeasurementCoord!C$50)</f>
        <v>0.56372114270163365</v>
      </c>
      <c r="D26">
        <f>(MJMeasurementCoord!D26-MJMeasurementCoord!D$50)/(MJMeasurementCoord!D$49-MJMeasurementCoord!D$50)</f>
        <v>0.20685959271168256</v>
      </c>
      <c r="E26">
        <f>(MJMeasurementCoord!E26-MJMeasurementCoord!E$50)/(MJMeasurementCoord!E$49-MJMeasurementCoord!E$50)</f>
        <v>4.4255229685693266E-2</v>
      </c>
      <c r="F26">
        <f>(MJMeasurementCoord!F26-MJMeasurementCoord!F$50)/(MJMeasurementCoord!F$49-MJMeasurementCoord!F$50)</f>
        <v>2.3281907433380086E-2</v>
      </c>
    </row>
    <row r="27" spans="1:6" x14ac:dyDescent="0.25">
      <c r="A27">
        <f>(MJMeasurementCoord!A27-MJMeasurementCoord!A$50)/(MJMeasurementCoord!A$49-MJMeasurementCoord!A$50)</f>
        <v>0.64368528617350562</v>
      </c>
      <c r="B27">
        <f>(MJMeasurementCoord!B27-MJMeasurementCoord!B$50)/(MJMeasurementCoord!B$49-MJMeasurementCoord!B$50)</f>
        <v>0.22776268377436149</v>
      </c>
      <c r="C27">
        <f>(MJMeasurementCoord!C27-MJMeasurementCoord!C$50)/(MJMeasurementCoord!C$49-MJMeasurementCoord!C$50)</f>
        <v>0.56125583463531858</v>
      </c>
      <c r="D27">
        <f>(MJMeasurementCoord!D27-MJMeasurementCoord!D$50)/(MJMeasurementCoord!D$49-MJMeasurementCoord!D$50)</f>
        <v>0.16227974276527313</v>
      </c>
      <c r="E27">
        <f>(MJMeasurementCoord!E27-MJMeasurementCoord!E$50)/(MJMeasurementCoord!E$49-MJMeasurementCoord!E$50)</f>
        <v>2.438768001681909E-2</v>
      </c>
      <c r="F27">
        <f>(MJMeasurementCoord!F27-MJMeasurementCoord!F$50)/(MJMeasurementCoord!F$49-MJMeasurementCoord!F$50)</f>
        <v>1.4305750350631136E-2</v>
      </c>
    </row>
    <row r="28" spans="1:6" x14ac:dyDescent="0.25">
      <c r="A28">
        <f>(MJMeasurementCoord!A28-MJMeasurementCoord!A$50)/(MJMeasurementCoord!A$49-MJMeasurementCoord!A$50)</f>
        <v>0.662463361781225</v>
      </c>
      <c r="B28">
        <f>(MJMeasurementCoord!B28-MJMeasurementCoord!B$50)/(MJMeasurementCoord!B$49-MJMeasurementCoord!B$50)</f>
        <v>0.48389730511725909</v>
      </c>
      <c r="C28">
        <f>(MJMeasurementCoord!C28-MJMeasurementCoord!C$50)/(MJMeasurementCoord!C$49-MJMeasurementCoord!C$50)</f>
        <v>0.26887542491696054</v>
      </c>
      <c r="D28">
        <f>(MJMeasurementCoord!D28-MJMeasurementCoord!D$50)/(MJMeasurementCoord!D$49-MJMeasurementCoord!D$50)</f>
        <v>0.50106645230439439</v>
      </c>
      <c r="E28">
        <f>(MJMeasurementCoord!E28-MJMeasurementCoord!E$50)/(MJMeasurementCoord!E$49-MJMeasurementCoord!E$50)</f>
        <v>1</v>
      </c>
      <c r="F28">
        <f>(MJMeasurementCoord!F28-MJMeasurementCoord!F$50)/(MJMeasurementCoord!F$49-MJMeasurementCoord!F$50)</f>
        <v>1</v>
      </c>
    </row>
    <row r="29" spans="1:6" x14ac:dyDescent="0.25">
      <c r="A29">
        <f>(MJMeasurementCoord!A29-MJMeasurementCoord!A$50)/(MJMeasurementCoord!A$49-MJMeasurementCoord!A$50)</f>
        <v>0.47273171683560555</v>
      </c>
      <c r="B29">
        <f>(MJMeasurementCoord!B29-MJMeasurementCoord!B$50)/(MJMeasurementCoord!B$49-MJMeasurementCoord!B$50)</f>
        <v>0.40189281784760106</v>
      </c>
      <c r="C29">
        <f>(MJMeasurementCoord!C29-MJMeasurementCoord!C$50)/(MJMeasurementCoord!C$49-MJMeasurementCoord!C$50)</f>
        <v>0.53844043630072569</v>
      </c>
      <c r="D29">
        <f>(MJMeasurementCoord!D29-MJMeasurementCoord!D$50)/(MJMeasurementCoord!D$49-MJMeasurementCoord!D$50)</f>
        <v>0.26938585209003207</v>
      </c>
      <c r="E29">
        <f>(MJMeasurementCoord!E29-MJMeasurementCoord!E$50)/(MJMeasurementCoord!E$49-MJMeasurementCoord!E$50)</f>
        <v>0.1821717649532219</v>
      </c>
      <c r="F29">
        <f>(MJMeasurementCoord!F29-MJMeasurementCoord!F$50)/(MJMeasurementCoord!F$49-MJMeasurementCoord!F$50)</f>
        <v>0.10191678354371203</v>
      </c>
    </row>
    <row r="30" spans="1:6" x14ac:dyDescent="0.25">
      <c r="A30">
        <f>(MJMeasurementCoord!A30-MJMeasurementCoord!A$50)/(MJMeasurementCoord!A$49-MJMeasurementCoord!A$50)</f>
        <v>0.54634172392190672</v>
      </c>
      <c r="B30">
        <f>(MJMeasurementCoord!B30-MJMeasurementCoord!B$50)/(MJMeasurementCoord!B$49-MJMeasurementCoord!B$50)</f>
        <v>0.4028625657781994</v>
      </c>
      <c r="C30">
        <f>(MJMeasurementCoord!C30-MJMeasurementCoord!C$50)/(MJMeasurementCoord!C$49-MJMeasurementCoord!C$50)</f>
        <v>0.41548933182035763</v>
      </c>
      <c r="D30">
        <f>(MJMeasurementCoord!D30-MJMeasurementCoord!D$50)/(MJMeasurementCoord!D$49-MJMeasurementCoord!D$50)</f>
        <v>0.32093247588424423</v>
      </c>
      <c r="E30">
        <f>(MJMeasurementCoord!E30-MJMeasurementCoord!E$50)/(MJMeasurementCoord!E$49-MJMeasurementCoord!E$50)</f>
        <v>0.16955744770314304</v>
      </c>
      <c r="F30">
        <f>(MJMeasurementCoord!F30-MJMeasurementCoord!F$50)/(MJMeasurementCoord!F$49-MJMeasurementCoord!F$50)</f>
        <v>0.11547452080411408</v>
      </c>
    </row>
    <row r="31" spans="1:6" x14ac:dyDescent="0.25">
      <c r="A31">
        <f>(MJMeasurementCoord!A31-MJMeasurementCoord!A$50)/(MJMeasurementCoord!A$49-MJMeasurementCoord!A$50)</f>
        <v>0.61027205225375547</v>
      </c>
      <c r="B31">
        <f>(MJMeasurementCoord!B31-MJMeasurementCoord!B$50)/(MJMeasurementCoord!B$49-MJMeasurementCoord!B$50)</f>
        <v>0.42573723205885317</v>
      </c>
      <c r="C31">
        <f>(MJMeasurementCoord!C31-MJMeasurementCoord!C$50)/(MJMeasurementCoord!C$49-MJMeasurementCoord!C$50)</f>
        <v>0.91272649076299184</v>
      </c>
      <c r="D31">
        <f>(MJMeasurementCoord!D31-MJMeasurementCoord!D$50)/(MJMeasurementCoord!D$49-MJMeasurementCoord!D$50)</f>
        <v>9.4195069667738315E-2</v>
      </c>
      <c r="E31">
        <f>(MJMeasurementCoord!E31-MJMeasurementCoord!E$50)/(MJMeasurementCoord!E$49-MJMeasurementCoord!E$50)</f>
        <v>4.8354882791968885E-3</v>
      </c>
      <c r="F31">
        <f>(MJMeasurementCoord!F31-MJMeasurementCoord!F$50)/(MJMeasurementCoord!F$49-MJMeasurementCoord!F$50)</f>
        <v>1.1687704534829358E-3</v>
      </c>
    </row>
    <row r="32" spans="1:6" x14ac:dyDescent="0.25">
      <c r="A32">
        <f>(MJMeasurementCoord!A32-MJMeasurementCoord!A$50)/(MJMeasurementCoord!A$49-MJMeasurementCoord!A$50)</f>
        <v>0.63430918856744489</v>
      </c>
      <c r="B32">
        <f>(MJMeasurementCoord!B32-MJMeasurementCoord!B$50)/(MJMeasurementCoord!B$49-MJMeasurementCoord!B$50)</f>
        <v>0.27924227108867472</v>
      </c>
      <c r="C32">
        <f>(MJMeasurementCoord!C32-MJMeasurementCoord!C$50)/(MJMeasurementCoord!C$49-MJMeasurementCoord!C$50)</f>
        <v>0.47381733977076956</v>
      </c>
      <c r="D32">
        <f>(MJMeasurementCoord!D32-MJMeasurementCoord!D$50)/(MJMeasurementCoord!D$49-MJMeasurementCoord!D$50)</f>
        <v>0.24973204715969974</v>
      </c>
      <c r="E32">
        <f>(MJMeasurementCoord!E32-MJMeasurementCoord!E$50)/(MJMeasurementCoord!E$49-MJMeasurementCoord!E$50)</f>
        <v>0.13907284768211919</v>
      </c>
      <c r="F32">
        <f>(MJMeasurementCoord!F32-MJMeasurementCoord!F$50)/(MJMeasurementCoord!F$49-MJMeasurementCoord!F$50)</f>
        <v>9.677419354838708E-2</v>
      </c>
    </row>
    <row r="33" spans="1:6" x14ac:dyDescent="0.25">
      <c r="A33">
        <f>(MJMeasurementCoord!A33-MJMeasurementCoord!A$50)/(MJMeasurementCoord!A$49-MJMeasurementCoord!A$50)</f>
        <v>0.74187057748201013</v>
      </c>
      <c r="B33">
        <f>(MJMeasurementCoord!B33-MJMeasurementCoord!B$50)/(MJMeasurementCoord!B$49-MJMeasurementCoord!B$50)</f>
        <v>0.73629483915196825</v>
      </c>
      <c r="C33">
        <f>(MJMeasurementCoord!C33-MJMeasurementCoord!C$50)/(MJMeasurementCoord!C$49-MJMeasurementCoord!C$50)</f>
        <v>0.22597442358298242</v>
      </c>
      <c r="D33">
        <f>(MJMeasurementCoord!D33-MJMeasurementCoord!D$50)/(MJMeasurementCoord!D$49-MJMeasurementCoord!D$50)</f>
        <v>0.82851018220793127</v>
      </c>
      <c r="E33">
        <f>(MJMeasurementCoord!E33-MJMeasurementCoord!E$50)/(MJMeasurementCoord!E$49-MJMeasurementCoord!E$50)</f>
        <v>0.18847892357826129</v>
      </c>
      <c r="F33">
        <f>(MJMeasurementCoord!F33-MJMeasurementCoord!F$50)/(MJMeasurementCoord!F$49-MJMeasurementCoord!F$50)</f>
        <v>0.26507713884992989</v>
      </c>
    </row>
    <row r="34" spans="1:6" x14ac:dyDescent="0.25">
      <c r="A34">
        <f>(MJMeasurementCoord!A34-MJMeasurementCoord!A$50)/(MJMeasurementCoord!A$49-MJMeasurementCoord!A$50)</f>
        <v>0.72150270614454592</v>
      </c>
      <c r="B34">
        <f>(MJMeasurementCoord!B34-MJMeasurementCoord!B$50)/(MJMeasurementCoord!B$49-MJMeasurementCoord!B$50)</f>
        <v>0.50349719159373874</v>
      </c>
      <c r="C34">
        <f>(MJMeasurementCoord!C34-MJMeasurementCoord!C$50)/(MJMeasurementCoord!C$49-MJMeasurementCoord!C$50)</f>
        <v>0.26242191125765701</v>
      </c>
      <c r="D34">
        <f>(MJMeasurementCoord!D34-MJMeasurementCoord!D$50)/(MJMeasurementCoord!D$49-MJMeasurementCoord!D$50)</f>
        <v>0.46409431939978568</v>
      </c>
      <c r="E34">
        <f>(MJMeasurementCoord!E34-MJMeasurementCoord!E$50)/(MJMeasurementCoord!E$49-MJMeasurementCoord!E$50)</f>
        <v>4.6357615894039729E-2</v>
      </c>
      <c r="F34">
        <f>(MJMeasurementCoord!F34-MJMeasurementCoord!F$50)/(MJMeasurementCoord!F$49-MJMeasurementCoord!F$50)</f>
        <v>5.3763440860215055E-2</v>
      </c>
    </row>
    <row r="35" spans="1:6" x14ac:dyDescent="0.25">
      <c r="A35">
        <f>(MJMeasurementCoord!A35-MJMeasurementCoord!A$50)/(MJMeasurementCoord!A$49-MJMeasurementCoord!A$50)</f>
        <v>0.37889309958818068</v>
      </c>
      <c r="B35">
        <f>(MJMeasurementCoord!B35-MJMeasurementCoord!B$50)/(MJMeasurementCoord!B$49-MJMeasurementCoord!B$50)</f>
        <v>0.37228318103345459</v>
      </c>
      <c r="C35">
        <f>(MJMeasurementCoord!C35-MJMeasurementCoord!C$50)/(MJMeasurementCoord!C$49-MJMeasurementCoord!C$50)</f>
        <v>0.49082616735228435</v>
      </c>
      <c r="D35">
        <f>(MJMeasurementCoord!D35-MJMeasurementCoord!D$50)/(MJMeasurementCoord!D$49-MJMeasurementCoord!D$50)</f>
        <v>0.26045016077170402</v>
      </c>
      <c r="E35">
        <f>(MJMeasurementCoord!E35-MJMeasurementCoord!E$50)/(MJMeasurementCoord!E$49-MJMeasurementCoord!E$50)</f>
        <v>0.11910017870282769</v>
      </c>
      <c r="F35">
        <f>(MJMeasurementCoord!F35-MJMeasurementCoord!F$50)/(MJMeasurementCoord!F$49-MJMeasurementCoord!F$50)</f>
        <v>6.264609630668537E-2</v>
      </c>
    </row>
    <row r="36" spans="1:6" x14ac:dyDescent="0.25">
      <c r="A36">
        <f>(MJMeasurementCoord!A36-MJMeasurementCoord!A$50)/(MJMeasurementCoord!A$49-MJMeasurementCoord!A$50)</f>
        <v>4.2263918415139039E-2</v>
      </c>
      <c r="B36">
        <f>(MJMeasurementCoord!B36-MJMeasurementCoord!B$50)/(MJMeasurementCoord!B$49-MJMeasurementCoord!B$50)</f>
        <v>0.27742394289344319</v>
      </c>
      <c r="C36">
        <f>(MJMeasurementCoord!C36-MJMeasurementCoord!C$50)/(MJMeasurementCoord!C$49-MJMeasurementCoord!C$50)</f>
        <v>0.67503249900984319</v>
      </c>
      <c r="D36">
        <f>(MJMeasurementCoord!D36-MJMeasurementCoord!D$50)/(MJMeasurementCoord!D$49-MJMeasurementCoord!D$50)</f>
        <v>0.50883601286173641</v>
      </c>
      <c r="E36">
        <f>(MJMeasurementCoord!E36-MJMeasurementCoord!E$50)/(MJMeasurementCoord!E$49-MJMeasurementCoord!E$50)</f>
        <v>0.54167980658046877</v>
      </c>
      <c r="F36">
        <f>(MJMeasurementCoord!F36-MJMeasurementCoord!F$50)/(MJMeasurementCoord!F$49-MJMeasurementCoord!F$50)</f>
        <v>0.32211313697989713</v>
      </c>
    </row>
    <row r="37" spans="1:6" x14ac:dyDescent="0.25">
      <c r="A37">
        <f>(MJMeasurementCoord!A37-MJMeasurementCoord!A$50)/(MJMeasurementCoord!A$49-MJMeasurementCoord!A$50)</f>
        <v>0.21843752246561912</v>
      </c>
      <c r="B37">
        <f>(MJMeasurementCoord!B37-MJMeasurementCoord!B$50)/(MJMeasurementCoord!B$49-MJMeasurementCoord!B$50)</f>
        <v>0.33681236333060538</v>
      </c>
      <c r="C37">
        <f>(MJMeasurementCoord!C37-MJMeasurementCoord!C$50)/(MJMeasurementCoord!C$49-MJMeasurementCoord!C$50)</f>
        <v>0.54113184028224937</v>
      </c>
      <c r="D37">
        <f>(MJMeasurementCoord!D37-MJMeasurementCoord!D$50)/(MJMeasurementCoord!D$49-MJMeasurementCoord!D$50)</f>
        <v>0.21722508038585212</v>
      </c>
      <c r="E37">
        <f>(MJMeasurementCoord!E37-MJMeasurementCoord!E$50)/(MJMeasurementCoord!E$49-MJMeasurementCoord!E$50)</f>
        <v>0.10122989593188268</v>
      </c>
      <c r="F37">
        <f>(MJMeasurementCoord!F37-MJMeasurementCoord!F$50)/(MJMeasurementCoord!F$49-MJMeasurementCoord!F$50)</f>
        <v>7.0593735390369325E-2</v>
      </c>
    </row>
    <row r="38" spans="1:6" x14ac:dyDescent="0.25">
      <c r="A38">
        <f>(MJMeasurementCoord!A38-MJMeasurementCoord!A$50)/(MJMeasurementCoord!A$49-MJMeasurementCoord!A$50)</f>
        <v>0.30490104856681788</v>
      </c>
      <c r="B38">
        <f>(MJMeasurementCoord!B38-MJMeasurementCoord!B$50)/(MJMeasurementCoord!B$49-MJMeasurementCoord!B$50)</f>
        <v>0.35994562905944077</v>
      </c>
      <c r="C38">
        <f>(MJMeasurementCoord!C38-MJMeasurementCoord!C$50)/(MJMeasurementCoord!C$49-MJMeasurementCoord!C$50)</f>
        <v>0.40942677821217788</v>
      </c>
      <c r="D38">
        <f>(MJMeasurementCoord!D38-MJMeasurementCoord!D$50)/(MJMeasurementCoord!D$49-MJMeasurementCoord!D$50)</f>
        <v>0.39978563772775988</v>
      </c>
      <c r="E38">
        <f>(MJMeasurementCoord!E38-MJMeasurementCoord!E$50)/(MJMeasurementCoord!E$49-MJMeasurementCoord!E$50)</f>
        <v>0.13907284768211919</v>
      </c>
      <c r="F38">
        <f>(MJMeasurementCoord!F38-MJMeasurementCoord!F$50)/(MJMeasurementCoord!F$49-MJMeasurementCoord!F$50)</f>
        <v>8.8826554464703125E-2</v>
      </c>
    </row>
    <row r="39" spans="1:6" x14ac:dyDescent="0.25">
      <c r="A39">
        <f>(MJMeasurementCoord!A39-MJMeasurementCoord!A$50)/(MJMeasurementCoord!A$49-MJMeasurementCoord!A$50)</f>
        <v>0</v>
      </c>
      <c r="B39">
        <f>(MJMeasurementCoord!B39-MJMeasurementCoord!B$50)/(MJMeasurementCoord!B$49-MJMeasurementCoord!B$50)</f>
        <v>0.27458666781600455</v>
      </c>
      <c r="C39">
        <f>(MJMeasurementCoord!C39-MJMeasurementCoord!C$50)/(MJMeasurementCoord!C$49-MJMeasurementCoord!C$50)</f>
        <v>0.4993305811430418</v>
      </c>
      <c r="D39">
        <f>(MJMeasurementCoord!D39-MJMeasurementCoord!D$50)/(MJMeasurementCoord!D$49-MJMeasurementCoord!D$50)</f>
        <v>0.23901393354769546</v>
      </c>
      <c r="E39">
        <f>(MJMeasurementCoord!E39-MJMeasurementCoord!E$50)/(MJMeasurementCoord!E$49-MJMeasurementCoord!E$50)</f>
        <v>9.4922737306843266E-2</v>
      </c>
      <c r="F39">
        <f>(MJMeasurementCoord!F39-MJMeasurementCoord!F$50)/(MJMeasurementCoord!F$49-MJMeasurementCoord!F$50)</f>
        <v>5.937353903693314E-2</v>
      </c>
    </row>
    <row r="40" spans="1:6" x14ac:dyDescent="0.25">
      <c r="A40">
        <f>(MJMeasurementCoord!A40-MJMeasurementCoord!A$50)/(MJMeasurementCoord!A$49-MJMeasurementCoord!A$50)</f>
        <v>0.41815160571423127</v>
      </c>
      <c r="B40">
        <f>(MJMeasurementCoord!B40-MJMeasurementCoord!B$50)/(MJMeasurementCoord!B$49-MJMeasurementCoord!B$50)</f>
        <v>0.36354040535057036</v>
      </c>
      <c r="C40">
        <f>(MJMeasurementCoord!C40-MJMeasurementCoord!C$50)/(MJMeasurementCoord!C$49-MJMeasurementCoord!C$50)</f>
        <v>0.53091840379442645</v>
      </c>
      <c r="D40">
        <f>(MJMeasurementCoord!D40-MJMeasurementCoord!D$50)/(MJMeasurementCoord!D$49-MJMeasurementCoord!D$50)</f>
        <v>0.22829581993569115</v>
      </c>
      <c r="E40">
        <f>(MJMeasurementCoord!E40-MJMeasurementCoord!E$50)/(MJMeasurementCoord!E$49-MJMeasurementCoord!E$50)</f>
        <v>0.1127930200777883</v>
      </c>
      <c r="F40">
        <f>(MJMeasurementCoord!F40-MJMeasurementCoord!F$50)/(MJMeasurementCoord!F$49-MJMeasurementCoord!F$50)</f>
        <v>5.7971014492753624E-2</v>
      </c>
    </row>
    <row r="41" spans="1:6" x14ac:dyDescent="0.25">
      <c r="A41">
        <f>(MJMeasurementCoord!A41-MJMeasurementCoord!A$50)/(MJMeasurementCoord!A$49-MJMeasurementCoord!A$50)</f>
        <v>0.62082591325959569</v>
      </c>
      <c r="B41">
        <f>(MJMeasurementCoord!B41-MJMeasurementCoord!B$50)/(MJMeasurementCoord!B$49-MJMeasurementCoord!B$50)</f>
        <v>0.15551666624651134</v>
      </c>
      <c r="C41">
        <f>(MJMeasurementCoord!C41-MJMeasurementCoord!C$50)/(MJMeasurementCoord!C$49-MJMeasurementCoord!C$50)</f>
        <v>0.40092236442142043</v>
      </c>
      <c r="D41">
        <f>(MJMeasurementCoord!D41-MJMeasurementCoord!D$50)/(MJMeasurementCoord!D$49-MJMeasurementCoord!D$50)</f>
        <v>0.38906752411575557</v>
      </c>
      <c r="E41">
        <f>(MJMeasurementCoord!E41-MJMeasurementCoord!E$50)/(MJMeasurementCoord!E$49-MJMeasurementCoord!E$50)</f>
        <v>9.9127509723536206E-2</v>
      </c>
      <c r="F41">
        <f>(MJMeasurementCoord!F41-MJMeasurementCoord!F$50)/(MJMeasurementCoord!F$49-MJMeasurementCoord!F$50)</f>
        <v>7.807386629266011E-2</v>
      </c>
    </row>
    <row r="42" spans="1:6" x14ac:dyDescent="0.25">
      <c r="A42">
        <f>(MJMeasurementCoord!A42-MJMeasurementCoord!A$50)/(MJMeasurementCoord!A$49-MJMeasurementCoord!A$50)</f>
        <v>0.61805178133119931</v>
      </c>
      <c r="B42">
        <f>(MJMeasurementCoord!B42-MJMeasurementCoord!B$50)/(MJMeasurementCoord!B$49-MJMeasurementCoord!B$50)</f>
        <v>0.11764404517847486</v>
      </c>
      <c r="C42">
        <f>(MJMeasurementCoord!C42-MJMeasurementCoord!C$50)/(MJMeasurementCoord!C$49-MJMeasurementCoord!C$50)</f>
        <v>0.69007243330717216</v>
      </c>
      <c r="D42">
        <f>(MJMeasurementCoord!D42-MJMeasurementCoord!D$50)/(MJMeasurementCoord!D$49-MJMeasurementCoord!D$50)</f>
        <v>0.36763129689174701</v>
      </c>
      <c r="E42">
        <f>(MJMeasurementCoord!E42-MJMeasurementCoord!E$50)/(MJMeasurementCoord!E$49-MJMeasurementCoord!E$50)</f>
        <v>0.14643119941133187</v>
      </c>
      <c r="F42">
        <f>(MJMeasurementCoord!F42-MJMeasurementCoord!F$50)/(MJMeasurementCoord!F$49-MJMeasurementCoord!F$50)</f>
        <v>8.4618980832164556E-2</v>
      </c>
    </row>
    <row r="43" spans="1:6" x14ac:dyDescent="0.25">
      <c r="A43">
        <f>(MJMeasurementCoord!A43-MJMeasurementCoord!A$50)/(MJMeasurementCoord!A$49-MJMeasurementCoord!A$50)</f>
        <v>0.7268882932289904</v>
      </c>
      <c r="B43">
        <f>(MJMeasurementCoord!B43-MJMeasurementCoord!B$50)/(MJMeasurementCoord!B$49-MJMeasurementCoord!B$50)</f>
        <v>1</v>
      </c>
      <c r="C43">
        <f>(MJMeasurementCoord!C43-MJMeasurementCoord!C$50)/(MJMeasurementCoord!C$49-MJMeasurementCoord!C$50)</f>
        <v>0.25270258121107714</v>
      </c>
      <c r="D43">
        <f>(MJMeasurementCoord!D43-MJMeasurementCoord!D$50)/(MJMeasurementCoord!D$49-MJMeasurementCoord!D$50)</f>
        <v>0.49624866023579833</v>
      </c>
      <c r="E43">
        <f>(MJMeasurementCoord!E43-MJMeasurementCoord!E$50)/(MJMeasurementCoord!E$49-MJMeasurementCoord!E$50)</f>
        <v>0.29570062020393145</v>
      </c>
      <c r="F43">
        <f>(MJMeasurementCoord!F43-MJMeasurementCoord!F$50)/(MJMeasurementCoord!F$49-MJMeasurementCoord!F$50)</f>
        <v>0.30154277699859749</v>
      </c>
    </row>
    <row r="44" spans="1:6" x14ac:dyDescent="0.25">
      <c r="A44">
        <f>(MJMeasurementCoord!A44-MJMeasurementCoord!A$50)/(MJMeasurementCoord!A$49-MJMeasurementCoord!A$50)</f>
        <v>0.70927195982376634</v>
      </c>
      <c r="B44">
        <f>(MJMeasurementCoord!B44-MJMeasurementCoord!B$50)/(MJMeasurementCoord!B$49-MJMeasurementCoord!B$50)</f>
        <v>0.87224618016901079</v>
      </c>
      <c r="C44">
        <f>(MJMeasurementCoord!C44-MJMeasurementCoord!C$50)/(MJMeasurementCoord!C$49-MJMeasurementCoord!C$50)</f>
        <v>0.7678270736798114</v>
      </c>
      <c r="D44">
        <f>(MJMeasurementCoord!D44-MJMeasurementCoord!D$50)/(MJMeasurementCoord!D$49-MJMeasurementCoord!D$50)</f>
        <v>0.39978563772775988</v>
      </c>
      <c r="E44">
        <f>(MJMeasurementCoord!E44-MJMeasurementCoord!E$50)/(MJMeasurementCoord!E$49-MJMeasurementCoord!E$50)</f>
        <v>0.36823294439188475</v>
      </c>
      <c r="F44">
        <f>(MJMeasurementCoord!F44-MJMeasurementCoord!F$50)/(MJMeasurementCoord!F$49-MJMeasurementCoord!F$50)</f>
        <v>0.19214586255259469</v>
      </c>
    </row>
    <row r="45" spans="1:6" x14ac:dyDescent="0.25">
      <c r="A45">
        <f>(MJMeasurementCoord!A45-MJMeasurementCoord!A$50)/(MJMeasurementCoord!A$49-MJMeasurementCoord!A$50)</f>
        <v>0.74433126906368874</v>
      </c>
      <c r="B45">
        <f>(MJMeasurementCoord!B45-MJMeasurementCoord!B$50)/(MJMeasurementCoord!B$49-MJMeasurementCoord!B$50)</f>
        <v>0.91867860561226733</v>
      </c>
      <c r="C45">
        <f>(MJMeasurementCoord!C45-MJMeasurementCoord!C$50)/(MJMeasurementCoord!C$49-MJMeasurementCoord!C$50)</f>
        <v>0.37208292532395743</v>
      </c>
      <c r="D45">
        <f>(MJMeasurementCoord!D45-MJMeasurementCoord!D$50)/(MJMeasurementCoord!D$49-MJMeasurementCoord!D$50)</f>
        <v>0.38511146838156468</v>
      </c>
      <c r="E45">
        <f>(MJMeasurementCoord!E45-MJMeasurementCoord!E$50)/(MJMeasurementCoord!E$49-MJMeasurementCoord!E$50)</f>
        <v>0.34300430989172714</v>
      </c>
      <c r="F45">
        <f>(MJMeasurementCoord!F45-MJMeasurementCoord!F$50)/(MJMeasurementCoord!F$49-MJMeasurementCoord!F$50)</f>
        <v>0.29219261337073399</v>
      </c>
    </row>
    <row r="46" spans="1:6" x14ac:dyDescent="0.25">
      <c r="A46">
        <f>(MJMeasurementCoord!A46-MJMeasurementCoord!A$50)/(MJMeasurementCoord!A$49-MJMeasurementCoord!A$50)</f>
        <v>0.72423863367943964</v>
      </c>
      <c r="B46">
        <f>(MJMeasurementCoord!B46-MJMeasurementCoord!B$50)/(MJMeasurementCoord!B$49-MJMeasurementCoord!B$50)</f>
        <v>0.80760526339330563</v>
      </c>
      <c r="C46">
        <f>(MJMeasurementCoord!C46-MJMeasurementCoord!C$50)/(MJMeasurementCoord!C$49-MJMeasurementCoord!C$50)</f>
        <v>0.15429436448945574</v>
      </c>
      <c r="D46">
        <f>(MJMeasurementCoord!D46-MJMeasurementCoord!D$50)/(MJMeasurementCoord!D$49-MJMeasurementCoord!D$50)</f>
        <v>0.68917470525187563</v>
      </c>
      <c r="E46">
        <f>(MJMeasurementCoord!E46-MJMeasurementCoord!E$50)/(MJMeasurementCoord!E$49-MJMeasurementCoord!E$50)</f>
        <v>0.10858824766109534</v>
      </c>
      <c r="F46">
        <f>(MJMeasurementCoord!F46-MJMeasurementCoord!F$50)/(MJMeasurementCoord!F$49-MJMeasurementCoord!F$50)</f>
        <v>0.16783543712014962</v>
      </c>
    </row>
    <row r="47" spans="1:6" x14ac:dyDescent="0.25">
      <c r="A47">
        <f>(MJMeasurementCoord!A47-MJMeasurementCoord!A$50)/(MJMeasurementCoord!A$49-MJMeasurementCoord!A$50)</f>
        <v>0.60698565281244332</v>
      </c>
      <c r="B47">
        <f>(MJMeasurementCoord!B47-MJMeasurementCoord!B$50)/(MJMeasurementCoord!B$49-MJMeasurementCoord!B$50)</f>
        <v>5.4781609513222924E-2</v>
      </c>
      <c r="C47">
        <f>(MJMeasurementCoord!C47-MJMeasurementCoord!C$50)/(MJMeasurementCoord!C$49-MJMeasurementCoord!C$50)</f>
        <v>2.4298325116449745E-3</v>
      </c>
      <c r="D47">
        <f>(MJMeasurementCoord!D47-MJMeasurementCoord!D$50)/(MJMeasurementCoord!D$49-MJMeasurementCoord!D$50)</f>
        <v>1</v>
      </c>
      <c r="E47">
        <f>(MJMeasurementCoord!E47-MJMeasurementCoord!E$50)/(MJMeasurementCoord!E$49-MJMeasurementCoord!E$50)</f>
        <v>0</v>
      </c>
      <c r="F47">
        <f>(MJMeasurementCoord!F47-MJMeasurementCoord!F$50)/(MJMeasurementCoord!F$49-MJMeasurementCoord!F$50)</f>
        <v>1.5194015895278168E-2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MJMeasurementCoord</vt:lpstr>
      <vt:lpstr>MJMeasurementCoord2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พิรุณจินดา</dc:creator>
  <cp:lastModifiedBy>สนั่น พิรุณจินดา</cp:lastModifiedBy>
  <dcterms:created xsi:type="dcterms:W3CDTF">2024-07-05T08:44:04Z</dcterms:created>
  <dcterms:modified xsi:type="dcterms:W3CDTF">2024-07-08T06:16:39Z</dcterms:modified>
</cp:coreProperties>
</file>