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2DAM\TFG\Memoria\"/>
    </mc:Choice>
  </mc:AlternateContent>
  <xr:revisionPtr revIDLastSave="0" documentId="13_ncr:1_{CB094B14-199A-439B-917B-23259E1B8EE0}" xr6:coauthVersionLast="47" xr6:coauthVersionMax="47" xr10:uidLastSave="{00000000-0000-0000-0000-000000000000}"/>
  <bookViews>
    <workbookView xWindow="28680" yWindow="3480" windowWidth="29040" windowHeight="1522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2" l="1"/>
  <c r="G35" i="2"/>
  <c r="F35" i="2"/>
  <c r="H29" i="2"/>
  <c r="G29" i="2"/>
  <c r="F29" i="2"/>
  <c r="H25" i="2"/>
  <c r="G25" i="2"/>
  <c r="F25" i="2"/>
  <c r="H23" i="2"/>
  <c r="G23" i="2"/>
  <c r="F23" i="2"/>
  <c r="H17" i="2"/>
  <c r="G17" i="2"/>
  <c r="F17" i="2"/>
  <c r="H10" i="2"/>
  <c r="G10" i="2"/>
  <c r="F10" i="2"/>
  <c r="H3" i="2"/>
  <c r="G3" i="2"/>
  <c r="F3" i="2"/>
</calcChain>
</file>

<file path=xl/sharedStrings.xml><?xml version="1.0" encoding="utf-8"?>
<sst xmlns="http://schemas.openxmlformats.org/spreadsheetml/2006/main" count="168" uniqueCount="71">
  <si>
    <t>Aspecte</t>
  </si>
  <si>
    <t>Costos de Llicència</t>
  </si>
  <si>
    <t>Adaptabilitat</t>
  </si>
  <si>
    <t>Modularitat</t>
  </si>
  <si>
    <t>Dependència del Proveïdor</t>
  </si>
  <si>
    <t>Accés al Codi Font</t>
  </si>
  <si>
    <t>Suport Tècnic</t>
  </si>
  <si>
    <t>Cost a Llargo Terme</t>
  </si>
  <si>
    <t>Software ERP Propietari</t>
  </si>
  <si>
    <t>Software ERP Lliure</t>
  </si>
  <si>
    <t>Pagament per llicència basat en usuaris i complexitat</t>
  </si>
  <si>
    <t>Generalment gratuït, costos en serveis opcionals</t>
  </si>
  <si>
    <t>Limitada, tot a través del proveïdor</t>
  </si>
  <si>
    <t>Alta, modificacions directes per l’usuari</t>
  </si>
  <si>
    <t>Menys modular</t>
  </si>
  <si>
    <t>Alta modularitat</t>
  </si>
  <si>
    <t>Baixa</t>
  </si>
  <si>
    <t>Restringit</t>
  </si>
  <si>
    <t>Completament accessible</t>
  </si>
  <si>
    <t>Servei pagat del proveïdor</t>
  </si>
  <si>
    <t>Comunitat de usuaris i consultors</t>
  </si>
  <si>
    <t>Pot ser elevat</t>
  </si>
  <si>
    <t>Potencialment més baix</t>
  </si>
  <si>
    <t>Módulo</t>
  </si>
  <si>
    <t>Funcionalidades</t>
  </si>
  <si>
    <t>Odoo</t>
  </si>
  <si>
    <t>Adempiere</t>
  </si>
  <si>
    <t>Apache OFBiz</t>
  </si>
  <si>
    <t>Gestión de inventario</t>
  </si>
  <si>
    <t>Multi almacén</t>
  </si>
  <si>
    <t>✅</t>
  </si>
  <si>
    <t>❌</t>
  </si>
  <si>
    <t>Inventario</t>
  </si>
  <si>
    <t>Trazabilidad de lotes</t>
  </si>
  <si>
    <t>Trazabilidad arriba y abajo</t>
  </si>
  <si>
    <t>Soporte de Código de barras</t>
  </si>
  <si>
    <t>Gestión de stock</t>
  </si>
  <si>
    <t>Combinaciones y packs</t>
  </si>
  <si>
    <t>Cadena de suministro</t>
  </si>
  <si>
    <t>Gestión de proveedores</t>
  </si>
  <si>
    <t>Gestión de precios de proveedores</t>
  </si>
  <si>
    <t>Solicitud y ordenes de proveedores</t>
  </si>
  <si>
    <t>Reglas de stock mínimo</t>
  </si>
  <si>
    <t>Gestión de entradas</t>
  </si>
  <si>
    <t>Calendario de fecha de entrega</t>
  </si>
  <si>
    <t>Cálculo de la fecha de entrega</t>
  </si>
  <si>
    <t>Clientes</t>
  </si>
  <si>
    <t>Gestión de ventas y oportunidades</t>
  </si>
  <si>
    <t>Gestión de campañas de marketing</t>
  </si>
  <si>
    <t>Gestión de clientes</t>
  </si>
  <si>
    <t>Trazabilidad de los envíos</t>
  </si>
  <si>
    <t>Gestión de incidencias</t>
  </si>
  <si>
    <t>Informes y análisis</t>
  </si>
  <si>
    <t>SGC</t>
  </si>
  <si>
    <t>Control de calidad</t>
  </si>
  <si>
    <t>Herramientas ISO</t>
  </si>
  <si>
    <t>Gestión financiera</t>
  </si>
  <si>
    <t>Contabilidad</t>
  </si>
  <si>
    <t>Informes y análisis financieros</t>
  </si>
  <si>
    <t>Gestión de Activos financieros</t>
  </si>
  <si>
    <t>Gestión de Cuentas Bancarias</t>
  </si>
  <si>
    <t>Interfaz</t>
  </si>
  <si>
    <t>Ergonomía de la interfaz</t>
  </si>
  <si>
    <t>App móvil</t>
  </si>
  <si>
    <t>Combinación de módulos</t>
  </si>
  <si>
    <t>Accesibilidad</t>
  </si>
  <si>
    <t>Business Inteligent</t>
  </si>
  <si>
    <t>Implementación</t>
  </si>
  <si>
    <t>Presupuesto</t>
  </si>
  <si>
    <t>Precio</t>
  </si>
  <si>
    <t>Alts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</si>
</sst>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Segoe UI Emoji"/>
      <family val="2"/>
    </font>
  </fonts>
  <fills count="6">
    <fill>
      <patternFill patternType="none"/>
    </fill>
    <fill>
      <patternFill patternType="gray125"/>
    </fill>
    <fill>
      <patternFill patternType="solid">
        <fgColor rgb="FFA4A4A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sqref="A1:C8"/>
    </sheetView>
  </sheetViews>
  <sheetFormatPr baseColWidth="10" defaultRowHeight="15" x14ac:dyDescent="0.25"/>
  <cols>
    <col min="1" max="1" width="21.85546875" bestFit="1" customWidth="1"/>
    <col min="2" max="2" width="70" style="1" customWidth="1"/>
    <col min="3" max="3" width="73.7109375" customWidth="1"/>
  </cols>
  <sheetData>
    <row r="1" spans="1:3" ht="15.75" thickBot="1" x14ac:dyDescent="0.3">
      <c r="A1" s="2" t="s">
        <v>0</v>
      </c>
      <c r="B1" s="2" t="s">
        <v>8</v>
      </c>
      <c r="C1" s="2" t="s">
        <v>9</v>
      </c>
    </row>
    <row r="2" spans="1:3" ht="15.75" thickBot="1" x14ac:dyDescent="0.3">
      <c r="A2" s="13" t="s">
        <v>1</v>
      </c>
      <c r="B2" s="3" t="s">
        <v>10</v>
      </c>
      <c r="C2" s="4" t="s">
        <v>11</v>
      </c>
    </row>
    <row r="3" spans="1:3" ht="15.75" thickBot="1" x14ac:dyDescent="0.3">
      <c r="A3" s="14" t="s">
        <v>2</v>
      </c>
      <c r="B3" s="6" t="s">
        <v>12</v>
      </c>
      <c r="C3" s="7" t="s">
        <v>13</v>
      </c>
    </row>
    <row r="4" spans="1:3" ht="15.75" thickBot="1" x14ac:dyDescent="0.3">
      <c r="A4" s="14" t="s">
        <v>3</v>
      </c>
      <c r="B4" s="3" t="s">
        <v>14</v>
      </c>
      <c r="C4" s="4" t="s">
        <v>15</v>
      </c>
    </row>
    <row r="5" spans="1:3" ht="15.75" thickBot="1" x14ac:dyDescent="0.3">
      <c r="A5" s="14" t="s">
        <v>4</v>
      </c>
      <c r="B5" s="6" t="s">
        <v>70</v>
      </c>
      <c r="C5" s="7" t="s">
        <v>16</v>
      </c>
    </row>
    <row r="6" spans="1:3" ht="15.75" thickBot="1" x14ac:dyDescent="0.3">
      <c r="A6" s="14" t="s">
        <v>5</v>
      </c>
      <c r="B6" s="3" t="s">
        <v>17</v>
      </c>
      <c r="C6" s="4" t="s">
        <v>18</v>
      </c>
    </row>
    <row r="7" spans="1:3" ht="15.75" thickBot="1" x14ac:dyDescent="0.3">
      <c r="A7" s="14" t="s">
        <v>6</v>
      </c>
      <c r="B7" s="6" t="s">
        <v>19</v>
      </c>
      <c r="C7" s="7" t="s">
        <v>20</v>
      </c>
    </row>
    <row r="8" spans="1:3" ht="15.75" thickBot="1" x14ac:dyDescent="0.3">
      <c r="A8" s="15" t="s">
        <v>7</v>
      </c>
      <c r="B8" s="3" t="s">
        <v>21</v>
      </c>
      <c r="C8" s="4" t="s">
        <v>22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C405-E265-486E-A5EF-6880E2505215}">
  <dimension ref="A1:I35"/>
  <sheetViews>
    <sheetView topLeftCell="A30" zoomScale="205" zoomScaleNormal="205" workbookViewId="0">
      <selection activeCell="A37" sqref="A37"/>
    </sheetView>
  </sheetViews>
  <sheetFormatPr baseColWidth="10" defaultRowHeight="15" x14ac:dyDescent="0.25"/>
  <cols>
    <col min="2" max="2" width="13.7109375" customWidth="1"/>
  </cols>
  <sheetData>
    <row r="1" spans="1:9" ht="15.75" thickBot="1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9" ht="15.75" thickBot="1" x14ac:dyDescent="0.3">
      <c r="A2" s="13" t="s">
        <v>28</v>
      </c>
      <c r="B2" s="3" t="s">
        <v>29</v>
      </c>
      <c r="C2" s="4" t="s">
        <v>30</v>
      </c>
      <c r="D2" s="4" t="s">
        <v>30</v>
      </c>
      <c r="E2" s="5" t="s">
        <v>31</v>
      </c>
      <c r="F2">
        <v>7</v>
      </c>
      <c r="G2">
        <v>7</v>
      </c>
      <c r="H2">
        <v>4</v>
      </c>
      <c r="I2">
        <v>7</v>
      </c>
    </row>
    <row r="3" spans="1:9" ht="15.75" thickBot="1" x14ac:dyDescent="0.3">
      <c r="A3" s="14"/>
      <c r="B3" s="6" t="s">
        <v>32</v>
      </c>
      <c r="C3" s="7" t="s">
        <v>30</v>
      </c>
      <c r="D3" s="7" t="s">
        <v>30</v>
      </c>
      <c r="E3" s="8" t="s">
        <v>30</v>
      </c>
      <c r="F3">
        <f>(F2/I2*100)</f>
        <v>100</v>
      </c>
      <c r="G3">
        <f>(G2/I2*100)</f>
        <v>100</v>
      </c>
      <c r="H3">
        <f>(H2/I2*100)</f>
        <v>57.142857142857139</v>
      </c>
    </row>
    <row r="4" spans="1:9" ht="26.25" thickBot="1" x14ac:dyDescent="0.3">
      <c r="A4" s="14"/>
      <c r="B4" s="3" t="s">
        <v>33</v>
      </c>
      <c r="C4" s="4" t="s">
        <v>30</v>
      </c>
      <c r="D4" s="4" t="s">
        <v>30</v>
      </c>
      <c r="E4" s="5" t="s">
        <v>30</v>
      </c>
    </row>
    <row r="5" spans="1:9" ht="26.25" thickBot="1" x14ac:dyDescent="0.3">
      <c r="A5" s="14"/>
      <c r="B5" s="6" t="s">
        <v>34</v>
      </c>
      <c r="C5" s="7" t="s">
        <v>30</v>
      </c>
      <c r="D5" s="7" t="s">
        <v>30</v>
      </c>
      <c r="E5" s="8" t="s">
        <v>31</v>
      </c>
    </row>
    <row r="6" spans="1:9" ht="39" thickBot="1" x14ac:dyDescent="0.3">
      <c r="A6" s="14"/>
      <c r="B6" s="3" t="s">
        <v>35</v>
      </c>
      <c r="C6" s="4" t="s">
        <v>30</v>
      </c>
      <c r="D6" s="4" t="s">
        <v>30</v>
      </c>
      <c r="E6" s="5" t="s">
        <v>31</v>
      </c>
    </row>
    <row r="7" spans="1:9" ht="26.25" thickBot="1" x14ac:dyDescent="0.3">
      <c r="A7" s="14"/>
      <c r="B7" s="6" t="s">
        <v>36</v>
      </c>
      <c r="C7" s="7" t="s">
        <v>30</v>
      </c>
      <c r="D7" s="7" t="s">
        <v>30</v>
      </c>
      <c r="E7" s="8" t="s">
        <v>30</v>
      </c>
    </row>
    <row r="8" spans="1:9" ht="26.25" thickBot="1" x14ac:dyDescent="0.3">
      <c r="A8" s="15"/>
      <c r="B8" s="3" t="s">
        <v>37</v>
      </c>
      <c r="C8" s="4" t="s">
        <v>30</v>
      </c>
      <c r="D8" s="4" t="s">
        <v>30</v>
      </c>
      <c r="E8" s="5" t="s">
        <v>30</v>
      </c>
    </row>
    <row r="9" spans="1:9" ht="26.25" thickBot="1" x14ac:dyDescent="0.3">
      <c r="A9" s="13" t="s">
        <v>38</v>
      </c>
      <c r="B9" s="6" t="s">
        <v>39</v>
      </c>
      <c r="C9" s="7" t="s">
        <v>30</v>
      </c>
      <c r="D9" s="7" t="s">
        <v>30</v>
      </c>
      <c r="E9" s="8" t="s">
        <v>30</v>
      </c>
      <c r="F9">
        <v>7</v>
      </c>
      <c r="G9">
        <v>7</v>
      </c>
      <c r="H9">
        <v>5</v>
      </c>
      <c r="I9">
        <v>7</v>
      </c>
    </row>
    <row r="10" spans="1:9" ht="39" thickBot="1" x14ac:dyDescent="0.3">
      <c r="A10" s="14"/>
      <c r="B10" s="3" t="s">
        <v>40</v>
      </c>
      <c r="C10" s="4" t="s">
        <v>30</v>
      </c>
      <c r="D10" s="4" t="s">
        <v>30</v>
      </c>
      <c r="E10" s="5" t="s">
        <v>30</v>
      </c>
      <c r="F10">
        <f>(F9/I9*100)</f>
        <v>100</v>
      </c>
      <c r="G10">
        <f>(G9/I9*100)</f>
        <v>100</v>
      </c>
      <c r="H10">
        <f>(H9/I9*100)</f>
        <v>71.428571428571431</v>
      </c>
    </row>
    <row r="11" spans="1:9" ht="39" thickBot="1" x14ac:dyDescent="0.3">
      <c r="A11" s="14"/>
      <c r="B11" s="6" t="s">
        <v>41</v>
      </c>
      <c r="C11" s="7" t="s">
        <v>30</v>
      </c>
      <c r="D11" s="7" t="s">
        <v>30</v>
      </c>
      <c r="E11" s="8" t="s">
        <v>30</v>
      </c>
    </row>
    <row r="12" spans="1:9" ht="26.25" thickBot="1" x14ac:dyDescent="0.3">
      <c r="A12" s="14"/>
      <c r="B12" s="3" t="s">
        <v>42</v>
      </c>
      <c r="C12" s="4" t="s">
        <v>30</v>
      </c>
      <c r="D12" s="4" t="s">
        <v>30</v>
      </c>
      <c r="E12" s="5" t="s">
        <v>31</v>
      </c>
    </row>
    <row r="13" spans="1:9" ht="26.25" thickBot="1" x14ac:dyDescent="0.3">
      <c r="A13" s="14"/>
      <c r="B13" s="6" t="s">
        <v>43</v>
      </c>
      <c r="C13" s="7" t="s">
        <v>30</v>
      </c>
      <c r="D13" s="7" t="s">
        <v>30</v>
      </c>
      <c r="E13" s="8" t="s">
        <v>30</v>
      </c>
    </row>
    <row r="14" spans="1:9" ht="39" thickBot="1" x14ac:dyDescent="0.3">
      <c r="A14" s="14"/>
      <c r="B14" s="3" t="s">
        <v>44</v>
      </c>
      <c r="C14" s="4" t="s">
        <v>30</v>
      </c>
      <c r="D14" s="4" t="s">
        <v>30</v>
      </c>
      <c r="E14" s="5" t="s">
        <v>30</v>
      </c>
    </row>
    <row r="15" spans="1:9" ht="39" thickBot="1" x14ac:dyDescent="0.3">
      <c r="A15" s="15"/>
      <c r="B15" s="6" t="s">
        <v>45</v>
      </c>
      <c r="C15" s="7" t="s">
        <v>30</v>
      </c>
      <c r="D15" s="7" t="s">
        <v>30</v>
      </c>
      <c r="E15" s="8" t="s">
        <v>31</v>
      </c>
    </row>
    <row r="16" spans="1:9" ht="39" thickBot="1" x14ac:dyDescent="0.3">
      <c r="A16" s="16" t="s">
        <v>46</v>
      </c>
      <c r="B16" s="3" t="s">
        <v>47</v>
      </c>
      <c r="C16" s="4" t="s">
        <v>30</v>
      </c>
      <c r="D16" s="4" t="s">
        <v>30</v>
      </c>
      <c r="E16" s="5" t="s">
        <v>30</v>
      </c>
      <c r="F16">
        <v>5</v>
      </c>
      <c r="G16">
        <v>2</v>
      </c>
      <c r="H16">
        <v>4</v>
      </c>
      <c r="I16">
        <v>6</v>
      </c>
    </row>
    <row r="17" spans="1:9" ht="39" thickBot="1" x14ac:dyDescent="0.3">
      <c r="A17" s="17"/>
      <c r="B17" s="6" t="s">
        <v>48</v>
      </c>
      <c r="C17" s="7" t="s">
        <v>30</v>
      </c>
      <c r="D17" s="7" t="s">
        <v>31</v>
      </c>
      <c r="E17" s="8" t="s">
        <v>31</v>
      </c>
      <c r="F17">
        <f>(F16/I16*100)</f>
        <v>83.333333333333343</v>
      </c>
      <c r="G17">
        <f>(G16/I16*100)</f>
        <v>33.333333333333329</v>
      </c>
      <c r="H17">
        <f>(H16/I16*100)</f>
        <v>66.666666666666657</v>
      </c>
    </row>
    <row r="18" spans="1:9" ht="26.25" thickBot="1" x14ac:dyDescent="0.3">
      <c r="A18" s="17"/>
      <c r="B18" s="3" t="s">
        <v>49</v>
      </c>
      <c r="C18" s="4" t="s">
        <v>30</v>
      </c>
      <c r="D18" s="4" t="s">
        <v>30</v>
      </c>
      <c r="E18" s="5" t="s">
        <v>30</v>
      </c>
    </row>
    <row r="19" spans="1:9" ht="26.25" thickBot="1" x14ac:dyDescent="0.3">
      <c r="A19" s="17"/>
      <c r="B19" s="6" t="s">
        <v>50</v>
      </c>
      <c r="C19" s="7" t="s">
        <v>30</v>
      </c>
      <c r="D19" s="7" t="s">
        <v>31</v>
      </c>
      <c r="E19" s="8" t="s">
        <v>30</v>
      </c>
    </row>
    <row r="20" spans="1:9" ht="26.25" thickBot="1" x14ac:dyDescent="0.3">
      <c r="A20" s="17"/>
      <c r="B20" s="3" t="s">
        <v>51</v>
      </c>
      <c r="C20" s="4" t="s">
        <v>31</v>
      </c>
      <c r="D20" s="4" t="s">
        <v>31</v>
      </c>
      <c r="E20" s="5" t="s">
        <v>31</v>
      </c>
    </row>
    <row r="21" spans="1:9" ht="26.25" thickBot="1" x14ac:dyDescent="0.3">
      <c r="A21" s="18"/>
      <c r="B21" s="6" t="s">
        <v>52</v>
      </c>
      <c r="C21" s="7" t="s">
        <v>30</v>
      </c>
      <c r="D21" s="7" t="s">
        <v>31</v>
      </c>
      <c r="E21" s="8" t="s">
        <v>30</v>
      </c>
    </row>
    <row r="22" spans="1:9" ht="26.25" thickBot="1" x14ac:dyDescent="0.3">
      <c r="A22" s="19" t="s">
        <v>53</v>
      </c>
      <c r="B22" s="3" t="s">
        <v>54</v>
      </c>
      <c r="C22" s="4" t="s">
        <v>30</v>
      </c>
      <c r="D22" s="4" t="s">
        <v>30</v>
      </c>
      <c r="E22" s="5" t="s">
        <v>30</v>
      </c>
      <c r="F22">
        <v>2</v>
      </c>
      <c r="G22">
        <v>1</v>
      </c>
      <c r="H22">
        <v>1</v>
      </c>
      <c r="I22">
        <v>2</v>
      </c>
    </row>
    <row r="23" spans="1:9" ht="26.25" thickBot="1" x14ac:dyDescent="0.3">
      <c r="A23" s="20"/>
      <c r="B23" s="6" t="s">
        <v>55</v>
      </c>
      <c r="C23" s="7" t="s">
        <v>30</v>
      </c>
      <c r="D23" s="7" t="s">
        <v>31</v>
      </c>
      <c r="E23" s="8" t="s">
        <v>31</v>
      </c>
      <c r="F23">
        <f>(F22/I22*100)</f>
        <v>100</v>
      </c>
      <c r="G23">
        <f>(G22/I22*100)</f>
        <v>50</v>
      </c>
      <c r="H23">
        <f>(H22/I22*100)</f>
        <v>50</v>
      </c>
    </row>
    <row r="24" spans="1:9" ht="15.75" thickBot="1" x14ac:dyDescent="0.3">
      <c r="A24" s="13" t="s">
        <v>56</v>
      </c>
      <c r="B24" s="3" t="s">
        <v>57</v>
      </c>
      <c r="C24" s="4" t="s">
        <v>30</v>
      </c>
      <c r="D24" s="4" t="s">
        <v>30</v>
      </c>
      <c r="E24" s="5" t="s">
        <v>30</v>
      </c>
      <c r="F24">
        <v>4</v>
      </c>
      <c r="G24">
        <v>3</v>
      </c>
      <c r="H24">
        <v>3</v>
      </c>
      <c r="I24">
        <v>4</v>
      </c>
    </row>
    <row r="25" spans="1:9" ht="39" thickBot="1" x14ac:dyDescent="0.3">
      <c r="A25" s="14"/>
      <c r="B25" s="6" t="s">
        <v>58</v>
      </c>
      <c r="C25" s="7" t="s">
        <v>30</v>
      </c>
      <c r="D25" s="7" t="s">
        <v>30</v>
      </c>
      <c r="E25" s="8" t="s">
        <v>30</v>
      </c>
      <c r="F25">
        <f>(F24/I24*100)</f>
        <v>100</v>
      </c>
      <c r="G25">
        <f>(G24/I24*100)</f>
        <v>75</v>
      </c>
      <c r="H25">
        <f>(H24/I24*100)</f>
        <v>75</v>
      </c>
    </row>
    <row r="26" spans="1:9" ht="39" thickBot="1" x14ac:dyDescent="0.3">
      <c r="A26" s="14"/>
      <c r="B26" s="3" t="s">
        <v>59</v>
      </c>
      <c r="C26" s="4" t="s">
        <v>30</v>
      </c>
      <c r="D26" s="4" t="s">
        <v>30</v>
      </c>
      <c r="E26" s="5" t="s">
        <v>30</v>
      </c>
    </row>
    <row r="27" spans="1:9" ht="39" thickBot="1" x14ac:dyDescent="0.3">
      <c r="A27" s="15"/>
      <c r="B27" s="6" t="s">
        <v>60</v>
      </c>
      <c r="C27" s="7" t="s">
        <v>30</v>
      </c>
      <c r="D27" s="7" t="s">
        <v>31</v>
      </c>
      <c r="E27" s="8" t="s">
        <v>31</v>
      </c>
    </row>
    <row r="28" spans="1:9" ht="26.25" thickBot="1" x14ac:dyDescent="0.3">
      <c r="A28" s="16" t="s">
        <v>61</v>
      </c>
      <c r="B28" s="3" t="s">
        <v>62</v>
      </c>
      <c r="C28" s="4" t="s">
        <v>30</v>
      </c>
      <c r="D28" s="4" t="s">
        <v>31</v>
      </c>
      <c r="E28" s="5" t="s">
        <v>31</v>
      </c>
      <c r="F28">
        <v>6</v>
      </c>
      <c r="G28">
        <v>1</v>
      </c>
      <c r="H28">
        <v>1</v>
      </c>
      <c r="I28">
        <v>6</v>
      </c>
    </row>
    <row r="29" spans="1:9" ht="15.75" thickBot="1" x14ac:dyDescent="0.3">
      <c r="A29" s="17"/>
      <c r="B29" s="6" t="s">
        <v>63</v>
      </c>
      <c r="C29" s="7" t="s">
        <v>30</v>
      </c>
      <c r="D29" s="7" t="s">
        <v>31</v>
      </c>
      <c r="E29" s="8" t="s">
        <v>31</v>
      </c>
      <c r="F29">
        <f>(F28/I28*100)</f>
        <v>100</v>
      </c>
      <c r="G29">
        <f>(G28/I28*100)</f>
        <v>16.666666666666664</v>
      </c>
      <c r="H29">
        <f>(H28/I28*100)</f>
        <v>16.666666666666664</v>
      </c>
    </row>
    <row r="30" spans="1:9" ht="26.25" thickBot="1" x14ac:dyDescent="0.3">
      <c r="A30" s="17"/>
      <c r="B30" s="3" t="s">
        <v>64</v>
      </c>
      <c r="C30" s="4" t="s">
        <v>30</v>
      </c>
      <c r="D30" s="4" t="s">
        <v>30</v>
      </c>
      <c r="E30" s="5" t="s">
        <v>30</v>
      </c>
    </row>
    <row r="31" spans="1:9" ht="15.75" thickBot="1" x14ac:dyDescent="0.3">
      <c r="A31" s="17"/>
      <c r="B31" s="6" t="s">
        <v>65</v>
      </c>
      <c r="C31" s="7" t="s">
        <v>30</v>
      </c>
      <c r="D31" s="7" t="s">
        <v>31</v>
      </c>
      <c r="E31" s="8" t="s">
        <v>31</v>
      </c>
    </row>
    <row r="32" spans="1:9" ht="26.25" thickBot="1" x14ac:dyDescent="0.3">
      <c r="A32" s="17"/>
      <c r="B32" s="9" t="s">
        <v>66</v>
      </c>
      <c r="C32" s="10" t="s">
        <v>30</v>
      </c>
      <c r="D32" s="10" t="s">
        <v>31</v>
      </c>
      <c r="E32" s="11" t="s">
        <v>31</v>
      </c>
    </row>
    <row r="33" spans="1:9" ht="15.75" thickBot="1" x14ac:dyDescent="0.3">
      <c r="A33" s="18"/>
      <c r="B33" s="6" t="s">
        <v>67</v>
      </c>
      <c r="C33" s="7" t="s">
        <v>30</v>
      </c>
      <c r="D33" s="7" t="s">
        <v>31</v>
      </c>
      <c r="E33" s="8" t="s">
        <v>31</v>
      </c>
    </row>
    <row r="34" spans="1:9" ht="15.75" thickBot="1" x14ac:dyDescent="0.3">
      <c r="A34" s="12" t="s">
        <v>68</v>
      </c>
      <c r="B34" s="9" t="s">
        <v>69</v>
      </c>
      <c r="C34" s="10" t="s">
        <v>30</v>
      </c>
      <c r="D34" s="10" t="s">
        <v>30</v>
      </c>
      <c r="E34" s="5" t="s">
        <v>30</v>
      </c>
      <c r="F34">
        <v>1</v>
      </c>
      <c r="G34">
        <v>1</v>
      </c>
      <c r="H34">
        <v>1</v>
      </c>
      <c r="I34">
        <v>1</v>
      </c>
    </row>
    <row r="35" spans="1:9" x14ac:dyDescent="0.25">
      <c r="F35">
        <f>(F34/I34*100)</f>
        <v>100</v>
      </c>
      <c r="G35">
        <f>(G34/I34*100)</f>
        <v>100</v>
      </c>
      <c r="H35">
        <f>(H34/I34*100)</f>
        <v>100</v>
      </c>
    </row>
  </sheetData>
  <mergeCells count="6">
    <mergeCell ref="A28:A33"/>
    <mergeCell ref="A2:A8"/>
    <mergeCell ref="A9:A15"/>
    <mergeCell ref="A16:A21"/>
    <mergeCell ref="A22:A23"/>
    <mergeCell ref="A24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Sanz Sanz</dc:creator>
  <cp:lastModifiedBy>SANZ SANZ, ANDREU</cp:lastModifiedBy>
  <dcterms:created xsi:type="dcterms:W3CDTF">2024-05-25T20:49:44Z</dcterms:created>
  <dcterms:modified xsi:type="dcterms:W3CDTF">2024-06-07T08:18:47Z</dcterms:modified>
</cp:coreProperties>
</file>