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55694272-B8CA-41AF-8217-8E105BD18481}" xr6:coauthVersionLast="47" xr6:coauthVersionMax="47" xr10:uidLastSave="{00000000-0000-0000-0000-000000000000}"/>
  <bookViews>
    <workbookView xWindow="-108" yWindow="-108" windowWidth="23256" windowHeight="12456" tabRatio="686" activeTab="1" xr2:uid="{00000000-000D-0000-FFFF-FFFF00000000}"/>
  </bookViews>
  <sheets>
    <sheet name="INVENTORY FEB 01 TO 07 " sheetId="1" r:id="rId1"/>
    <sheet name="INVENTORY FEB 08 TO 15" sheetId="6" r:id="rId2"/>
    <sheet name="INVENTORY FEB 16 TO 23" sheetId="8" r:id="rId3"/>
    <sheet name="INVENTORY FEB 24 TO 28" sheetId="11" r:id="rId4"/>
    <sheet name="1" sheetId="2" r:id="rId5"/>
    <sheet name="2" sheetId="9" r:id="rId6"/>
    <sheet name="3" sheetId="4" r:id="rId7"/>
    <sheet name="4" sheetId="10" r:id="rId8"/>
    <sheet name="5" sheetId="3" r:id="rId9"/>
    <sheet name="STOCK REQUIRED 2-02-25" sheetId="12" r:id="rId10"/>
  </sheets>
  <definedNames>
    <definedName name="_xlnm.Print_Area" localSheetId="2">Table44[[#All],[STOCK LIST]:[rec+2]]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1" l="1"/>
  <c r="K3" i="11"/>
  <c r="K48" i="11"/>
  <c r="K87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1" i="11"/>
  <c r="K10" i="11"/>
  <c r="K9" i="11"/>
  <c r="K8" i="11"/>
  <c r="K7" i="11"/>
  <c r="K6" i="11"/>
  <c r="K5" i="11"/>
  <c r="K4" i="11"/>
  <c r="K2" i="11"/>
  <c r="K122" i="8" l="1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83" i="6"/>
  <c r="K122" i="6" l="1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32" i="1"/>
  <c r="K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<sst xmlns="http://schemas.openxmlformats.org/spreadsheetml/2006/main" count="1852" uniqueCount="271">
  <si>
    <t>Alt</t>
  </si>
  <si>
    <t>Contact</t>
  </si>
  <si>
    <t xml:space="preserve">Supplier </t>
  </si>
  <si>
    <t>S.NO</t>
  </si>
  <si>
    <t>STOCK LIST</t>
  </si>
  <si>
    <t>Fill Stock</t>
  </si>
  <si>
    <t>Minimum Stock</t>
  </si>
  <si>
    <t>Warehouse{CURRENT STOCK}</t>
  </si>
  <si>
    <t>REC+</t>
  </si>
  <si>
    <t>OUT</t>
  </si>
  <si>
    <t>FINAL STOCK</t>
  </si>
  <si>
    <t xml:space="preserve">ALO BONDA </t>
  </si>
  <si>
    <t xml:space="preserve">Hyperpure </t>
  </si>
  <si>
    <t>9493331365 shankar</t>
  </si>
  <si>
    <t>Frozen foods nagole</t>
  </si>
  <si>
    <t xml:space="preserve">BATATA VADA </t>
  </si>
  <si>
    <t>Pickup by srinivas</t>
  </si>
  <si>
    <t>Mahalakshmi</t>
  </si>
  <si>
    <t>BILL ROLLS BIG</t>
  </si>
  <si>
    <t>BILL ROLLS SMALL</t>
  </si>
  <si>
    <t>BISCOFF</t>
  </si>
  <si>
    <t>BLACK TEA</t>
  </si>
  <si>
    <t>Divya</t>
  </si>
  <si>
    <t>95500 67513 pasha.    (Always delay issues must order before 2 months or so)</t>
  </si>
  <si>
    <t>Suviro</t>
  </si>
  <si>
    <t>BLIZARD CUPS/ LIDS</t>
  </si>
  <si>
    <t>BLUE HAND GLOVES</t>
  </si>
  <si>
    <t>Hyperpure</t>
  </si>
  <si>
    <t>BROWN CARRY BAGS</t>
  </si>
  <si>
    <t>BROWN SUGAR (NO BRAND) / LOOSE 1 KG</t>
  </si>
  <si>
    <t>Contact (Anil)</t>
  </si>
  <si>
    <t xml:space="preserve">BROWN SUGAR SYRUP </t>
  </si>
  <si>
    <t>(Srinivas)</t>
  </si>
  <si>
    <t>CAPS</t>
  </si>
  <si>
    <t>CARAMEL SAUCE</t>
  </si>
  <si>
    <t xml:space="preserve">Davinchi </t>
  </si>
  <si>
    <t xml:space="preserve"> 90329 93651 pavan</t>
  </si>
  <si>
    <t>Taste craft</t>
  </si>
  <si>
    <t>CARAMEL SYRUP</t>
  </si>
  <si>
    <t xml:space="preserve"> 88796 61344 (comon price fluctuation, conform with divya before making an order)</t>
  </si>
  <si>
    <t>Ss group (mumbai)</t>
  </si>
  <si>
    <t>CARNATION MILK</t>
  </si>
  <si>
    <t>CHAT MASALA</t>
  </si>
  <si>
    <t>CHEESE AND JALAPENO (VEEBA)</t>
  </si>
  <si>
    <t>CHEESE CAKE SYRUP</t>
  </si>
  <si>
    <t>CHICKEN SMOKED CHICKEN BREAST</t>
  </si>
  <si>
    <t>CHICKEN BURGER PATTY  SUPER 1.2 KG</t>
  </si>
  <si>
    <t>CHICKEN BURGER PATTY  REGULAR 1.5KG</t>
  </si>
  <si>
    <t>CHICKEN CHEESE BALLS</t>
  </si>
  <si>
    <t>CHICKEN GARLIC FINGER</t>
  </si>
  <si>
    <t>CHICKEN POP CORN (ZIPPY)</t>
  </si>
  <si>
    <t xml:space="preserve">CHICKEN SAUSAGE </t>
  </si>
  <si>
    <t>CHICKEN STRIPS</t>
  </si>
  <si>
    <t>Supplier (nagole)</t>
  </si>
  <si>
    <t>CHICKEN WINGS</t>
  </si>
  <si>
    <t>CHILLY POTATO POPS (MCCAIN)</t>
  </si>
  <si>
    <t>Direct purchase</t>
  </si>
  <si>
    <t>Baker's (nagole)</t>
  </si>
  <si>
    <t>CHOCO FILLING WHITE</t>
  </si>
  <si>
    <t>CHOCO FILLING MILK DARK</t>
  </si>
  <si>
    <t>CHOCOLATE SAUCE/SYRUP</t>
  </si>
  <si>
    <t>8498-848311</t>
  </si>
  <si>
    <t>Oven fresh (VINOD KUMAR) &amp; HP</t>
  </si>
  <si>
    <t>CHOCOLAVA CAKE (PIECE WISE)</t>
  </si>
  <si>
    <t xml:space="preserve">Suviro </t>
  </si>
  <si>
    <t>CHOTA CUPS</t>
  </si>
  <si>
    <t>COCONUT MILK</t>
  </si>
  <si>
    <t xml:space="preserve"> 98490 30830 good supplier</t>
  </si>
  <si>
    <t>Gupta sir</t>
  </si>
  <si>
    <t>COFFE BEANS (PKS)</t>
  </si>
  <si>
    <t>COKE</t>
  </si>
  <si>
    <t>8919186832   majid first crack barista</t>
  </si>
  <si>
    <t xml:space="preserve">First crack </t>
  </si>
  <si>
    <t xml:space="preserve">COLD BREW  COFFE BEANS </t>
  </si>
  <si>
    <t>Contact (divya)</t>
  </si>
  <si>
    <t>COOKIES BUTTER (PKS)</t>
  </si>
  <si>
    <t>COOKING OIL (1 LITER)</t>
  </si>
  <si>
    <t>CRANBERRY</t>
  </si>
  <si>
    <t>CREAMY CHEESE BLEND</t>
  </si>
  <si>
    <t>CROISSANT</t>
  </si>
  <si>
    <t>CUP CARRIERS HICKEY (25 PIECES)</t>
  </si>
  <si>
    <t>DISH WASHER</t>
  </si>
  <si>
    <t>DOUBLE CHOCOLATE BROWNIES (PIECE WISE)</t>
  </si>
  <si>
    <t>EGGLESS REAL MAYO (HELLMANN)</t>
  </si>
  <si>
    <t>87907 71454 good supplier</t>
  </si>
  <si>
    <t>Sushkarna liberka</t>
  </si>
  <si>
    <t>FILTER COFFE POWDER</t>
  </si>
  <si>
    <t>FLOOR CLEANERS</t>
  </si>
  <si>
    <t>FORK WOODEN (PKS)</t>
  </si>
  <si>
    <t>FRAPPE POWDER</t>
  </si>
  <si>
    <t>FRIES (9MM)</t>
  </si>
  <si>
    <t>GARBAGE COVERS EXTRA LARGE</t>
  </si>
  <si>
    <t>GARBAGE COVERS JUMBO</t>
  </si>
  <si>
    <t>GARBAGE COVERS LARGE</t>
  </si>
  <si>
    <t>GARBAGE COVERS MEDIUM</t>
  </si>
  <si>
    <t>GARLIC MAYONNAISE (VEEBA)</t>
  </si>
  <si>
    <t>GINGER POWDER</t>
  </si>
  <si>
    <t>GLASS CLEANERS</t>
  </si>
  <si>
    <t>Dmart</t>
  </si>
  <si>
    <t>Direct pick up</t>
  </si>
  <si>
    <t>Metro</t>
  </si>
  <si>
    <t>GOOD DAY COOKIES</t>
  </si>
  <si>
    <t>095025 12345 good suplier</t>
  </si>
  <si>
    <t xml:space="preserve">Nandini milk supply </t>
  </si>
  <si>
    <t>GOOD LIFE MILK (CARTON)(CASES)(NANDINI)</t>
  </si>
  <si>
    <t>GREEN TEA</t>
  </si>
  <si>
    <t>GUAVA</t>
  </si>
  <si>
    <t>HAND WASH</t>
  </si>
  <si>
    <t>Karachi (srinivas)</t>
  </si>
  <si>
    <t>HAZELNUT SNACKYS BOXES</t>
  </si>
  <si>
    <t>HAZELNUT SYRUP</t>
  </si>
  <si>
    <t>HOT CHOCOLATE POWDER</t>
  </si>
  <si>
    <t xml:space="preserve"> 92465 49644 owner of the company talk carefully </t>
  </si>
  <si>
    <t xml:space="preserve">Vijay kumar </t>
  </si>
  <si>
    <t>ICE CREAM</t>
  </si>
  <si>
    <t>IRISH CREAM SYRUP</t>
  </si>
  <si>
    <t>JARREY/BELLAM POWDER</t>
  </si>
  <si>
    <t>KETCHU (PKS) 1 $</t>
  </si>
  <si>
    <t>MANGO BEVERAGE BLEND</t>
  </si>
  <si>
    <t>Online</t>
  </si>
  <si>
    <t xml:space="preserve"> CONDENSED MILK MADE</t>
  </si>
  <si>
    <t>MORDE DARK CHOCOLATE CH</t>
  </si>
  <si>
    <t>MORDE WHITE CHOCOLATE CH</t>
  </si>
  <si>
    <t>MOZARELLA CHEESE (AMUL)</t>
  </si>
  <si>
    <t>NAPKINS</t>
  </si>
  <si>
    <t>NON VEG MOMOS</t>
  </si>
  <si>
    <t>NUTELLA</t>
  </si>
  <si>
    <t>NUTELLA SPREAD</t>
  </si>
  <si>
    <t>ONIONS RINGS</t>
  </si>
  <si>
    <t>OREO COOKIES</t>
  </si>
  <si>
    <t>PANNER PATTY</t>
  </si>
  <si>
    <t>PEACH GARDEN SYRUP</t>
  </si>
  <si>
    <t>PEANUT BUTTER</t>
  </si>
  <si>
    <t>PERI PERI</t>
  </si>
  <si>
    <t>PLASTICE HAND GLOVES</t>
  </si>
  <si>
    <t xml:space="preserve">96662 88816 always delays. Atleast order a month in advance </t>
  </si>
  <si>
    <t>Jain plasto corp</t>
  </si>
  <si>
    <t xml:space="preserve">REGULAR CUP/LID OLD CUPS 185 </t>
  </si>
  <si>
    <t>ROAST ALMOND (HOME)</t>
  </si>
  <si>
    <t>ROOM FRESHER</t>
  </si>
  <si>
    <t>SAUCE DIP CONTAINERS (E.PACKET 50 PIC)</t>
  </si>
  <si>
    <t>SCHEWAN CHUTENY</t>
  </si>
  <si>
    <t xml:space="preserve"> 81214 84412 (sumit)</t>
  </si>
  <si>
    <t>Davinchi</t>
  </si>
  <si>
    <t>SHOT BREAD COOKIES SYRUP</t>
  </si>
  <si>
    <t>SIP SIZE CUPS/LIDS</t>
  </si>
  <si>
    <t>SPONGE WIPES</t>
  </si>
  <si>
    <t>Frozen food nagole</t>
  </si>
  <si>
    <t>SPRING ROLLS (BOX)</t>
  </si>
  <si>
    <t>SPRITE (CASE WISE)</t>
  </si>
  <si>
    <t>STIRRER</t>
  </si>
  <si>
    <t>STRAWBEERY BEVERAGE BLEND</t>
  </si>
  <si>
    <t>STRAWS 10MM (PKS)</t>
  </si>
  <si>
    <t>SUGAR SACHETS (TRUST)</t>
  </si>
  <si>
    <t>SWEET CORN</t>
  </si>
  <si>
    <t>T SHIRT NO SIZE</t>
  </si>
  <si>
    <t>Kk printers nagole</t>
  </si>
  <si>
    <t>T SHIRT L</t>
  </si>
  <si>
    <t>Contact divya</t>
  </si>
  <si>
    <t>Kk printers</t>
  </si>
  <si>
    <t>T SHIRT SIZE M</t>
  </si>
  <si>
    <t>T SHIRTSIZE S</t>
  </si>
  <si>
    <t>T/A CONTAINERS BOXES LARGE 1PK (50PIC)</t>
  </si>
  <si>
    <t>T/A CONTAINERS BOXES SMALL 1PK (50PIC)</t>
  </si>
  <si>
    <t>TEA POWDER</t>
  </si>
  <si>
    <t>TISSUES</t>
  </si>
  <si>
    <t>TONIC WATER</t>
  </si>
  <si>
    <t>TORTILA</t>
  </si>
  <si>
    <t>Tastecraft</t>
  </si>
  <si>
    <t>VANILLA SYRUP</t>
  </si>
  <si>
    <t>VEG BURGER PATTY</t>
  </si>
  <si>
    <t>VEG MOMOS</t>
  </si>
  <si>
    <t>VEG PIZZA POCKETS (PKS0</t>
  </si>
  <si>
    <t>Bakers' nagole</t>
  </si>
  <si>
    <t>WAFFLE MIX POWDER</t>
  </si>
  <si>
    <t xml:space="preserve"> 80-74606301 (rahil)</t>
  </si>
  <si>
    <t>The water company</t>
  </si>
  <si>
    <t>WATER BOTTLES (CASES)</t>
  </si>
  <si>
    <t>WHIPCREAM (1 OLD 4 NEW)</t>
  </si>
  <si>
    <t>WOODEN SPOON</t>
  </si>
  <si>
    <t xml:space="preserve"> </t>
  </si>
  <si>
    <t>COLD BREW POWDER</t>
  </si>
  <si>
    <t xml:space="preserve">CHOCOLATE COOKIES </t>
  </si>
  <si>
    <t>rec+2</t>
  </si>
  <si>
    <t xml:space="preserve">5PKS recevied on 01-02-2025 HP </t>
  </si>
  <si>
    <t xml:space="preserve">3 PKS recevied on 01-02-2025 HP </t>
  </si>
  <si>
    <t xml:space="preserve">90 recevied on 05-02-2025 </t>
  </si>
  <si>
    <t>20 PKS recevied on 04-02-2025</t>
  </si>
  <si>
    <t xml:space="preserve">6 recevied on 01-02-2025 HP </t>
  </si>
  <si>
    <t xml:space="preserve">10 recevied on 01-02-2025 HP </t>
  </si>
  <si>
    <t xml:space="preserve">5 PKS recevied on 01-02-2025 HP </t>
  </si>
  <si>
    <t>EXPRIED ON 06-02-25</t>
  </si>
  <si>
    <t>1 FOR HOME</t>
  </si>
  <si>
    <t xml:space="preserve">2 FOR HOME </t>
  </si>
  <si>
    <t xml:space="preserve">BLUE HAND GLOVES LARGE </t>
  </si>
  <si>
    <t xml:space="preserve">1 recevied on 03-02-2025 </t>
  </si>
  <si>
    <t xml:space="preserve">5 recevied on 03-02-2025 </t>
  </si>
  <si>
    <t xml:space="preserve">1 FOR HOME ,40 recevied on 06-02-2025 </t>
  </si>
  <si>
    <t>remaind to mam before 25</t>
  </si>
  <si>
    <t>remaind to mam on tue</t>
  </si>
  <si>
    <t>check next week</t>
  </si>
  <si>
    <t xml:space="preserve">3pks  recevied on 09-02-2025 HP </t>
  </si>
  <si>
    <t xml:space="preserve">2pks  recevied on 09-02-2025 HP </t>
  </si>
  <si>
    <t xml:space="preserve">6pks  recevied on 09-02-2025 HP </t>
  </si>
  <si>
    <t xml:space="preserve">4pks  recevied on 09-02-2025 HP </t>
  </si>
  <si>
    <t>COCA COLA</t>
  </si>
  <si>
    <t xml:space="preserve">2pks  recevied on 10-02-2025 HP </t>
  </si>
  <si>
    <t xml:space="preserve">15pks  recevied on 10-02-2025 HP </t>
  </si>
  <si>
    <t xml:space="preserve">1pks  recevied on 10-02-2025 HP </t>
  </si>
  <si>
    <t>OREO COOKIES LARGE</t>
  </si>
  <si>
    <t>OREO COOKIES SMALL</t>
  </si>
  <si>
    <t xml:space="preserve">20pks  recevied on 10-02-2025 </t>
  </si>
  <si>
    <t xml:space="preserve">4pks  recevied on 10-02-2025 </t>
  </si>
  <si>
    <t xml:space="preserve">6pks  recevied on 10-02-2025 </t>
  </si>
  <si>
    <t xml:space="preserve">80cases  recevied on 11-02-2025 </t>
  </si>
  <si>
    <t>shankar    9493331365</t>
  </si>
  <si>
    <t xml:space="preserve">4 recevied on 13-02-2025 </t>
  </si>
  <si>
    <t xml:space="preserve">17 recevied on 13-02-2025 </t>
  </si>
  <si>
    <t xml:space="preserve">20 recevied on 13-02-2025 </t>
  </si>
  <si>
    <t xml:space="preserve">12 recevied on 13-02-2025 </t>
  </si>
  <si>
    <t xml:space="preserve">8 recevied on 14-02-2025 </t>
  </si>
  <si>
    <t>remaind to mam before 15</t>
  </si>
  <si>
    <t xml:space="preserve"> 3 received from ipe 12-02-25</t>
  </si>
  <si>
    <t>2 received from ipe 12-02-25</t>
  </si>
  <si>
    <t>1 received from ipe 12-02-25</t>
  </si>
  <si>
    <t>3  recevied from ipe 12-02-25</t>
  </si>
  <si>
    <t>9  recevied from ipe 12-02-25</t>
  </si>
  <si>
    <t>2pks  recevied on 10-02-2025 HP , 1 received from ipe 12-02-25</t>
  </si>
  <si>
    <t>4 recevied from ipe 12-02-25</t>
  </si>
  <si>
    <t>3  recevied on 10-02-2025 HP , 2  received from ipe 12-02-25</t>
  </si>
  <si>
    <t>17pks  recevied on 10-02-2025 HP , 3 received from ipe 12-02-25</t>
  </si>
  <si>
    <t xml:space="preserve">1 recevied on 12-02-2025 </t>
  </si>
  <si>
    <t>7 received from ipe 12-02-25</t>
  </si>
  <si>
    <t>100 recevied on 14-02-2025 , 7 received from ipe 12-02-25</t>
  </si>
  <si>
    <t>7 RECEIVED FROM IPE 12-02-25</t>
  </si>
  <si>
    <t>1 RECEIVED FROM IPE 12-02-25</t>
  </si>
  <si>
    <t>175 RECEIVED FROM IPE 12-02-25</t>
  </si>
  <si>
    <t>160 RECEIVED FROM IPE 12-02-25</t>
  </si>
  <si>
    <t>2 RECEIVED FROM IPE 12-02-25</t>
  </si>
  <si>
    <t>3 RECEIVED FROM IPE 12-02-25</t>
  </si>
  <si>
    <t>4 RECEIVED FROM IPE 12-02-25</t>
  </si>
  <si>
    <t>195 RECEIVED FROM IPE 12-02-25</t>
  </si>
  <si>
    <t>50 RECEIVED FROM IPE 12-02-25</t>
  </si>
  <si>
    <t>3 RECEIVED FROM IPE 12-02-25,20 RECEIVED ON 17-02-25</t>
  </si>
  <si>
    <t>20 RECEIVED ON 17-02-25</t>
  </si>
  <si>
    <t xml:space="preserve">2  recevied on 17-02-2025 HP </t>
  </si>
  <si>
    <t xml:space="preserve">2 RECEIVED FROM IPE 12-02-25, 15 RECEIVED ON 17-02-25 HP </t>
  </si>
  <si>
    <t xml:space="preserve">6 recevied on 17-02-2025 HP </t>
  </si>
  <si>
    <t xml:space="preserve">6  recevied on 17-02-2025 HP </t>
  </si>
  <si>
    <t>3 RECEIVED FROM IPE 12-02-25,3 RECEIVED ON 17-02-25 HP</t>
  </si>
  <si>
    <t xml:space="preserve">17  recevied on 17-02-2025 HP </t>
  </si>
  <si>
    <t xml:space="preserve">200  recevied on 17-02-2025 HP </t>
  </si>
  <si>
    <t xml:space="preserve">4  recevied on 17-02-2025 HP </t>
  </si>
  <si>
    <t xml:space="preserve">3 recevied on 17-02-2025 HP </t>
  </si>
  <si>
    <t xml:space="preserve">HP  Oven fresh (VINOD KUMAR) </t>
  </si>
  <si>
    <t>CHOCOLAVA CAKE (PIECE WISE ) / 1 BOX 9 PIECES</t>
  </si>
  <si>
    <t xml:space="preserve">72/ 8 BOXES  , RECEIVED ON 17-02-25 HP </t>
  </si>
  <si>
    <t>FOR SAMPLE 18-02-25</t>
  </si>
  <si>
    <t>expried 4 from ipe 12-02-25</t>
  </si>
  <si>
    <t xml:space="preserve">1 recevied on 17-02-2025 HP </t>
  </si>
  <si>
    <t xml:space="preserve">CROISSANT </t>
  </si>
  <si>
    <t>36 received on 21-02-25</t>
  </si>
  <si>
    <t>expried 1 from ipe 12-02-25,received on 22-02-25</t>
  </si>
  <si>
    <t>PANNER BHURJI</t>
  </si>
  <si>
    <t>DOSA MASALA</t>
  </si>
  <si>
    <t xml:space="preserve">ALOO JHOL </t>
  </si>
  <si>
    <t>VEG PIZZA POCKETS (PKS)</t>
  </si>
  <si>
    <t>Column1</t>
  </si>
  <si>
    <t>Column2</t>
  </si>
  <si>
    <t xml:space="preserve">NEXT MONTH 1ST WEEK </t>
  </si>
  <si>
    <t xml:space="preserve">28-02-2025 REC 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</si>
</sst>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8"/>
      <name val="Calibri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6ADBA"/>
        <bgColor indexed="64"/>
      </patternFill>
    </fill>
    <fill>
      <patternFill patternType="solid">
        <fgColor rgb="FF4DD0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9" borderId="1" xfId="0" applyFill="1" applyBorder="1"/>
    <xf numFmtId="0" fontId="5" fillId="0" borderId="1" xfId="0" applyFont="1" applyBorder="1"/>
    <xf numFmtId="0" fontId="7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9" borderId="1" xfId="0" applyFont="1" applyFill="1" applyBorder="1"/>
    <xf numFmtId="0" fontId="0" fillId="0" borderId="1" xfId="0" applyBorder="1"/>
    <xf numFmtId="0" fontId="0" fillId="9" borderId="2" xfId="0" applyFill="1" applyBorder="1"/>
    <xf numFmtId="0" fontId="1" fillId="6" borderId="3" xfId="0" applyFont="1" applyFill="1" applyBorder="1"/>
    <xf numFmtId="0" fontId="7" fillId="11" borderId="1" xfId="0" applyFont="1" applyFill="1" applyBorder="1" applyAlignment="1">
      <alignment horizontal="center"/>
    </xf>
    <xf numFmtId="0" fontId="1" fillId="6" borderId="4" xfId="0" applyFont="1" applyFill="1" applyBorder="1"/>
    <xf numFmtId="0" fontId="0" fillId="0" borderId="5" xfId="0" applyBorder="1"/>
    <xf numFmtId="0" fontId="5" fillId="11" borderId="1" xfId="0" applyFont="1" applyFill="1" applyBorder="1"/>
    <xf numFmtId="0" fontId="8" fillId="1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9" borderId="2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2" fillId="3" borderId="8" xfId="0" applyFont="1" applyFill="1" applyBorder="1"/>
    <xf numFmtId="0" fontId="3" fillId="4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3" borderId="8" xfId="0" applyFont="1" applyFill="1" applyBorder="1"/>
    <xf numFmtId="0" fontId="4" fillId="12" borderId="9" xfId="0" applyFont="1" applyFill="1" applyBorder="1"/>
    <xf numFmtId="0" fontId="5" fillId="12" borderId="6" xfId="0" applyFont="1" applyFill="1" applyBorder="1"/>
    <xf numFmtId="0" fontId="0" fillId="9" borderId="10" xfId="0" applyFill="1" applyBorder="1"/>
    <xf numFmtId="0" fontId="0" fillId="9" borderId="11" xfId="0" applyFill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3" borderId="11" xfId="0" applyFont="1" applyFill="1" applyBorder="1"/>
    <xf numFmtId="0" fontId="5" fillId="12" borderId="12" xfId="0" applyFont="1" applyFill="1" applyBorder="1"/>
    <xf numFmtId="0" fontId="6" fillId="6" borderId="1" xfId="0" applyFont="1" applyFill="1" applyBorder="1"/>
    <xf numFmtId="0" fontId="1" fillId="6" borderId="1" xfId="0" applyFont="1" applyFill="1" applyBorder="1"/>
    <xf numFmtId="0" fontId="1" fillId="6" borderId="11" xfId="0" applyFont="1" applyFill="1" applyBorder="1"/>
    <xf numFmtId="0" fontId="6" fillId="6" borderId="1" xfId="0" applyFont="1" applyFill="1" applyBorder="1" applyAlignment="1">
      <alignment horizontal="center"/>
    </xf>
    <xf numFmtId="0" fontId="10" fillId="0" borderId="0" xfId="0" applyFont="1"/>
    <xf numFmtId="0" fontId="10" fillId="0" borderId="8" xfId="0" applyFont="1" applyBorder="1"/>
    <xf numFmtId="0" fontId="5" fillId="11" borderId="1" xfId="0" applyFont="1" applyFill="1" applyBorder="1" applyAlignment="1">
      <alignment horizontal="center"/>
    </xf>
    <xf numFmtId="0" fontId="0" fillId="11" borderId="1" xfId="0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5" fillId="0" borderId="0" xfId="0" applyFont="1"/>
    <xf numFmtId="0" fontId="5" fillId="13" borderId="1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5" fillId="0" borderId="13" xfId="0" applyFont="1" applyBorder="1"/>
    <xf numFmtId="0" fontId="8" fillId="11" borderId="1" xfId="0" applyFont="1" applyFill="1" applyBorder="1" applyAlignment="1">
      <alignment horizontal="center"/>
    </xf>
    <xf numFmtId="0" fontId="12" fillId="3" borderId="8" xfId="0" applyFont="1" applyFill="1" applyBorder="1"/>
    <xf numFmtId="0" fontId="13" fillId="4" borderId="8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2" fillId="12" borderId="9" xfId="0" applyFont="1" applyFill="1" applyBorder="1"/>
    <xf numFmtId="0" fontId="0" fillId="0" borderId="11" xfId="0" applyBorder="1"/>
    <xf numFmtId="0" fontId="5" fillId="11" borderId="11" xfId="0" applyFont="1" applyFill="1" applyBorder="1"/>
    <xf numFmtId="0" fontId="14" fillId="9" borderId="2" xfId="0" applyFont="1" applyFill="1" applyBorder="1"/>
    <xf numFmtId="0" fontId="14" fillId="9" borderId="1" xfId="0" applyFont="1" applyFill="1" applyBorder="1"/>
    <xf numFmtId="0" fontId="15" fillId="11" borderId="1" xfId="0" applyFont="1" applyFill="1" applyBorder="1"/>
    <xf numFmtId="0" fontId="16" fillId="6" borderId="1" xfId="0" applyFont="1" applyFill="1" applyBorder="1"/>
    <xf numFmtId="0" fontId="15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5" fillId="3" borderId="1" xfId="0" applyFont="1" applyFill="1" applyBorder="1"/>
    <xf numFmtId="0" fontId="15" fillId="12" borderId="6" xfId="0" applyFont="1" applyFill="1" applyBorder="1"/>
    <xf numFmtId="0" fontId="15" fillId="0" borderId="0" xfId="0" applyFont="1"/>
    <xf numFmtId="0" fontId="15" fillId="11" borderId="1" xfId="0" applyFont="1" applyFill="1" applyBorder="1" applyAlignment="1">
      <alignment horizontal="center"/>
    </xf>
    <xf numFmtId="14" fontId="5" fillId="0" borderId="0" xfId="0" applyNumberFormat="1" applyFont="1"/>
  </cellXfs>
  <cellStyles count="1">
    <cellStyle name="Normal" xfId="0" builtinId="0"/>
  </cellStyles>
  <dxfs count="18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8"/>
        <name val="Calibri"/>
      </font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Calibri"/>
      </font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75" displayName="Table175" ref="A1:L121" totalsRowShown="0" headerRowDxfId="181" dataDxfId="179" headerRowBorderDxfId="180" tableBorderDxfId="178" totalsRowBorderDxfId="177">
  <autoFilter ref="A1:L121" xr:uid="{00000000-0009-0000-0100-000001000000}"/>
  <sortState xmlns:xlrd2="http://schemas.microsoft.com/office/spreadsheetml/2017/richdata2" ref="A2:L120">
    <sortCondition ref="E2"/>
  </sortState>
  <tableColumns count="12">
    <tableColumn id="18" xr3:uid="{00000000-0010-0000-0000-000012000000}" name="Alt" dataDxfId="176"/>
    <tableColumn id="17" xr3:uid="{00000000-0010-0000-0000-000011000000}" name="Contact" dataDxfId="175"/>
    <tableColumn id="15" xr3:uid="{00000000-0010-0000-0000-00000F000000}" name="Supplier " dataDxfId="174"/>
    <tableColumn id="1" xr3:uid="{00000000-0010-0000-0000-000001000000}" name="S.NO" dataDxfId="173"/>
    <tableColumn id="2" xr3:uid="{00000000-0010-0000-0000-000002000000}" name="STOCK LIST" dataDxfId="172">
      <calculatedColumnFormula>UPPER(Table175[[#This Row],[STOCK LIST]])</calculatedColumnFormula>
    </tableColumn>
    <tableColumn id="3" xr3:uid="{00000000-0010-0000-0000-000003000000}" name="Fill Stock" dataDxfId="171"/>
    <tableColumn id="4" xr3:uid="{00000000-0010-0000-0000-000004000000}" name="Minimum Stock" dataDxfId="170"/>
    <tableColumn id="5" xr3:uid="{00000000-0010-0000-0000-000005000000}" name="Warehouse{CURRENT STOCK}" dataDxfId="169"/>
    <tableColumn id="6" xr3:uid="{00000000-0010-0000-0000-000006000000}" name="REC+" dataDxfId="168"/>
    <tableColumn id="7" xr3:uid="{00000000-0010-0000-0000-000007000000}" name="OUT" dataDxfId="167"/>
    <tableColumn id="8" xr3:uid="{00000000-0010-0000-0000-000008000000}" name="FINAL STOCK" dataDxfId="166">
      <calculatedColumnFormula>H2+I2-J2</calculatedColumnFormula>
    </tableColumn>
    <tableColumn id="9" xr3:uid="{00000000-0010-0000-0000-000009000000}" name="rec+2" dataDxfId="16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4473" displayName="Table4473" ref="A1:H125" totalsRowShown="0" headerRowBorderDxfId="62" tableBorderDxfId="61" totalsRowBorderDxfId="60">
  <autoFilter ref="A1:H125" xr:uid="{00000000-0009-0000-0100-000002000000}"/>
  <tableColumns count="8">
    <tableColumn id="1" xr3:uid="{00000000-0010-0000-0900-000001000000}" name="Alt" dataDxfId="59"/>
    <tableColumn id="2" xr3:uid="{00000000-0010-0000-0900-000002000000}" name="Contact" dataDxfId="58"/>
    <tableColumn id="3" xr3:uid="{00000000-0010-0000-0900-000003000000}" name="Supplier " dataDxfId="57"/>
    <tableColumn id="4" xr3:uid="{00000000-0010-0000-0900-000004000000}" name="S.NO" dataDxfId="56"/>
    <tableColumn id="5" xr3:uid="{00000000-0010-0000-0900-000005000000}" name="STOCK LIST" dataDxfId="55"/>
    <tableColumn id="6" xr3:uid="{00000000-0010-0000-0900-000006000000}" name="Fill Stock" dataDxfId="54"/>
    <tableColumn id="7" xr3:uid="{00000000-0010-0000-0900-000007000000}" name="Minimum Stock" dataDxfId="53"/>
    <tableColumn id="8" xr3:uid="{00000000-0010-0000-0900-000008000000}" name="Warehouse{CURRENT STOCK}" dataDxfId="5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L122" totalsRowShown="0" headerRowDxfId="164" dataDxfId="162" headerRowBorderDxfId="163" tableBorderDxfId="161" totalsRowBorderDxfId="160">
  <autoFilter ref="A1:L122" xr:uid="{00000000-0009-0000-0100-000004000000}"/>
  <tableColumns count="12">
    <tableColumn id="1" xr3:uid="{00000000-0010-0000-0100-000001000000}" name="Alt" dataDxfId="159"/>
    <tableColumn id="2" xr3:uid="{00000000-0010-0000-0100-000002000000}" name="Contact" dataDxfId="158"/>
    <tableColumn id="3" xr3:uid="{00000000-0010-0000-0100-000003000000}" name="Supplier " dataDxfId="157"/>
    <tableColumn id="4" xr3:uid="{00000000-0010-0000-0100-000004000000}" name="S.NO" dataDxfId="156"/>
    <tableColumn id="5" xr3:uid="{00000000-0010-0000-0100-000005000000}" name="STOCK LIST" dataDxfId="155"/>
    <tableColumn id="6" xr3:uid="{00000000-0010-0000-0100-000006000000}" name="Fill Stock" dataDxfId="154"/>
    <tableColumn id="7" xr3:uid="{00000000-0010-0000-0100-000007000000}" name="Minimum Stock" dataDxfId="153"/>
    <tableColumn id="8" xr3:uid="{00000000-0010-0000-0100-000008000000}" name="Warehouse{CURRENT STOCK}" dataDxfId="152"/>
    <tableColumn id="9" xr3:uid="{00000000-0010-0000-0100-000009000000}" name="REC+" dataDxfId="151"/>
    <tableColumn id="10" xr3:uid="{00000000-0010-0000-0100-00000A000000}" name="OUT" dataDxfId="150"/>
    <tableColumn id="11" xr3:uid="{00000000-0010-0000-0100-00000B000000}" name="FINAL STOCK" dataDxfId="149">
      <calculatedColumnFormula>H2+I2-J2</calculatedColumnFormula>
    </tableColumn>
    <tableColumn id="12" xr3:uid="{00000000-0010-0000-0100-00000C000000}" name="rec+2" dataDxfId="14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4" displayName="Table44" ref="A1:L122" totalsRowShown="0" headerRowBorderDxfId="147" tableBorderDxfId="146" totalsRowBorderDxfId="145">
  <autoFilter ref="A1:L122" xr:uid="{00000000-0009-0000-0100-000003000000}"/>
  <tableColumns count="12">
    <tableColumn id="1" xr3:uid="{00000000-0010-0000-0200-000001000000}" name="Alt" dataDxfId="144"/>
    <tableColumn id="2" xr3:uid="{00000000-0010-0000-0200-000002000000}" name="Contact" dataDxfId="143"/>
    <tableColumn id="3" xr3:uid="{00000000-0010-0000-0200-000003000000}" name="Supplier " dataDxfId="142"/>
    <tableColumn id="4" xr3:uid="{00000000-0010-0000-0200-000004000000}" name="S.NO" dataDxfId="141"/>
    <tableColumn id="5" xr3:uid="{00000000-0010-0000-0200-000005000000}" name="STOCK LIST" dataDxfId="140"/>
    <tableColumn id="6" xr3:uid="{00000000-0010-0000-0200-000006000000}" name="Fill Stock" dataDxfId="139"/>
    <tableColumn id="7" xr3:uid="{00000000-0010-0000-0200-000007000000}" name="Minimum Stock" dataDxfId="138"/>
    <tableColumn id="8" xr3:uid="{00000000-0010-0000-0200-000008000000}" name="Warehouse{CURRENT STOCK}" dataDxfId="137"/>
    <tableColumn id="9" xr3:uid="{00000000-0010-0000-0200-000009000000}" name="REC+" dataDxfId="136"/>
    <tableColumn id="10" xr3:uid="{00000000-0010-0000-0200-00000A000000}" name="OUT" dataDxfId="135"/>
    <tableColumn id="11" xr3:uid="{00000000-0010-0000-0200-00000B000000}" name="FINAL STOCK" dataDxfId="134">
      <calculatedColumnFormula>H2+I2-J2</calculatedColumnFormula>
    </tableColumn>
    <tableColumn id="12" xr3:uid="{00000000-0010-0000-0200-00000C000000}" name="rec+2" dataDxfId="13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447" displayName="Table447" ref="A1:L125" totalsRowShown="0" headerRowBorderDxfId="132" tableBorderDxfId="131" totalsRowBorderDxfId="130">
  <autoFilter ref="A1:L125" xr:uid="{00000000-0009-0000-0100-000006000000}"/>
  <tableColumns count="12">
    <tableColumn id="1" xr3:uid="{00000000-0010-0000-0300-000001000000}" name="Alt" dataDxfId="129"/>
    <tableColumn id="2" xr3:uid="{00000000-0010-0000-0300-000002000000}" name="Contact" dataDxfId="128"/>
    <tableColumn id="3" xr3:uid="{00000000-0010-0000-0300-000003000000}" name="Supplier " dataDxfId="127"/>
    <tableColumn id="4" xr3:uid="{00000000-0010-0000-0300-000004000000}" name="S.NO" dataDxfId="126"/>
    <tableColumn id="5" xr3:uid="{00000000-0010-0000-0300-000005000000}" name="STOCK LIST" dataDxfId="125"/>
    <tableColumn id="6" xr3:uid="{00000000-0010-0000-0300-000006000000}" name="Fill Stock" dataDxfId="124"/>
    <tableColumn id="7" xr3:uid="{00000000-0010-0000-0300-000007000000}" name="Minimum Stock" dataDxfId="123"/>
    <tableColumn id="8" xr3:uid="{00000000-0010-0000-0300-000008000000}" name="Warehouse{CURRENT STOCK}" dataDxfId="122"/>
    <tableColumn id="9" xr3:uid="{00000000-0010-0000-0300-000009000000}" name="REC+" dataDxfId="121"/>
    <tableColumn id="10" xr3:uid="{00000000-0010-0000-0300-00000A000000}" name="OUT" dataDxfId="120"/>
    <tableColumn id="11" xr3:uid="{00000000-0010-0000-0300-00000B000000}" name="FINAL STOCK" dataDxfId="119">
      <calculatedColumnFormula>H2+I2-J2</calculatedColumnFormula>
    </tableColumn>
    <tableColumn id="12" xr3:uid="{00000000-0010-0000-0300-00000C000000}" name="rec+2" dataDxfId="1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B1:J33" totalsRowShown="0" headerRowBorderDxfId="117" tableBorderDxfId="116">
  <autoFilter ref="B1:J33" xr:uid="{00000000-0009-0000-0100-000005000000}"/>
  <tableColumns count="9">
    <tableColumn id="1" xr3:uid="{00000000-0010-0000-0400-000001000000}" name="Alt" dataDxfId="115"/>
    <tableColumn id="2" xr3:uid="{00000000-0010-0000-0400-000002000000}" name="Contact" dataDxfId="114"/>
    <tableColumn id="3" xr3:uid="{00000000-0010-0000-0400-000003000000}" name="Supplier " dataDxfId="113"/>
    <tableColumn id="4" xr3:uid="{00000000-0010-0000-0400-000004000000}" name="S.NO" dataDxfId="112"/>
    <tableColumn id="5" xr3:uid="{00000000-0010-0000-0400-000005000000}" name="STOCK LIST" dataDxfId="111"/>
    <tableColumn id="6" xr3:uid="{00000000-0010-0000-0400-000006000000}" name="Fill Stock" dataDxfId="110"/>
    <tableColumn id="7" xr3:uid="{00000000-0010-0000-0400-000007000000}" name="Minimum Stock" dataDxfId="109"/>
    <tableColumn id="8" xr3:uid="{00000000-0010-0000-0400-000008000000}" name="Warehouse{CURRENT STOCK}" dataDxfId="108"/>
    <tableColumn id="9" xr3:uid="{00000000-0010-0000-0400-000009000000}" name="Column1" dataDxfId="10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:J7" totalsRowShown="0" headerRowBorderDxfId="106" tableBorderDxfId="105" totalsRowBorderDxfId="104">
  <autoFilter ref="A1:J7" xr:uid="{00000000-0009-0000-0100-000008000000}"/>
  <tableColumns count="10">
    <tableColumn id="1" xr3:uid="{00000000-0010-0000-0500-000001000000}" name="Alt" dataDxfId="103"/>
    <tableColumn id="2" xr3:uid="{00000000-0010-0000-0500-000002000000}" name="Contact" dataDxfId="102"/>
    <tableColumn id="3" xr3:uid="{00000000-0010-0000-0500-000003000000}" name="Supplier " dataDxfId="101"/>
    <tableColumn id="4" xr3:uid="{00000000-0010-0000-0500-000004000000}" name="S.NO" dataDxfId="100"/>
    <tableColumn id="5" xr3:uid="{00000000-0010-0000-0500-000005000000}" name="STOCK LIST" dataDxfId="99"/>
    <tableColumn id="6" xr3:uid="{00000000-0010-0000-0500-000006000000}" name="Fill Stock" dataDxfId="98"/>
    <tableColumn id="7" xr3:uid="{00000000-0010-0000-0500-000007000000}" name="Minimum Stock" dataDxfId="97"/>
    <tableColumn id="8" xr3:uid="{00000000-0010-0000-0500-000008000000}" name="Warehouse{CURRENT STOCK}" dataDxfId="96"/>
    <tableColumn id="9" xr3:uid="{00000000-0010-0000-0500-000009000000}" name="Column1"/>
    <tableColumn id="10" xr3:uid="{00000000-0010-0000-0500-00000A000000}" name="Column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1:I18" totalsRowShown="0" headerRowBorderDxfId="95" tableBorderDxfId="94" totalsRowBorderDxfId="93">
  <autoFilter ref="A1:I18" xr:uid="{00000000-0009-0000-0100-000009000000}"/>
  <tableColumns count="9">
    <tableColumn id="1" xr3:uid="{00000000-0010-0000-0600-000001000000}" name="Alt" dataDxfId="92"/>
    <tableColumn id="2" xr3:uid="{00000000-0010-0000-0600-000002000000}" name="Contact" dataDxfId="91"/>
    <tableColumn id="3" xr3:uid="{00000000-0010-0000-0600-000003000000}" name="Supplier " dataDxfId="90"/>
    <tableColumn id="4" xr3:uid="{00000000-0010-0000-0600-000004000000}" name="S.NO" dataDxfId="89"/>
    <tableColumn id="5" xr3:uid="{00000000-0010-0000-0600-000005000000}" name="STOCK LIST" dataDxfId="88"/>
    <tableColumn id="6" xr3:uid="{00000000-0010-0000-0600-000006000000}" name="Fill Stock" dataDxfId="87"/>
    <tableColumn id="7" xr3:uid="{00000000-0010-0000-0600-000007000000}" name="Minimum Stock" dataDxfId="86"/>
    <tableColumn id="8" xr3:uid="{00000000-0010-0000-0600-000008000000}" name="Warehouse{CURRENT STOCK}" dataDxfId="85"/>
    <tableColumn id="9" xr3:uid="{00000000-0010-0000-0600-000009000000}" name="Column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A1:J6" totalsRowShown="0" headerRowBorderDxfId="84" tableBorderDxfId="83" totalsRowBorderDxfId="82">
  <autoFilter ref="A1:J6" xr:uid="{00000000-0009-0000-0100-00000A000000}"/>
  <tableColumns count="10">
    <tableColumn id="1" xr3:uid="{00000000-0010-0000-0700-000001000000}" name="Alt" dataDxfId="81"/>
    <tableColumn id="2" xr3:uid="{00000000-0010-0000-0700-000002000000}" name="Contact" dataDxfId="80"/>
    <tableColumn id="3" xr3:uid="{00000000-0010-0000-0700-000003000000}" name="Supplier " dataDxfId="79"/>
    <tableColumn id="4" xr3:uid="{00000000-0010-0000-0700-000004000000}" name="S.NO" dataDxfId="78"/>
    <tableColumn id="5" xr3:uid="{00000000-0010-0000-0700-000005000000}" name="STOCK LIST" dataDxfId="77"/>
    <tableColumn id="6" xr3:uid="{00000000-0010-0000-0700-000006000000}" name="Fill Stock" dataDxfId="76"/>
    <tableColumn id="7" xr3:uid="{00000000-0010-0000-0700-000007000000}" name="Minimum Stock" dataDxfId="75"/>
    <tableColumn id="8" xr3:uid="{00000000-0010-0000-0700-000008000000}" name="Warehouse{CURRENT STOCK}" dataDxfId="74"/>
    <tableColumn id="9" xr3:uid="{00000000-0010-0000-0700-000009000000}" name="Column1"/>
    <tableColumn id="10" xr3:uid="{00000000-0010-0000-0700-00000A000000}" name="Column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A1:I50" totalsRowShown="0" headerRowBorderDxfId="73" tableBorderDxfId="72" totalsRowBorderDxfId="71">
  <autoFilter ref="A1:I50" xr:uid="{00000000-0009-0000-0100-00000B000000}"/>
  <tableColumns count="9">
    <tableColumn id="1" xr3:uid="{00000000-0010-0000-0800-000001000000}" name="Alt" dataDxfId="70"/>
    <tableColumn id="2" xr3:uid="{00000000-0010-0000-0800-000002000000}" name="Contact" dataDxfId="69"/>
    <tableColumn id="3" xr3:uid="{00000000-0010-0000-0800-000003000000}" name="Supplier " dataDxfId="68"/>
    <tableColumn id="4" xr3:uid="{00000000-0010-0000-0800-000004000000}" name="S.NO" dataDxfId="67"/>
    <tableColumn id="5" xr3:uid="{00000000-0010-0000-0800-000005000000}" name="STOCK LIST" dataDxfId="66"/>
    <tableColumn id="6" xr3:uid="{00000000-0010-0000-0800-000006000000}" name="Fill Stock" dataDxfId="65"/>
    <tableColumn id="7" xr3:uid="{00000000-0010-0000-0800-000007000000}" name="Minimum Stock" dataDxfId="64"/>
    <tableColumn id="8" xr3:uid="{00000000-0010-0000-0800-000008000000}" name="Warehouse{CURRENT STOCK}" dataDxfId="63"/>
    <tableColumn id="9" xr3:uid="{00000000-0010-0000-0800-000009000000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"/>
  <sheetViews>
    <sheetView topLeftCell="A58" workbookViewId="0">
      <selection activeCell="O82" sqref="O82"/>
    </sheetView>
  </sheetViews>
  <sheetFormatPr defaultRowHeight="14.4" x14ac:dyDescent="0.3"/>
  <cols>
    <col min="1" max="1" width="16.33203125" customWidth="1"/>
    <col min="2" max="2" width="13" customWidth="1"/>
    <col min="3" max="3" width="12.6640625" customWidth="1"/>
    <col min="5" max="5" width="20.109375" customWidth="1"/>
    <col min="12" max="12" width="8.6640625" customWidth="1"/>
  </cols>
  <sheetData>
    <row r="1" spans="1:12" x14ac:dyDescent="0.3">
      <c r="A1" s="24" t="s">
        <v>0</v>
      </c>
      <c r="B1" s="25" t="s">
        <v>1</v>
      </c>
      <c r="C1" s="25" t="s">
        <v>2</v>
      </c>
      <c r="D1" s="26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s="31" t="s">
        <v>8</v>
      </c>
      <c r="J1" s="32" t="s">
        <v>9</v>
      </c>
      <c r="K1" s="33" t="s">
        <v>10</v>
      </c>
      <c r="L1" s="48" t="s">
        <v>183</v>
      </c>
    </row>
    <row r="2" spans="1:12" ht="15" customHeight="1" x14ac:dyDescent="0.3">
      <c r="A2" s="15"/>
      <c r="B2" s="5"/>
      <c r="C2" s="5"/>
      <c r="D2" s="6">
        <v>1</v>
      </c>
      <c r="E2" s="43" t="s">
        <v>11</v>
      </c>
      <c r="F2" s="11">
        <v>5</v>
      </c>
      <c r="G2" s="11">
        <v>2</v>
      </c>
      <c r="H2" s="12">
        <v>4</v>
      </c>
      <c r="I2" s="9"/>
      <c r="J2" s="10"/>
      <c r="K2" s="34">
        <f t="shared" ref="K2:K66" si="0">H2+I2-J2</f>
        <v>4</v>
      </c>
      <c r="L2" s="47"/>
    </row>
    <row r="3" spans="1:12" ht="15" customHeight="1" x14ac:dyDescent="0.3">
      <c r="A3" s="15" t="s">
        <v>12</v>
      </c>
      <c r="B3" s="5" t="s">
        <v>13</v>
      </c>
      <c r="C3" s="5" t="s">
        <v>14</v>
      </c>
      <c r="D3" s="6">
        <v>2</v>
      </c>
      <c r="E3" s="43" t="s">
        <v>15</v>
      </c>
      <c r="F3" s="11">
        <v>5</v>
      </c>
      <c r="G3" s="11">
        <v>2</v>
      </c>
      <c r="H3" s="12">
        <v>4</v>
      </c>
      <c r="I3" s="9"/>
      <c r="J3" s="10"/>
      <c r="K3" s="34">
        <f t="shared" si="0"/>
        <v>4</v>
      </c>
      <c r="L3" s="47"/>
    </row>
    <row r="4" spans="1:12" ht="15" customHeight="1" x14ac:dyDescent="0.3">
      <c r="A4" s="15" t="s">
        <v>12</v>
      </c>
      <c r="B4" s="5" t="s">
        <v>16</v>
      </c>
      <c r="C4" s="5" t="s">
        <v>17</v>
      </c>
      <c r="D4" s="6">
        <v>3</v>
      </c>
      <c r="E4" s="44" t="s">
        <v>18</v>
      </c>
      <c r="F4" s="11">
        <v>40</v>
      </c>
      <c r="G4" s="11">
        <v>15</v>
      </c>
      <c r="H4" s="12">
        <v>32</v>
      </c>
      <c r="I4" s="9"/>
      <c r="J4" s="10">
        <v>2</v>
      </c>
      <c r="K4" s="34">
        <f t="shared" si="0"/>
        <v>30</v>
      </c>
      <c r="L4" s="47"/>
    </row>
    <row r="5" spans="1:12" ht="15" customHeight="1" x14ac:dyDescent="0.3">
      <c r="A5" s="15" t="s">
        <v>12</v>
      </c>
      <c r="B5" s="5"/>
      <c r="C5" s="5" t="s">
        <v>17</v>
      </c>
      <c r="D5" s="6">
        <v>4</v>
      </c>
      <c r="E5" s="44" t="s">
        <v>19</v>
      </c>
      <c r="F5" s="11">
        <v>40</v>
      </c>
      <c r="G5" s="11">
        <v>20</v>
      </c>
      <c r="H5" s="12">
        <v>21</v>
      </c>
      <c r="I5" s="9"/>
      <c r="J5" s="10"/>
      <c r="K5" s="34">
        <f t="shared" si="0"/>
        <v>21</v>
      </c>
      <c r="L5" s="47"/>
    </row>
    <row r="6" spans="1:12" ht="15" customHeight="1" x14ac:dyDescent="0.3">
      <c r="A6" s="15"/>
      <c r="B6" s="5"/>
      <c r="C6" s="5" t="s">
        <v>12</v>
      </c>
      <c r="D6" s="6">
        <v>5</v>
      </c>
      <c r="E6" s="44" t="s">
        <v>20</v>
      </c>
      <c r="F6" s="11">
        <v>10</v>
      </c>
      <c r="G6" s="11">
        <v>5</v>
      </c>
      <c r="H6" s="12">
        <v>7</v>
      </c>
      <c r="I6" s="9"/>
      <c r="J6" s="10">
        <v>3</v>
      </c>
      <c r="K6" s="34">
        <f t="shared" si="0"/>
        <v>4</v>
      </c>
      <c r="L6" s="47"/>
    </row>
    <row r="7" spans="1:12" ht="15" customHeight="1" x14ac:dyDescent="0.3">
      <c r="A7" s="15"/>
      <c r="B7" s="5"/>
      <c r="C7" s="5"/>
      <c r="D7" s="6">
        <v>6</v>
      </c>
      <c r="E7" s="43" t="s">
        <v>21</v>
      </c>
      <c r="F7" s="11">
        <v>10</v>
      </c>
      <c r="G7" s="11">
        <v>5</v>
      </c>
      <c r="H7" s="12">
        <v>1</v>
      </c>
      <c r="I7" s="9"/>
      <c r="J7" s="10"/>
      <c r="K7" s="34">
        <f t="shared" si="0"/>
        <v>1</v>
      </c>
      <c r="L7" s="47"/>
    </row>
    <row r="8" spans="1:12" ht="15" customHeight="1" x14ac:dyDescent="0.3">
      <c r="A8" s="15" t="s">
        <v>22</v>
      </c>
      <c r="B8" s="5" t="s">
        <v>23</v>
      </c>
      <c r="C8" s="5" t="s">
        <v>24</v>
      </c>
      <c r="D8" s="6">
        <v>7</v>
      </c>
      <c r="E8" s="44" t="s">
        <v>25</v>
      </c>
      <c r="F8" s="11">
        <v>4000</v>
      </c>
      <c r="G8" s="11">
        <v>100</v>
      </c>
      <c r="H8" s="12">
        <v>12220</v>
      </c>
      <c r="I8" s="9"/>
      <c r="J8" s="10"/>
      <c r="K8" s="34">
        <f t="shared" si="0"/>
        <v>12220</v>
      </c>
      <c r="L8" s="47"/>
    </row>
    <row r="9" spans="1:12" ht="15" customHeight="1" x14ac:dyDescent="0.3">
      <c r="A9" s="15"/>
      <c r="B9" s="5"/>
      <c r="C9" s="5" t="s">
        <v>17</v>
      </c>
      <c r="D9" s="6">
        <v>8</v>
      </c>
      <c r="E9" s="44" t="s">
        <v>194</v>
      </c>
      <c r="F9" s="11">
        <v>5</v>
      </c>
      <c r="G9" s="11">
        <v>2</v>
      </c>
      <c r="H9" s="12">
        <v>0</v>
      </c>
      <c r="I9" s="9">
        <v>5</v>
      </c>
      <c r="J9" s="10"/>
      <c r="K9" s="34">
        <f t="shared" si="0"/>
        <v>5</v>
      </c>
      <c r="L9" s="47" t="s">
        <v>196</v>
      </c>
    </row>
    <row r="10" spans="1:12" ht="15" customHeight="1" x14ac:dyDescent="0.3">
      <c r="A10" s="15" t="s">
        <v>17</v>
      </c>
      <c r="B10" s="5"/>
      <c r="C10" s="5" t="s">
        <v>27</v>
      </c>
      <c r="D10" s="6">
        <v>9</v>
      </c>
      <c r="E10" s="44" t="s">
        <v>28</v>
      </c>
      <c r="F10" s="11">
        <v>500</v>
      </c>
      <c r="G10" s="11">
        <v>200</v>
      </c>
      <c r="H10" s="12">
        <v>300</v>
      </c>
      <c r="I10" s="9"/>
      <c r="J10" s="10">
        <v>100</v>
      </c>
      <c r="K10" s="34">
        <f t="shared" si="0"/>
        <v>200</v>
      </c>
      <c r="L10" s="47"/>
    </row>
    <row r="11" spans="1:12" x14ac:dyDescent="0.3">
      <c r="A11" s="15"/>
      <c r="B11" s="5"/>
      <c r="C11" s="5" t="s">
        <v>27</v>
      </c>
      <c r="D11" s="6">
        <v>10</v>
      </c>
      <c r="E11" s="44" t="s">
        <v>29</v>
      </c>
      <c r="F11" s="11">
        <v>30</v>
      </c>
      <c r="G11" s="11">
        <v>10</v>
      </c>
      <c r="H11" s="12">
        <v>17</v>
      </c>
      <c r="I11" s="9"/>
      <c r="J11" s="10">
        <v>9</v>
      </c>
      <c r="K11" s="34">
        <f t="shared" si="0"/>
        <v>8</v>
      </c>
      <c r="L11" s="47" t="s">
        <v>192</v>
      </c>
    </row>
    <row r="12" spans="1:12" ht="15" customHeight="1" x14ac:dyDescent="0.3">
      <c r="A12" s="15"/>
      <c r="B12" s="5"/>
      <c r="C12" s="5" t="s">
        <v>30</v>
      </c>
      <c r="D12" s="6">
        <v>11</v>
      </c>
      <c r="E12" s="44" t="s">
        <v>31</v>
      </c>
      <c r="F12" s="11">
        <v>5</v>
      </c>
      <c r="G12" s="11">
        <v>1</v>
      </c>
      <c r="H12" s="12">
        <v>1</v>
      </c>
      <c r="I12" s="9"/>
      <c r="J12" s="10"/>
      <c r="K12" s="34">
        <f t="shared" si="0"/>
        <v>1</v>
      </c>
      <c r="L12" s="47"/>
    </row>
    <row r="13" spans="1:12" ht="15" customHeight="1" x14ac:dyDescent="0.3">
      <c r="A13" s="15"/>
      <c r="B13" s="5"/>
      <c r="C13" s="5" t="s">
        <v>32</v>
      </c>
      <c r="D13" s="6">
        <v>12</v>
      </c>
      <c r="E13" s="44" t="s">
        <v>33</v>
      </c>
      <c r="F13" s="11">
        <v>10</v>
      </c>
      <c r="G13" s="11">
        <v>5</v>
      </c>
      <c r="H13" s="12">
        <v>11</v>
      </c>
      <c r="I13" s="9"/>
      <c r="J13" s="10"/>
      <c r="K13" s="34">
        <f t="shared" si="0"/>
        <v>11</v>
      </c>
      <c r="L13" s="47"/>
    </row>
    <row r="14" spans="1:12" ht="15" customHeight="1" x14ac:dyDescent="0.3">
      <c r="A14" s="15"/>
      <c r="B14" s="5"/>
      <c r="C14" s="5"/>
      <c r="D14" s="6">
        <v>13</v>
      </c>
      <c r="E14" s="43" t="s">
        <v>34</v>
      </c>
      <c r="F14" s="11">
        <v>20</v>
      </c>
      <c r="G14" s="11">
        <v>10</v>
      </c>
      <c r="H14" s="12">
        <v>9</v>
      </c>
      <c r="I14" s="9"/>
      <c r="J14" s="10"/>
      <c r="K14" s="34">
        <f t="shared" si="0"/>
        <v>9</v>
      </c>
      <c r="L14" s="47"/>
    </row>
    <row r="15" spans="1:12" ht="15" customHeight="1" x14ac:dyDescent="0.3">
      <c r="A15" s="15" t="s">
        <v>35</v>
      </c>
      <c r="B15" s="5" t="s">
        <v>36</v>
      </c>
      <c r="C15" s="5" t="s">
        <v>37</v>
      </c>
      <c r="D15" s="6">
        <v>14</v>
      </c>
      <c r="E15" s="44" t="s">
        <v>38</v>
      </c>
      <c r="F15" s="11">
        <v>12</v>
      </c>
      <c r="G15" s="11">
        <v>5</v>
      </c>
      <c r="H15" s="12">
        <v>17</v>
      </c>
      <c r="I15" s="9"/>
      <c r="J15" s="10"/>
      <c r="K15" s="34">
        <f t="shared" si="0"/>
        <v>17</v>
      </c>
      <c r="L15" s="47"/>
    </row>
    <row r="16" spans="1:12" x14ac:dyDescent="0.3">
      <c r="A16" s="15"/>
      <c r="B16" s="5" t="s">
        <v>39</v>
      </c>
      <c r="C16" s="5" t="s">
        <v>40</v>
      </c>
      <c r="D16" s="6">
        <v>15</v>
      </c>
      <c r="E16" s="44" t="s">
        <v>41</v>
      </c>
      <c r="F16" s="21">
        <v>90</v>
      </c>
      <c r="G16" s="11">
        <v>25</v>
      </c>
      <c r="H16" s="12">
        <v>40</v>
      </c>
      <c r="I16" s="9"/>
      <c r="J16" s="10">
        <v>4</v>
      </c>
      <c r="K16" s="34">
        <f t="shared" si="0"/>
        <v>36</v>
      </c>
      <c r="L16" s="47"/>
    </row>
    <row r="17" spans="1:12" ht="15" customHeight="1" x14ac:dyDescent="0.3">
      <c r="A17" s="23"/>
      <c r="B17" s="13"/>
      <c r="C17" s="14" t="s">
        <v>27</v>
      </c>
      <c r="D17" s="6">
        <v>16</v>
      </c>
      <c r="E17" s="44" t="s">
        <v>42</v>
      </c>
      <c r="F17" s="11"/>
      <c r="G17" s="11"/>
      <c r="H17" s="12">
        <v>0</v>
      </c>
      <c r="I17" s="9"/>
      <c r="J17" s="10"/>
      <c r="K17" s="34">
        <f t="shared" si="0"/>
        <v>0</v>
      </c>
      <c r="L17" s="47"/>
    </row>
    <row r="18" spans="1:12" ht="15" customHeight="1" x14ac:dyDescent="0.3">
      <c r="A18" s="15"/>
      <c r="B18" s="5"/>
      <c r="C18" s="5" t="s">
        <v>27</v>
      </c>
      <c r="D18" s="6">
        <v>17</v>
      </c>
      <c r="E18" s="44" t="s">
        <v>43</v>
      </c>
      <c r="F18" s="11">
        <v>20</v>
      </c>
      <c r="G18" s="11">
        <v>5</v>
      </c>
      <c r="H18" s="12">
        <v>6</v>
      </c>
      <c r="I18" s="9">
        <v>6</v>
      </c>
      <c r="J18" s="10"/>
      <c r="K18" s="34">
        <f t="shared" si="0"/>
        <v>12</v>
      </c>
      <c r="L18" s="47" t="s">
        <v>188</v>
      </c>
    </row>
    <row r="19" spans="1:12" ht="15" customHeight="1" x14ac:dyDescent="0.3">
      <c r="A19" s="15"/>
      <c r="B19" s="5"/>
      <c r="C19" s="5" t="s">
        <v>37</v>
      </c>
      <c r="D19" s="6">
        <v>18</v>
      </c>
      <c r="E19" s="44" t="s">
        <v>44</v>
      </c>
      <c r="F19" s="11">
        <v>10</v>
      </c>
      <c r="G19" s="22">
        <v>4</v>
      </c>
      <c r="H19" s="12">
        <v>14</v>
      </c>
      <c r="I19" s="9"/>
      <c r="J19" s="10"/>
      <c r="K19" s="34">
        <f t="shared" si="0"/>
        <v>14</v>
      </c>
      <c r="L19" s="47"/>
    </row>
    <row r="20" spans="1:12" ht="15" customHeight="1" x14ac:dyDescent="0.3">
      <c r="A20" s="15"/>
      <c r="B20" s="5"/>
      <c r="C20" s="5" t="s">
        <v>27</v>
      </c>
      <c r="D20" s="6">
        <v>19</v>
      </c>
      <c r="E20" s="44" t="s">
        <v>45</v>
      </c>
      <c r="F20" s="11">
        <v>10</v>
      </c>
      <c r="G20" s="11">
        <v>4</v>
      </c>
      <c r="H20" s="12">
        <v>3</v>
      </c>
      <c r="I20" s="9"/>
      <c r="J20" s="10"/>
      <c r="K20" s="34">
        <f t="shared" si="0"/>
        <v>3</v>
      </c>
      <c r="L20" s="47"/>
    </row>
    <row r="21" spans="1:12" ht="15" customHeight="1" x14ac:dyDescent="0.3">
      <c r="A21" s="15"/>
      <c r="B21" s="5"/>
      <c r="C21" s="5" t="s">
        <v>27</v>
      </c>
      <c r="D21" s="6">
        <v>20</v>
      </c>
      <c r="E21" s="44" t="s">
        <v>46</v>
      </c>
      <c r="F21" s="11">
        <v>10</v>
      </c>
      <c r="G21" s="11">
        <v>3</v>
      </c>
      <c r="H21" s="12">
        <v>4</v>
      </c>
      <c r="I21" s="9"/>
      <c r="J21" s="10"/>
      <c r="K21" s="34">
        <f t="shared" si="0"/>
        <v>4</v>
      </c>
      <c r="L21" s="47"/>
    </row>
    <row r="22" spans="1:12" ht="15" customHeight="1" x14ac:dyDescent="0.3">
      <c r="A22" s="15"/>
      <c r="B22" s="5"/>
      <c r="C22" s="5" t="s">
        <v>27</v>
      </c>
      <c r="D22" s="6">
        <v>21</v>
      </c>
      <c r="E22" s="44" t="s">
        <v>47</v>
      </c>
      <c r="F22" s="11">
        <v>10</v>
      </c>
      <c r="G22" s="11">
        <v>3</v>
      </c>
      <c r="H22" s="12">
        <v>1</v>
      </c>
      <c r="I22" s="9"/>
      <c r="J22" s="10">
        <v>1</v>
      </c>
      <c r="K22" s="34">
        <f t="shared" si="0"/>
        <v>0</v>
      </c>
      <c r="L22" s="47"/>
    </row>
    <row r="23" spans="1:12" ht="15" customHeight="1" x14ac:dyDescent="0.3">
      <c r="A23" s="15"/>
      <c r="B23" s="5"/>
      <c r="C23" s="5" t="s">
        <v>12</v>
      </c>
      <c r="D23" s="6">
        <v>22</v>
      </c>
      <c r="E23" s="44" t="s">
        <v>48</v>
      </c>
      <c r="F23" s="11">
        <v>5</v>
      </c>
      <c r="G23" s="11">
        <v>2</v>
      </c>
      <c r="H23" s="12">
        <v>7</v>
      </c>
      <c r="I23" s="9"/>
      <c r="J23" s="10">
        <v>1</v>
      </c>
      <c r="K23" s="34">
        <f t="shared" si="0"/>
        <v>6</v>
      </c>
      <c r="L23" s="47"/>
    </row>
    <row r="24" spans="1:12" ht="15" customHeight="1" x14ac:dyDescent="0.3">
      <c r="A24" s="15"/>
      <c r="B24" s="5"/>
      <c r="C24" s="5" t="s">
        <v>12</v>
      </c>
      <c r="D24" s="6">
        <v>23</v>
      </c>
      <c r="E24" s="44" t="s">
        <v>49</v>
      </c>
      <c r="F24" s="11">
        <v>8</v>
      </c>
      <c r="G24" s="11">
        <v>3</v>
      </c>
      <c r="H24" s="12">
        <v>3</v>
      </c>
      <c r="I24" s="9"/>
      <c r="J24" s="10">
        <v>1</v>
      </c>
      <c r="K24" s="34">
        <f t="shared" si="0"/>
        <v>2</v>
      </c>
      <c r="L24" s="47"/>
    </row>
    <row r="25" spans="1:12" ht="15" customHeight="1" x14ac:dyDescent="0.3">
      <c r="A25" s="15"/>
      <c r="B25" s="5"/>
      <c r="C25" s="5" t="s">
        <v>27</v>
      </c>
      <c r="D25" s="6">
        <v>24</v>
      </c>
      <c r="E25" s="44" t="s">
        <v>50</v>
      </c>
      <c r="F25" s="11">
        <v>15</v>
      </c>
      <c r="G25" s="11">
        <v>8</v>
      </c>
      <c r="H25" s="12">
        <v>5</v>
      </c>
      <c r="I25" s="9"/>
      <c r="J25" s="10">
        <v>2</v>
      </c>
      <c r="K25" s="34">
        <f t="shared" si="0"/>
        <v>3</v>
      </c>
      <c r="L25" s="47"/>
    </row>
    <row r="26" spans="1:12" ht="15" customHeight="1" x14ac:dyDescent="0.3">
      <c r="A26" s="15"/>
      <c r="B26" s="5"/>
      <c r="C26" s="5"/>
      <c r="D26" s="6">
        <v>25</v>
      </c>
      <c r="E26" s="43" t="s">
        <v>51</v>
      </c>
      <c r="F26" s="11">
        <v>10</v>
      </c>
      <c r="G26" s="11">
        <v>4</v>
      </c>
      <c r="H26" s="12">
        <v>4</v>
      </c>
      <c r="I26" s="9"/>
      <c r="J26" s="10"/>
      <c r="K26" s="34">
        <f t="shared" si="0"/>
        <v>4</v>
      </c>
      <c r="L26" s="47"/>
    </row>
    <row r="27" spans="1:12" ht="15" customHeight="1" x14ac:dyDescent="0.3">
      <c r="A27" s="15"/>
      <c r="B27" s="5"/>
      <c r="C27" s="5"/>
      <c r="D27" s="6">
        <v>26</v>
      </c>
      <c r="E27" s="43" t="s">
        <v>52</v>
      </c>
      <c r="F27" s="11">
        <v>10</v>
      </c>
      <c r="G27" s="11">
        <v>5</v>
      </c>
      <c r="H27" s="12">
        <v>3</v>
      </c>
      <c r="I27" s="9"/>
      <c r="J27" s="10"/>
      <c r="K27" s="34">
        <f t="shared" si="0"/>
        <v>3</v>
      </c>
      <c r="L27" s="47"/>
    </row>
    <row r="28" spans="1:12" ht="15" customHeight="1" x14ac:dyDescent="0.3">
      <c r="A28" s="15"/>
      <c r="B28" s="5"/>
      <c r="C28" s="5" t="s">
        <v>53</v>
      </c>
      <c r="D28" s="6">
        <v>27</v>
      </c>
      <c r="E28" s="44" t="s">
        <v>54</v>
      </c>
      <c r="F28" s="11">
        <v>10</v>
      </c>
      <c r="G28" s="11">
        <v>5</v>
      </c>
      <c r="H28" s="12">
        <v>2</v>
      </c>
      <c r="I28" s="9"/>
      <c r="J28" s="10"/>
      <c r="K28" s="34">
        <f t="shared" si="0"/>
        <v>2</v>
      </c>
      <c r="L28" s="47"/>
    </row>
    <row r="29" spans="1:12" ht="15" customHeight="1" x14ac:dyDescent="0.3">
      <c r="A29" s="15"/>
      <c r="B29" s="5"/>
      <c r="C29" s="5"/>
      <c r="D29" s="6">
        <v>28</v>
      </c>
      <c r="E29" s="43" t="s">
        <v>55</v>
      </c>
      <c r="F29" s="11">
        <v>10</v>
      </c>
      <c r="G29" s="11">
        <v>5</v>
      </c>
      <c r="H29" s="12">
        <v>5</v>
      </c>
      <c r="I29" s="9"/>
      <c r="J29" s="10"/>
      <c r="K29" s="34">
        <f t="shared" si="0"/>
        <v>5</v>
      </c>
      <c r="L29" s="47"/>
    </row>
    <row r="30" spans="1:12" ht="15" customHeight="1" x14ac:dyDescent="0.3">
      <c r="A30" s="15"/>
      <c r="B30" s="5" t="s">
        <v>56</v>
      </c>
      <c r="C30" s="5" t="s">
        <v>57</v>
      </c>
      <c r="D30" s="6">
        <v>29</v>
      </c>
      <c r="E30" s="44" t="s">
        <v>58</v>
      </c>
      <c r="F30" s="11">
        <v>5</v>
      </c>
      <c r="G30" s="11">
        <v>2</v>
      </c>
      <c r="H30" s="12">
        <v>3</v>
      </c>
      <c r="I30" s="9"/>
      <c r="J30" s="10"/>
      <c r="K30" s="34">
        <f t="shared" si="0"/>
        <v>3</v>
      </c>
      <c r="L30" s="47"/>
    </row>
    <row r="31" spans="1:12" ht="15" customHeight="1" x14ac:dyDescent="0.3">
      <c r="A31" s="15"/>
      <c r="B31" s="5"/>
      <c r="C31" s="5" t="s">
        <v>57</v>
      </c>
      <c r="D31" s="6">
        <v>30</v>
      </c>
      <c r="E31" s="44" t="s">
        <v>59</v>
      </c>
      <c r="F31" s="11">
        <v>5</v>
      </c>
      <c r="G31" s="11">
        <v>2</v>
      </c>
      <c r="H31" s="12">
        <v>3</v>
      </c>
      <c r="I31" s="9"/>
      <c r="J31" s="10"/>
      <c r="K31" s="34">
        <f t="shared" si="0"/>
        <v>3</v>
      </c>
      <c r="L31" s="47"/>
    </row>
    <row r="32" spans="1:12" ht="15" customHeight="1" x14ac:dyDescent="0.3">
      <c r="A32" s="23"/>
      <c r="B32" s="13"/>
      <c r="C32" s="13"/>
      <c r="D32" s="6">
        <v>31</v>
      </c>
      <c r="E32" s="46" t="s">
        <v>182</v>
      </c>
      <c r="F32" s="11"/>
      <c r="G32" s="11"/>
      <c r="H32" s="12">
        <v>12</v>
      </c>
      <c r="I32" s="9"/>
      <c r="J32" s="10"/>
      <c r="K32" s="34">
        <f>H32+I32-J32</f>
        <v>12</v>
      </c>
      <c r="L32" s="47"/>
    </row>
    <row r="33" spans="1:12" ht="15" customHeight="1" x14ac:dyDescent="0.3">
      <c r="A33" s="15"/>
      <c r="B33" s="5"/>
      <c r="C33" s="5" t="s">
        <v>37</v>
      </c>
      <c r="D33" s="6">
        <v>32</v>
      </c>
      <c r="E33" s="44" t="s">
        <v>60</v>
      </c>
      <c r="F33" s="11">
        <v>10</v>
      </c>
      <c r="G33" s="11">
        <v>5</v>
      </c>
      <c r="H33" s="12">
        <v>11</v>
      </c>
      <c r="I33" s="9"/>
      <c r="J33" s="10">
        <v>3</v>
      </c>
      <c r="K33" s="34">
        <f t="shared" si="0"/>
        <v>8</v>
      </c>
      <c r="L33" s="47"/>
    </row>
    <row r="34" spans="1:12" ht="15" customHeight="1" x14ac:dyDescent="0.3">
      <c r="A34" s="15"/>
      <c r="B34" s="5" t="s">
        <v>61</v>
      </c>
      <c r="C34" s="5" t="s">
        <v>62</v>
      </c>
      <c r="D34" s="6">
        <v>33</v>
      </c>
      <c r="E34" s="44" t="s">
        <v>63</v>
      </c>
      <c r="F34" s="11">
        <v>50</v>
      </c>
      <c r="G34" s="11">
        <v>20</v>
      </c>
      <c r="H34" s="12">
        <v>83</v>
      </c>
      <c r="I34" s="9"/>
      <c r="J34" s="10">
        <v>45</v>
      </c>
      <c r="K34" s="34">
        <f t="shared" si="0"/>
        <v>38</v>
      </c>
      <c r="L34" s="47"/>
    </row>
    <row r="35" spans="1:12" ht="15" customHeight="1" x14ac:dyDescent="0.3">
      <c r="A35" s="15"/>
      <c r="B35" s="5"/>
      <c r="C35" s="5" t="s">
        <v>64</v>
      </c>
      <c r="D35" s="6">
        <v>34</v>
      </c>
      <c r="E35" s="44" t="s">
        <v>65</v>
      </c>
      <c r="F35" s="11">
        <v>10000</v>
      </c>
      <c r="G35" s="11">
        <v>1000</v>
      </c>
      <c r="H35" s="12">
        <v>8400</v>
      </c>
      <c r="I35" s="9"/>
      <c r="J35" s="10">
        <v>240</v>
      </c>
      <c r="K35" s="34">
        <f t="shared" si="0"/>
        <v>8160</v>
      </c>
      <c r="L35" s="47"/>
    </row>
    <row r="36" spans="1:12" ht="15" customHeight="1" x14ac:dyDescent="0.3">
      <c r="A36" s="23"/>
      <c r="B36" s="13"/>
      <c r="C36" s="14" t="s">
        <v>12</v>
      </c>
      <c r="D36" s="6">
        <v>35</v>
      </c>
      <c r="E36" s="44" t="s">
        <v>66</v>
      </c>
      <c r="F36" s="11"/>
      <c r="G36" s="11"/>
      <c r="H36" s="12">
        <v>0</v>
      </c>
      <c r="I36" s="9"/>
      <c r="J36" s="10"/>
      <c r="K36" s="34">
        <f t="shared" si="0"/>
        <v>0</v>
      </c>
      <c r="L36" s="47"/>
    </row>
    <row r="37" spans="1:12" x14ac:dyDescent="0.3">
      <c r="A37" s="15"/>
      <c r="B37" s="5" t="s">
        <v>67</v>
      </c>
      <c r="C37" s="5" t="s">
        <v>68</v>
      </c>
      <c r="D37" s="6">
        <v>36</v>
      </c>
      <c r="E37" s="44" t="s">
        <v>69</v>
      </c>
      <c r="F37" s="11">
        <v>25</v>
      </c>
      <c r="G37" s="11">
        <v>7</v>
      </c>
      <c r="H37" s="12">
        <v>15</v>
      </c>
      <c r="I37" s="9">
        <v>20</v>
      </c>
      <c r="J37" s="10">
        <v>14</v>
      </c>
      <c r="K37" s="34">
        <f t="shared" si="0"/>
        <v>21</v>
      </c>
      <c r="L37" s="47" t="s">
        <v>187</v>
      </c>
    </row>
    <row r="38" spans="1:12" ht="15" customHeight="1" x14ac:dyDescent="0.3">
      <c r="A38" s="23"/>
      <c r="B38" s="13"/>
      <c r="C38" s="14" t="s">
        <v>27</v>
      </c>
      <c r="D38" s="6">
        <v>37</v>
      </c>
      <c r="E38" s="44" t="s">
        <v>70</v>
      </c>
      <c r="F38" s="11"/>
      <c r="G38" s="11"/>
      <c r="H38" s="12">
        <v>0</v>
      </c>
      <c r="I38" s="9"/>
      <c r="J38" s="10"/>
      <c r="K38" s="34">
        <f t="shared" si="0"/>
        <v>0</v>
      </c>
      <c r="L38" s="47"/>
    </row>
    <row r="39" spans="1:12" ht="15" customHeight="1" x14ac:dyDescent="0.3">
      <c r="A39" s="23"/>
      <c r="B39" s="5" t="s">
        <v>71</v>
      </c>
      <c r="C39" s="14" t="s">
        <v>72</v>
      </c>
      <c r="D39" s="6">
        <v>38</v>
      </c>
      <c r="E39" s="44" t="s">
        <v>73</v>
      </c>
      <c r="F39" s="11"/>
      <c r="G39" s="11"/>
      <c r="H39" s="12">
        <v>5</v>
      </c>
      <c r="I39" s="9"/>
      <c r="J39" s="10"/>
      <c r="K39" s="34">
        <f t="shared" si="0"/>
        <v>5</v>
      </c>
      <c r="L39" s="47"/>
    </row>
    <row r="40" spans="1:12" ht="15" customHeight="1" x14ac:dyDescent="0.3">
      <c r="A40" s="15"/>
      <c r="B40" s="5"/>
      <c r="C40" s="5" t="s">
        <v>74</v>
      </c>
      <c r="D40" s="6">
        <v>39</v>
      </c>
      <c r="E40" s="44" t="s">
        <v>75</v>
      </c>
      <c r="F40" s="11">
        <v>50</v>
      </c>
      <c r="G40" s="11">
        <v>20</v>
      </c>
      <c r="H40" s="12">
        <v>43</v>
      </c>
      <c r="I40" s="9"/>
      <c r="J40" s="10">
        <v>2</v>
      </c>
      <c r="K40" s="34">
        <f t="shared" si="0"/>
        <v>41</v>
      </c>
      <c r="L40" s="47" t="s">
        <v>193</v>
      </c>
    </row>
    <row r="41" spans="1:12" ht="15" customHeight="1" x14ac:dyDescent="0.3">
      <c r="A41" s="15"/>
      <c r="B41" s="5"/>
      <c r="C41" s="5" t="s">
        <v>12</v>
      </c>
      <c r="D41" s="6">
        <v>40</v>
      </c>
      <c r="E41" s="44" t="s">
        <v>76</v>
      </c>
      <c r="F41" s="11">
        <v>20</v>
      </c>
      <c r="G41" s="11">
        <v>5</v>
      </c>
      <c r="H41" s="12">
        <v>16</v>
      </c>
      <c r="I41" s="9"/>
      <c r="J41" s="10"/>
      <c r="K41" s="34">
        <f t="shared" si="0"/>
        <v>16</v>
      </c>
      <c r="L41" s="47"/>
    </row>
    <row r="42" spans="1:12" ht="15" customHeight="1" x14ac:dyDescent="0.3">
      <c r="A42" s="15"/>
      <c r="B42" s="5"/>
      <c r="C42" s="5" t="s">
        <v>12</v>
      </c>
      <c r="D42" s="6">
        <v>41</v>
      </c>
      <c r="E42" s="44" t="s">
        <v>77</v>
      </c>
      <c r="F42" s="11">
        <v>40</v>
      </c>
      <c r="G42" s="11">
        <v>20</v>
      </c>
      <c r="H42" s="12">
        <v>9</v>
      </c>
      <c r="I42" s="9">
        <v>6</v>
      </c>
      <c r="J42" s="10">
        <v>9</v>
      </c>
      <c r="K42" s="34">
        <f t="shared" si="0"/>
        <v>6</v>
      </c>
      <c r="L42" s="47" t="s">
        <v>188</v>
      </c>
    </row>
    <row r="43" spans="1:12" ht="15" customHeight="1" x14ac:dyDescent="0.3">
      <c r="A43" s="15"/>
      <c r="B43" s="5"/>
      <c r="C43" s="5" t="s">
        <v>12</v>
      </c>
      <c r="D43" s="6">
        <v>42</v>
      </c>
      <c r="E43" s="44" t="s">
        <v>78</v>
      </c>
      <c r="F43" s="11">
        <v>1</v>
      </c>
      <c r="G43" s="11">
        <v>1</v>
      </c>
      <c r="H43" s="12">
        <v>1</v>
      </c>
      <c r="I43" s="9"/>
      <c r="J43" s="10">
        <v>1</v>
      </c>
      <c r="K43" s="34">
        <f t="shared" si="0"/>
        <v>0</v>
      </c>
      <c r="L43" s="47" t="s">
        <v>191</v>
      </c>
    </row>
    <row r="44" spans="1:12" ht="15" customHeight="1" x14ac:dyDescent="0.3">
      <c r="A44" s="23"/>
      <c r="B44" s="13"/>
      <c r="C44" s="14" t="s">
        <v>27</v>
      </c>
      <c r="D44" s="6">
        <v>43</v>
      </c>
      <c r="E44" s="44" t="s">
        <v>79</v>
      </c>
      <c r="F44" s="11"/>
      <c r="G44" s="11"/>
      <c r="H44" s="12">
        <v>12</v>
      </c>
      <c r="I44" s="9"/>
      <c r="J44" s="10"/>
      <c r="K44" s="34">
        <f t="shared" si="0"/>
        <v>12</v>
      </c>
      <c r="L44" s="47"/>
    </row>
    <row r="45" spans="1:12" ht="15" customHeight="1" x14ac:dyDescent="0.3">
      <c r="A45" s="15"/>
      <c r="B45" s="5"/>
      <c r="C45" s="5" t="s">
        <v>74</v>
      </c>
      <c r="D45" s="6">
        <v>44</v>
      </c>
      <c r="E45" s="44" t="s">
        <v>80</v>
      </c>
      <c r="F45" s="11">
        <v>2000</v>
      </c>
      <c r="G45" s="11">
        <v>500</v>
      </c>
      <c r="H45" s="12">
        <v>2275</v>
      </c>
      <c r="I45" s="9"/>
      <c r="J45" s="10">
        <v>100</v>
      </c>
      <c r="K45" s="34">
        <f t="shared" si="0"/>
        <v>2175</v>
      </c>
      <c r="L45" s="47"/>
    </row>
    <row r="46" spans="1:12" ht="15" customHeight="1" x14ac:dyDescent="0.3">
      <c r="A46" s="15"/>
      <c r="B46" s="5"/>
      <c r="C46" s="5" t="s">
        <v>17</v>
      </c>
      <c r="D46" s="6">
        <v>45</v>
      </c>
      <c r="E46" s="44" t="s">
        <v>81</v>
      </c>
      <c r="F46" s="11">
        <v>5</v>
      </c>
      <c r="G46" s="11">
        <v>2</v>
      </c>
      <c r="H46" s="12">
        <v>5</v>
      </c>
      <c r="I46" s="9"/>
      <c r="J46" s="10"/>
      <c r="K46" s="34">
        <f t="shared" si="0"/>
        <v>5</v>
      </c>
      <c r="L46" s="47"/>
    </row>
    <row r="47" spans="1:12" x14ac:dyDescent="0.3">
      <c r="A47" s="15"/>
      <c r="B47" s="5"/>
      <c r="C47" s="5" t="s">
        <v>62</v>
      </c>
      <c r="D47" s="6">
        <v>46</v>
      </c>
      <c r="E47" s="44" t="s">
        <v>82</v>
      </c>
      <c r="F47" s="11">
        <v>150</v>
      </c>
      <c r="G47" s="11">
        <v>30</v>
      </c>
      <c r="H47" s="12">
        <v>194</v>
      </c>
      <c r="I47" s="9"/>
      <c r="J47" s="10">
        <v>86</v>
      </c>
      <c r="K47" s="34">
        <f t="shared" si="0"/>
        <v>108</v>
      </c>
      <c r="L47" s="47"/>
    </row>
    <row r="48" spans="1:12" ht="15" customHeight="1" x14ac:dyDescent="0.3">
      <c r="A48" s="15"/>
      <c r="B48" s="5"/>
      <c r="C48" s="5" t="s">
        <v>12</v>
      </c>
      <c r="D48" s="6">
        <v>47</v>
      </c>
      <c r="E48" s="44" t="s">
        <v>83</v>
      </c>
      <c r="F48" s="11">
        <v>10</v>
      </c>
      <c r="G48" s="11">
        <v>5</v>
      </c>
      <c r="H48" s="12">
        <v>8</v>
      </c>
      <c r="I48" s="9"/>
      <c r="J48" s="10">
        <v>1</v>
      </c>
      <c r="K48" s="34">
        <f t="shared" si="0"/>
        <v>7</v>
      </c>
      <c r="L48" s="47"/>
    </row>
    <row r="49" spans="1:12" x14ac:dyDescent="0.3">
      <c r="A49" s="15"/>
      <c r="B49" s="5" t="s">
        <v>84</v>
      </c>
      <c r="C49" s="5" t="s">
        <v>85</v>
      </c>
      <c r="D49" s="6">
        <v>48</v>
      </c>
      <c r="E49" s="44" t="s">
        <v>86</v>
      </c>
      <c r="F49" s="11">
        <v>20</v>
      </c>
      <c r="G49" s="11">
        <v>10</v>
      </c>
      <c r="H49" s="12">
        <v>31</v>
      </c>
      <c r="I49" s="9">
        <v>40</v>
      </c>
      <c r="J49" s="10">
        <v>25</v>
      </c>
      <c r="K49" s="34">
        <f t="shared" si="0"/>
        <v>46</v>
      </c>
      <c r="L49" s="53" t="s">
        <v>197</v>
      </c>
    </row>
    <row r="50" spans="1:12" ht="15" customHeight="1" x14ac:dyDescent="0.3">
      <c r="A50" s="15"/>
      <c r="B50" s="5"/>
      <c r="C50" s="5" t="s">
        <v>17</v>
      </c>
      <c r="D50" s="6">
        <v>49</v>
      </c>
      <c r="E50" s="44" t="s">
        <v>87</v>
      </c>
      <c r="F50" s="11">
        <v>5</v>
      </c>
      <c r="G50" s="11">
        <v>2</v>
      </c>
      <c r="H50" s="12">
        <v>2</v>
      </c>
      <c r="I50" s="9">
        <v>1</v>
      </c>
      <c r="J50" s="10"/>
      <c r="K50" s="34">
        <f t="shared" si="0"/>
        <v>3</v>
      </c>
      <c r="L50" s="53" t="s">
        <v>195</v>
      </c>
    </row>
    <row r="51" spans="1:12" ht="15" customHeight="1" x14ac:dyDescent="0.3">
      <c r="A51" s="15"/>
      <c r="B51" s="5"/>
      <c r="C51" s="5" t="s">
        <v>17</v>
      </c>
      <c r="D51" s="6">
        <v>50</v>
      </c>
      <c r="E51" s="44" t="s">
        <v>88</v>
      </c>
      <c r="F51" s="11">
        <v>10</v>
      </c>
      <c r="G51" s="11">
        <v>5</v>
      </c>
      <c r="H51" s="12">
        <v>48</v>
      </c>
      <c r="I51" s="9"/>
      <c r="J51" s="10">
        <v>1</v>
      </c>
      <c r="K51" s="34">
        <f t="shared" si="0"/>
        <v>47</v>
      </c>
      <c r="L51" s="47"/>
    </row>
    <row r="52" spans="1:12" x14ac:dyDescent="0.3">
      <c r="A52" s="15"/>
      <c r="B52" s="5"/>
      <c r="C52" s="5" t="s">
        <v>37</v>
      </c>
      <c r="D52" s="6">
        <v>51</v>
      </c>
      <c r="E52" s="44" t="s">
        <v>89</v>
      </c>
      <c r="F52" s="11">
        <v>40</v>
      </c>
      <c r="G52" s="11">
        <v>10</v>
      </c>
      <c r="H52" s="12">
        <v>22</v>
      </c>
      <c r="I52" s="9"/>
      <c r="J52" s="10">
        <v>4</v>
      </c>
      <c r="K52" s="34">
        <f t="shared" si="0"/>
        <v>18</v>
      </c>
      <c r="L52" s="47"/>
    </row>
    <row r="53" spans="1:12" ht="15" customHeight="1" x14ac:dyDescent="0.3">
      <c r="A53" s="15"/>
      <c r="B53" s="5"/>
      <c r="C53" s="5" t="s">
        <v>12</v>
      </c>
      <c r="D53" s="6">
        <v>52</v>
      </c>
      <c r="E53" s="44" t="s">
        <v>90</v>
      </c>
      <c r="F53" s="11">
        <v>20</v>
      </c>
      <c r="G53" s="11">
        <v>8</v>
      </c>
      <c r="H53" s="12">
        <v>8</v>
      </c>
      <c r="I53" s="9">
        <v>5</v>
      </c>
      <c r="J53" s="10">
        <v>5</v>
      </c>
      <c r="K53" s="34">
        <f t="shared" si="0"/>
        <v>8</v>
      </c>
      <c r="L53" s="47" t="s">
        <v>184</v>
      </c>
    </row>
    <row r="54" spans="1:12" ht="15" customHeight="1" x14ac:dyDescent="0.3">
      <c r="A54" s="23"/>
      <c r="B54" s="13"/>
      <c r="C54" s="13"/>
      <c r="D54" s="6">
        <v>53</v>
      </c>
      <c r="E54" s="43" t="s">
        <v>91</v>
      </c>
      <c r="F54" s="11"/>
      <c r="G54" s="11"/>
      <c r="H54" s="12">
        <v>3</v>
      </c>
      <c r="I54" s="9"/>
      <c r="J54" s="10"/>
      <c r="K54" s="34">
        <f t="shared" si="0"/>
        <v>3</v>
      </c>
      <c r="L54" s="47"/>
    </row>
    <row r="55" spans="1:12" ht="15" customHeight="1" x14ac:dyDescent="0.3">
      <c r="A55" s="15"/>
      <c r="B55" s="5"/>
      <c r="C55" s="5" t="s">
        <v>17</v>
      </c>
      <c r="D55" s="6">
        <v>54</v>
      </c>
      <c r="E55" s="44" t="s">
        <v>92</v>
      </c>
      <c r="F55" s="11">
        <v>10</v>
      </c>
      <c r="G55" s="11">
        <v>5</v>
      </c>
      <c r="H55" s="12">
        <v>16</v>
      </c>
      <c r="I55" s="9"/>
      <c r="J55" s="10"/>
      <c r="K55" s="34">
        <f t="shared" si="0"/>
        <v>16</v>
      </c>
      <c r="L55" s="47"/>
    </row>
    <row r="56" spans="1:12" ht="15" customHeight="1" x14ac:dyDescent="0.3">
      <c r="A56" s="15"/>
      <c r="B56" s="5"/>
      <c r="C56" s="5" t="s">
        <v>17</v>
      </c>
      <c r="D56" s="6">
        <v>55</v>
      </c>
      <c r="E56" s="44" t="s">
        <v>93</v>
      </c>
      <c r="F56" s="11">
        <v>10</v>
      </c>
      <c r="G56" s="11">
        <v>5</v>
      </c>
      <c r="H56" s="12">
        <v>11</v>
      </c>
      <c r="I56" s="9"/>
      <c r="J56" s="10">
        <v>3</v>
      </c>
      <c r="K56" s="34">
        <f t="shared" si="0"/>
        <v>8</v>
      </c>
      <c r="L56" s="47"/>
    </row>
    <row r="57" spans="1:12" ht="15" customHeight="1" x14ac:dyDescent="0.3">
      <c r="A57" s="15"/>
      <c r="B57" s="5"/>
      <c r="C57" s="5" t="s">
        <v>17</v>
      </c>
      <c r="D57" s="6">
        <v>56</v>
      </c>
      <c r="E57" s="44" t="s">
        <v>94</v>
      </c>
      <c r="F57" s="11">
        <v>10</v>
      </c>
      <c r="G57" s="11">
        <v>5</v>
      </c>
      <c r="H57" s="12">
        <v>20</v>
      </c>
      <c r="I57" s="9"/>
      <c r="J57" s="10"/>
      <c r="K57" s="34">
        <f t="shared" si="0"/>
        <v>20</v>
      </c>
      <c r="L57" s="47"/>
    </row>
    <row r="58" spans="1:12" ht="15" customHeight="1" x14ac:dyDescent="0.3">
      <c r="A58" s="15"/>
      <c r="B58" s="5"/>
      <c r="C58" s="5" t="s">
        <v>12</v>
      </c>
      <c r="D58" s="6">
        <v>57</v>
      </c>
      <c r="E58" s="44" t="s">
        <v>95</v>
      </c>
      <c r="F58" s="11">
        <v>20</v>
      </c>
      <c r="G58" s="11">
        <v>5</v>
      </c>
      <c r="H58" s="12">
        <v>5</v>
      </c>
      <c r="I58" s="9">
        <v>6</v>
      </c>
      <c r="J58" s="10"/>
      <c r="K58" s="34">
        <f t="shared" si="0"/>
        <v>11</v>
      </c>
      <c r="L58" s="47" t="s">
        <v>188</v>
      </c>
    </row>
    <row r="59" spans="1:12" ht="15" customHeight="1" x14ac:dyDescent="0.3">
      <c r="A59" s="15"/>
      <c r="B59" s="5"/>
      <c r="C59" s="5" t="s">
        <v>74</v>
      </c>
      <c r="D59" s="6">
        <v>58</v>
      </c>
      <c r="E59" s="44" t="s">
        <v>96</v>
      </c>
      <c r="F59" s="11">
        <v>10</v>
      </c>
      <c r="G59" s="11">
        <v>5</v>
      </c>
      <c r="H59" s="12">
        <v>2</v>
      </c>
      <c r="I59" s="9"/>
      <c r="J59" s="10"/>
      <c r="K59" s="34">
        <f t="shared" si="0"/>
        <v>2</v>
      </c>
      <c r="L59" s="47"/>
    </row>
    <row r="60" spans="1:12" ht="15" customHeight="1" x14ac:dyDescent="0.3">
      <c r="A60" s="15"/>
      <c r="B60" s="5"/>
      <c r="C60" s="5" t="s">
        <v>17</v>
      </c>
      <c r="D60" s="6">
        <v>59</v>
      </c>
      <c r="E60" s="44" t="s">
        <v>97</v>
      </c>
      <c r="F60" s="11">
        <v>2</v>
      </c>
      <c r="G60" s="11">
        <v>1</v>
      </c>
      <c r="H60" s="12">
        <v>3</v>
      </c>
      <c r="I60" s="9"/>
      <c r="J60" s="10"/>
      <c r="K60" s="34">
        <f t="shared" si="0"/>
        <v>3</v>
      </c>
      <c r="L60" s="47"/>
    </row>
    <row r="61" spans="1:12" ht="15" customHeight="1" x14ac:dyDescent="0.3">
      <c r="A61" s="15" t="s">
        <v>98</v>
      </c>
      <c r="B61" s="5" t="s">
        <v>99</v>
      </c>
      <c r="C61" s="5" t="s">
        <v>100</v>
      </c>
      <c r="D61" s="6">
        <v>60</v>
      </c>
      <c r="E61" s="44" t="s">
        <v>101</v>
      </c>
      <c r="F61" s="11">
        <v>40</v>
      </c>
      <c r="G61" s="11">
        <v>20</v>
      </c>
      <c r="H61" s="12">
        <v>10</v>
      </c>
      <c r="I61" s="9"/>
      <c r="J61" s="10">
        <v>3</v>
      </c>
      <c r="K61" s="34">
        <f t="shared" si="0"/>
        <v>7</v>
      </c>
      <c r="L61" s="47"/>
    </row>
    <row r="62" spans="1:12" ht="15" customHeight="1" x14ac:dyDescent="0.3">
      <c r="A62" s="15"/>
      <c r="B62" s="5" t="s">
        <v>102</v>
      </c>
      <c r="C62" s="5" t="s">
        <v>103</v>
      </c>
      <c r="D62" s="6">
        <v>61</v>
      </c>
      <c r="E62" s="44" t="s">
        <v>104</v>
      </c>
      <c r="F62" s="11">
        <v>50</v>
      </c>
      <c r="G62" s="11">
        <v>10</v>
      </c>
      <c r="H62" s="12">
        <v>33</v>
      </c>
      <c r="I62" s="9"/>
      <c r="J62" s="10">
        <v>6</v>
      </c>
      <c r="K62" s="34">
        <f t="shared" si="0"/>
        <v>27</v>
      </c>
      <c r="L62" s="47"/>
    </row>
    <row r="63" spans="1:12" ht="15" customHeight="1" x14ac:dyDescent="0.3">
      <c r="A63" s="15"/>
      <c r="B63" s="5"/>
      <c r="C63" s="5" t="s">
        <v>100</v>
      </c>
      <c r="D63" s="6">
        <v>62</v>
      </c>
      <c r="E63" s="44" t="s">
        <v>105</v>
      </c>
      <c r="F63" s="11">
        <v>5</v>
      </c>
      <c r="G63" s="11">
        <v>2</v>
      </c>
      <c r="H63" s="12">
        <v>4</v>
      </c>
      <c r="I63" s="9"/>
      <c r="J63" s="10"/>
      <c r="K63" s="34">
        <f t="shared" si="0"/>
        <v>4</v>
      </c>
      <c r="L63" s="47"/>
    </row>
    <row r="64" spans="1:12" ht="15" customHeight="1" x14ac:dyDescent="0.3">
      <c r="A64" s="23"/>
      <c r="B64" s="13"/>
      <c r="C64" s="14" t="s">
        <v>27</v>
      </c>
      <c r="D64" s="6">
        <v>63</v>
      </c>
      <c r="E64" s="44" t="s">
        <v>106</v>
      </c>
      <c r="F64" s="11"/>
      <c r="G64" s="11"/>
      <c r="H64" s="12">
        <v>0</v>
      </c>
      <c r="I64" s="9"/>
      <c r="J64" s="10"/>
      <c r="K64" s="34">
        <f t="shared" si="0"/>
        <v>0</v>
      </c>
      <c r="L64" s="47"/>
    </row>
    <row r="65" spans="1:12" ht="15" customHeight="1" x14ac:dyDescent="0.3">
      <c r="A65" s="15"/>
      <c r="B65" s="5"/>
      <c r="C65" s="5" t="s">
        <v>17</v>
      </c>
      <c r="D65" s="6">
        <v>64</v>
      </c>
      <c r="E65" s="44" t="s">
        <v>107</v>
      </c>
      <c r="F65" s="11">
        <v>3</v>
      </c>
      <c r="G65" s="11">
        <v>2</v>
      </c>
      <c r="H65" s="12">
        <v>4</v>
      </c>
      <c r="I65" s="9"/>
      <c r="J65" s="10"/>
      <c r="K65" s="34">
        <f t="shared" si="0"/>
        <v>4</v>
      </c>
      <c r="L65" s="47"/>
    </row>
    <row r="66" spans="1:12" ht="15" customHeight="1" x14ac:dyDescent="0.3">
      <c r="A66" s="15"/>
      <c r="B66" s="5" t="s">
        <v>56</v>
      </c>
      <c r="C66" s="5" t="s">
        <v>108</v>
      </c>
      <c r="D66" s="6">
        <v>65</v>
      </c>
      <c r="E66" s="44" t="s">
        <v>109</v>
      </c>
      <c r="F66" s="11">
        <v>48</v>
      </c>
      <c r="G66" s="11">
        <v>15</v>
      </c>
      <c r="H66" s="12">
        <v>27</v>
      </c>
      <c r="I66" s="9"/>
      <c r="J66" s="10">
        <v>5</v>
      </c>
      <c r="K66" s="34">
        <f t="shared" si="0"/>
        <v>22</v>
      </c>
      <c r="L66" s="47"/>
    </row>
    <row r="67" spans="1:12" ht="15" customHeight="1" x14ac:dyDescent="0.3">
      <c r="A67" s="15"/>
      <c r="B67" s="5"/>
      <c r="C67" s="5" t="s">
        <v>37</v>
      </c>
      <c r="D67" s="6">
        <v>66</v>
      </c>
      <c r="E67" s="44" t="s">
        <v>110</v>
      </c>
      <c r="F67" s="11">
        <v>12</v>
      </c>
      <c r="G67" s="11">
        <v>5</v>
      </c>
      <c r="H67" s="12">
        <v>16</v>
      </c>
      <c r="I67" s="9"/>
      <c r="J67" s="10">
        <v>3</v>
      </c>
      <c r="K67" s="34">
        <f t="shared" ref="K67:K121" si="1">H67+I67-J67</f>
        <v>13</v>
      </c>
      <c r="L67" s="47"/>
    </row>
    <row r="68" spans="1:12" x14ac:dyDescent="0.3">
      <c r="A68" s="15"/>
      <c r="B68" s="5"/>
      <c r="C68" s="5" t="s">
        <v>37</v>
      </c>
      <c r="D68" s="6">
        <v>67</v>
      </c>
      <c r="E68" s="44" t="s">
        <v>111</v>
      </c>
      <c r="F68" s="11">
        <v>40</v>
      </c>
      <c r="G68" s="11">
        <v>10</v>
      </c>
      <c r="H68" s="12">
        <v>25</v>
      </c>
      <c r="I68" s="9"/>
      <c r="J68" s="10">
        <v>5</v>
      </c>
      <c r="K68" s="34">
        <f t="shared" si="1"/>
        <v>20</v>
      </c>
      <c r="L68" s="47"/>
    </row>
    <row r="69" spans="1:12" x14ac:dyDescent="0.3">
      <c r="A69" s="15"/>
      <c r="B69" s="5" t="s">
        <v>112</v>
      </c>
      <c r="C69" s="5" t="s">
        <v>113</v>
      </c>
      <c r="D69" s="6">
        <v>68</v>
      </c>
      <c r="E69" s="44" t="s">
        <v>114</v>
      </c>
      <c r="F69" s="11">
        <v>100</v>
      </c>
      <c r="G69" s="11">
        <v>20</v>
      </c>
      <c r="H69" s="12">
        <v>73</v>
      </c>
      <c r="I69" s="9">
        <v>90</v>
      </c>
      <c r="J69" s="10">
        <v>57</v>
      </c>
      <c r="K69" s="34">
        <f t="shared" si="1"/>
        <v>106</v>
      </c>
      <c r="L69" s="47" t="s">
        <v>186</v>
      </c>
    </row>
    <row r="70" spans="1:12" ht="15" customHeight="1" x14ac:dyDescent="0.3">
      <c r="A70" s="15"/>
      <c r="B70" s="5"/>
      <c r="C70" s="5" t="s">
        <v>37</v>
      </c>
      <c r="D70" s="6">
        <v>69</v>
      </c>
      <c r="E70" s="44" t="s">
        <v>115</v>
      </c>
      <c r="F70" s="11">
        <v>8</v>
      </c>
      <c r="G70" s="11">
        <v>3</v>
      </c>
      <c r="H70" s="12">
        <v>9</v>
      </c>
      <c r="I70" s="9"/>
      <c r="J70" s="10">
        <v>2</v>
      </c>
      <c r="K70" s="34">
        <f t="shared" si="1"/>
        <v>7</v>
      </c>
      <c r="L70" s="47"/>
    </row>
    <row r="71" spans="1:12" ht="15" customHeight="1" x14ac:dyDescent="0.3">
      <c r="A71" s="15"/>
      <c r="B71" s="5"/>
      <c r="C71" s="5" t="s">
        <v>12</v>
      </c>
      <c r="D71" s="6">
        <v>70</v>
      </c>
      <c r="E71" s="44" t="s">
        <v>116</v>
      </c>
      <c r="F71" s="11">
        <v>15</v>
      </c>
      <c r="G71" s="11">
        <v>5</v>
      </c>
      <c r="H71" s="12">
        <v>17</v>
      </c>
      <c r="I71" s="9"/>
      <c r="J71" s="10">
        <v>1</v>
      </c>
      <c r="K71" s="34">
        <f t="shared" si="1"/>
        <v>16</v>
      </c>
      <c r="L71" s="47"/>
    </row>
    <row r="72" spans="1:12" ht="15" customHeight="1" x14ac:dyDescent="0.3">
      <c r="A72" s="15"/>
      <c r="B72" s="5"/>
      <c r="C72" s="5" t="s">
        <v>12</v>
      </c>
      <c r="D72" s="6">
        <v>71</v>
      </c>
      <c r="E72" s="44" t="s">
        <v>117</v>
      </c>
      <c r="F72" s="11">
        <v>5</v>
      </c>
      <c r="G72" s="11">
        <v>2</v>
      </c>
      <c r="H72" s="12">
        <v>2</v>
      </c>
      <c r="I72" s="9"/>
      <c r="J72" s="10">
        <v>1</v>
      </c>
      <c r="K72" s="34">
        <f t="shared" si="1"/>
        <v>1</v>
      </c>
      <c r="L72" s="47"/>
    </row>
    <row r="73" spans="1:12" ht="15" customHeight="1" x14ac:dyDescent="0.3">
      <c r="A73" s="15"/>
      <c r="B73" s="5"/>
      <c r="C73" s="5" t="s">
        <v>37</v>
      </c>
      <c r="D73" s="6">
        <v>72</v>
      </c>
      <c r="E73" s="44" t="s">
        <v>118</v>
      </c>
      <c r="F73" s="11">
        <v>5</v>
      </c>
      <c r="G73" s="11">
        <v>2</v>
      </c>
      <c r="H73" s="12">
        <v>11</v>
      </c>
      <c r="I73" s="9"/>
      <c r="J73" s="10"/>
      <c r="K73" s="34">
        <f t="shared" si="1"/>
        <v>11</v>
      </c>
      <c r="L73" s="47"/>
    </row>
    <row r="74" spans="1:12" ht="15" customHeight="1" x14ac:dyDescent="0.3">
      <c r="A74" s="15" t="s">
        <v>100</v>
      </c>
      <c r="B74" s="5" t="s">
        <v>119</v>
      </c>
      <c r="C74" s="5" t="s">
        <v>12</v>
      </c>
      <c r="D74" s="6">
        <v>73</v>
      </c>
      <c r="E74" s="44" t="s">
        <v>120</v>
      </c>
      <c r="F74" s="11">
        <v>20</v>
      </c>
      <c r="G74" s="11">
        <v>8</v>
      </c>
      <c r="H74" s="12">
        <v>5</v>
      </c>
      <c r="I74" s="9">
        <v>10</v>
      </c>
      <c r="J74" s="10">
        <v>4</v>
      </c>
      <c r="K74" s="34">
        <f t="shared" si="1"/>
        <v>11</v>
      </c>
      <c r="L74" s="47" t="s">
        <v>189</v>
      </c>
    </row>
    <row r="75" spans="1:12" ht="15" customHeight="1" x14ac:dyDescent="0.3">
      <c r="A75" s="15"/>
      <c r="B75" s="5"/>
      <c r="C75" s="5" t="s">
        <v>12</v>
      </c>
      <c r="D75" s="6">
        <v>74</v>
      </c>
      <c r="E75" s="44" t="s">
        <v>121</v>
      </c>
      <c r="F75" s="11">
        <v>15</v>
      </c>
      <c r="G75" s="11">
        <v>5</v>
      </c>
      <c r="H75" s="12">
        <v>2</v>
      </c>
      <c r="I75" s="9"/>
      <c r="J75" s="10">
        <v>1</v>
      </c>
      <c r="K75" s="34">
        <f t="shared" si="1"/>
        <v>1</v>
      </c>
      <c r="L75" s="47"/>
    </row>
    <row r="76" spans="1:12" ht="15" customHeight="1" x14ac:dyDescent="0.3">
      <c r="A76" s="15"/>
      <c r="B76" s="5"/>
      <c r="C76" s="5" t="s">
        <v>12</v>
      </c>
      <c r="D76" s="6">
        <v>75</v>
      </c>
      <c r="E76" s="44" t="s">
        <v>122</v>
      </c>
      <c r="F76" s="11">
        <v>10</v>
      </c>
      <c r="G76" s="11">
        <v>5</v>
      </c>
      <c r="H76" s="12">
        <v>1</v>
      </c>
      <c r="I76" s="9"/>
      <c r="J76" s="10"/>
      <c r="K76" s="34">
        <f t="shared" si="1"/>
        <v>1</v>
      </c>
      <c r="L76" s="47"/>
    </row>
    <row r="77" spans="1:12" ht="15" customHeight="1" x14ac:dyDescent="0.3">
      <c r="A77" s="15"/>
      <c r="B77" s="5"/>
      <c r="C77" s="5" t="s">
        <v>12</v>
      </c>
      <c r="D77" s="6">
        <v>76</v>
      </c>
      <c r="E77" s="44" t="s">
        <v>123</v>
      </c>
      <c r="F77" s="11">
        <v>2</v>
      </c>
      <c r="G77" s="11">
        <v>1</v>
      </c>
      <c r="H77" s="12">
        <v>3</v>
      </c>
      <c r="I77" s="9"/>
      <c r="J77" s="10"/>
      <c r="K77" s="34">
        <f t="shared" si="1"/>
        <v>3</v>
      </c>
      <c r="L77" s="47"/>
    </row>
    <row r="78" spans="1:12" ht="15" customHeight="1" x14ac:dyDescent="0.3">
      <c r="A78" s="15"/>
      <c r="B78" s="5"/>
      <c r="C78" s="5" t="s">
        <v>17</v>
      </c>
      <c r="D78" s="6">
        <v>77</v>
      </c>
      <c r="E78" s="44" t="s">
        <v>124</v>
      </c>
      <c r="F78" s="11">
        <v>20</v>
      </c>
      <c r="G78" s="11">
        <v>5</v>
      </c>
      <c r="H78" s="12">
        <v>16</v>
      </c>
      <c r="I78" s="9"/>
      <c r="J78" s="10">
        <v>5</v>
      </c>
      <c r="K78" s="34">
        <f t="shared" si="1"/>
        <v>11</v>
      </c>
      <c r="L78" s="47"/>
    </row>
    <row r="79" spans="1:12" ht="15" customHeight="1" x14ac:dyDescent="0.3">
      <c r="A79" s="15"/>
      <c r="B79" s="5"/>
      <c r="C79" s="5" t="s">
        <v>12</v>
      </c>
      <c r="D79" s="6">
        <v>78</v>
      </c>
      <c r="E79" s="44" t="s">
        <v>125</v>
      </c>
      <c r="F79" s="11">
        <v>8</v>
      </c>
      <c r="G79" s="11">
        <v>3</v>
      </c>
      <c r="H79" s="12">
        <v>4</v>
      </c>
      <c r="I79" s="9"/>
      <c r="J79" s="10">
        <v>2</v>
      </c>
      <c r="K79" s="34">
        <f t="shared" si="1"/>
        <v>2</v>
      </c>
      <c r="L79" s="47"/>
    </row>
    <row r="80" spans="1:12" ht="15" customHeight="1" x14ac:dyDescent="0.3">
      <c r="A80" s="23"/>
      <c r="B80" s="13"/>
      <c r="C80" s="14" t="s">
        <v>27</v>
      </c>
      <c r="D80" s="6">
        <v>79</v>
      </c>
      <c r="E80" s="44" t="s">
        <v>126</v>
      </c>
      <c r="F80" s="11"/>
      <c r="G80" s="11"/>
      <c r="H80" s="12">
        <v>0</v>
      </c>
      <c r="I80" s="9"/>
      <c r="J80" s="10"/>
      <c r="K80" s="34">
        <f t="shared" si="1"/>
        <v>0</v>
      </c>
      <c r="L80" s="47"/>
    </row>
    <row r="81" spans="1:12" ht="15" customHeight="1" x14ac:dyDescent="0.3">
      <c r="A81" s="15"/>
      <c r="B81" s="5"/>
      <c r="C81" s="5" t="s">
        <v>12</v>
      </c>
      <c r="D81" s="6">
        <v>80</v>
      </c>
      <c r="E81" s="44" t="s">
        <v>127</v>
      </c>
      <c r="F81" s="11">
        <v>2</v>
      </c>
      <c r="G81" s="11">
        <v>1</v>
      </c>
      <c r="H81" s="12">
        <v>2</v>
      </c>
      <c r="I81" s="9"/>
      <c r="J81" s="10"/>
      <c r="K81" s="34">
        <f t="shared" si="1"/>
        <v>2</v>
      </c>
      <c r="L81" s="47"/>
    </row>
    <row r="82" spans="1:12" ht="15" customHeight="1" x14ac:dyDescent="0.3">
      <c r="A82" s="15"/>
      <c r="B82" s="5"/>
      <c r="C82" s="5" t="s">
        <v>12</v>
      </c>
      <c r="D82" s="6">
        <v>81</v>
      </c>
      <c r="E82" s="44" t="s">
        <v>128</v>
      </c>
      <c r="F82" s="11">
        <v>8</v>
      </c>
      <c r="G82" s="11">
        <v>2</v>
      </c>
      <c r="H82" s="12">
        <v>3</v>
      </c>
      <c r="I82" s="9">
        <v>3</v>
      </c>
      <c r="J82" s="10">
        <v>2</v>
      </c>
      <c r="K82" s="34">
        <f t="shared" si="1"/>
        <v>4</v>
      </c>
      <c r="L82" s="47" t="s">
        <v>185</v>
      </c>
    </row>
    <row r="83" spans="1:12" ht="15" customHeight="1" x14ac:dyDescent="0.3">
      <c r="A83" s="15"/>
      <c r="B83" s="5"/>
      <c r="C83" s="5" t="s">
        <v>100</v>
      </c>
      <c r="D83" s="6">
        <v>82</v>
      </c>
      <c r="E83" s="44" t="s">
        <v>129</v>
      </c>
      <c r="F83" s="11">
        <v>60</v>
      </c>
      <c r="G83" s="11">
        <v>20</v>
      </c>
      <c r="H83" s="12">
        <v>15</v>
      </c>
      <c r="I83" s="9"/>
      <c r="J83" s="10">
        <v>7</v>
      </c>
      <c r="K83" s="34">
        <f t="shared" si="1"/>
        <v>8</v>
      </c>
      <c r="L83" s="47"/>
    </row>
    <row r="84" spans="1:12" ht="15" customHeight="1" x14ac:dyDescent="0.3">
      <c r="A84" s="15"/>
      <c r="B84" s="5"/>
      <c r="C84" s="5" t="s">
        <v>12</v>
      </c>
      <c r="D84" s="6">
        <v>83</v>
      </c>
      <c r="E84" s="44" t="s">
        <v>130</v>
      </c>
      <c r="F84" s="11">
        <v>8</v>
      </c>
      <c r="G84" s="11">
        <v>3</v>
      </c>
      <c r="H84" s="12">
        <v>4</v>
      </c>
      <c r="I84" s="9"/>
      <c r="J84" s="10">
        <v>2</v>
      </c>
      <c r="K84" s="34">
        <f t="shared" si="1"/>
        <v>2</v>
      </c>
      <c r="L84" s="47"/>
    </row>
    <row r="85" spans="1:12" ht="15" customHeight="1" x14ac:dyDescent="0.3">
      <c r="A85" s="15"/>
      <c r="B85" s="5"/>
      <c r="C85" s="5" t="s">
        <v>37</v>
      </c>
      <c r="D85" s="6">
        <v>84</v>
      </c>
      <c r="E85" s="44" t="s">
        <v>131</v>
      </c>
      <c r="F85" s="11">
        <v>8</v>
      </c>
      <c r="G85" s="11">
        <v>3</v>
      </c>
      <c r="H85" s="12">
        <v>14</v>
      </c>
      <c r="I85" s="9"/>
      <c r="J85" s="10">
        <v>1</v>
      </c>
      <c r="K85" s="34">
        <f t="shared" si="1"/>
        <v>13</v>
      </c>
      <c r="L85" s="47"/>
    </row>
    <row r="86" spans="1:12" ht="15" customHeight="1" x14ac:dyDescent="0.3">
      <c r="A86" s="15"/>
      <c r="B86" s="5"/>
      <c r="C86" s="5" t="s">
        <v>12</v>
      </c>
      <c r="D86" s="6">
        <v>85</v>
      </c>
      <c r="E86" s="44" t="s">
        <v>132</v>
      </c>
      <c r="F86" s="11">
        <v>2</v>
      </c>
      <c r="G86" s="11">
        <v>1</v>
      </c>
      <c r="H86" s="12">
        <v>2</v>
      </c>
      <c r="I86" s="9"/>
      <c r="J86" s="10"/>
      <c r="K86" s="34">
        <f t="shared" si="1"/>
        <v>2</v>
      </c>
      <c r="L86" s="47"/>
    </row>
    <row r="87" spans="1:12" ht="15" customHeight="1" x14ac:dyDescent="0.3">
      <c r="A87" s="15"/>
      <c r="B87" s="5"/>
      <c r="C87" s="5" t="s">
        <v>12</v>
      </c>
      <c r="D87" s="6">
        <v>86</v>
      </c>
      <c r="E87" s="44" t="s">
        <v>133</v>
      </c>
      <c r="F87" s="11">
        <v>8</v>
      </c>
      <c r="G87" s="11">
        <v>3</v>
      </c>
      <c r="H87" s="12">
        <v>9</v>
      </c>
      <c r="I87" s="9"/>
      <c r="J87" s="10">
        <v>2</v>
      </c>
      <c r="K87" s="34">
        <f t="shared" si="1"/>
        <v>7</v>
      </c>
      <c r="L87" s="47"/>
    </row>
    <row r="88" spans="1:12" ht="15" customHeight="1" x14ac:dyDescent="0.3">
      <c r="A88" s="15"/>
      <c r="B88" s="5"/>
      <c r="C88" s="5" t="s">
        <v>17</v>
      </c>
      <c r="D88" s="6">
        <v>87</v>
      </c>
      <c r="E88" s="44" t="s">
        <v>134</v>
      </c>
      <c r="F88" s="11">
        <v>20</v>
      </c>
      <c r="G88" s="11">
        <v>10</v>
      </c>
      <c r="H88" s="12">
        <v>14</v>
      </c>
      <c r="I88" s="9"/>
      <c r="J88" s="10"/>
      <c r="K88" s="34">
        <f t="shared" si="1"/>
        <v>14</v>
      </c>
      <c r="L88" s="47"/>
    </row>
    <row r="89" spans="1:12" x14ac:dyDescent="0.3">
      <c r="A89" s="15"/>
      <c r="B89" s="5" t="s">
        <v>135</v>
      </c>
      <c r="C89" s="5" t="s">
        <v>136</v>
      </c>
      <c r="D89" s="6">
        <v>88</v>
      </c>
      <c r="E89" s="44" t="s">
        <v>137</v>
      </c>
      <c r="F89" s="11">
        <v>6000</v>
      </c>
      <c r="G89" s="11">
        <v>2000</v>
      </c>
      <c r="H89" s="12">
        <v>3735</v>
      </c>
      <c r="I89" s="9"/>
      <c r="J89" s="10">
        <v>700</v>
      </c>
      <c r="K89" s="34">
        <f t="shared" si="1"/>
        <v>3035</v>
      </c>
      <c r="L89" s="47"/>
    </row>
    <row r="90" spans="1:12" ht="15" customHeight="1" x14ac:dyDescent="0.3">
      <c r="A90" s="15"/>
      <c r="B90" s="5"/>
      <c r="C90" s="5" t="s">
        <v>12</v>
      </c>
      <c r="D90" s="6">
        <v>89</v>
      </c>
      <c r="E90" s="44" t="s">
        <v>138</v>
      </c>
      <c r="F90" s="11">
        <v>5</v>
      </c>
      <c r="G90" s="11">
        <v>2</v>
      </c>
      <c r="H90" s="12">
        <v>0</v>
      </c>
      <c r="I90" s="9"/>
      <c r="J90" s="10"/>
      <c r="K90" s="34">
        <f t="shared" si="1"/>
        <v>0</v>
      </c>
      <c r="L90" s="47"/>
    </row>
    <row r="91" spans="1:12" ht="15" customHeight="1" x14ac:dyDescent="0.3">
      <c r="A91" s="15"/>
      <c r="B91" s="5"/>
      <c r="C91" s="5" t="s">
        <v>17</v>
      </c>
      <c r="D91" s="6">
        <v>90</v>
      </c>
      <c r="E91" s="44" t="s">
        <v>139</v>
      </c>
      <c r="F91" s="11">
        <v>5</v>
      </c>
      <c r="G91" s="11">
        <v>2</v>
      </c>
      <c r="H91" s="12">
        <v>7</v>
      </c>
      <c r="I91" s="9"/>
      <c r="J91" s="10"/>
      <c r="K91" s="34">
        <f t="shared" si="1"/>
        <v>7</v>
      </c>
      <c r="L91" s="47"/>
    </row>
    <row r="92" spans="1:12" ht="15" customHeight="1" x14ac:dyDescent="0.3">
      <c r="A92" s="15"/>
      <c r="B92" s="5"/>
      <c r="C92" s="5" t="s">
        <v>17</v>
      </c>
      <c r="D92" s="6">
        <v>91</v>
      </c>
      <c r="E92" s="44" t="s">
        <v>140</v>
      </c>
      <c r="F92" s="11">
        <v>20</v>
      </c>
      <c r="G92" s="11">
        <v>5</v>
      </c>
      <c r="H92" s="12">
        <v>10</v>
      </c>
      <c r="I92" s="9"/>
      <c r="J92" s="10">
        <v>1</v>
      </c>
      <c r="K92" s="34">
        <f t="shared" si="1"/>
        <v>9</v>
      </c>
      <c r="L92" s="47"/>
    </row>
    <row r="93" spans="1:12" ht="15" customHeight="1" x14ac:dyDescent="0.3">
      <c r="A93" s="15"/>
      <c r="B93" s="5"/>
      <c r="C93" s="5" t="s">
        <v>12</v>
      </c>
      <c r="D93" s="6">
        <v>92</v>
      </c>
      <c r="E93" s="44" t="s">
        <v>141</v>
      </c>
      <c r="F93" s="11">
        <v>6</v>
      </c>
      <c r="G93" s="11">
        <v>2</v>
      </c>
      <c r="H93" s="12">
        <v>2</v>
      </c>
      <c r="I93" s="9"/>
      <c r="J93" s="10">
        <v>1</v>
      </c>
      <c r="K93" s="34">
        <f t="shared" si="1"/>
        <v>1</v>
      </c>
      <c r="L93" s="47"/>
    </row>
    <row r="94" spans="1:12" ht="15" customHeight="1" x14ac:dyDescent="0.3">
      <c r="A94" s="15"/>
      <c r="B94" s="5" t="s">
        <v>142</v>
      </c>
      <c r="C94" s="5" t="s">
        <v>143</v>
      </c>
      <c r="D94" s="6">
        <v>93</v>
      </c>
      <c r="E94" s="44" t="s">
        <v>144</v>
      </c>
      <c r="F94" s="11">
        <v>8</v>
      </c>
      <c r="G94" s="11">
        <v>3</v>
      </c>
      <c r="H94" s="12">
        <v>2</v>
      </c>
      <c r="I94" s="9"/>
      <c r="J94" s="10">
        <v>1</v>
      </c>
      <c r="K94" s="34">
        <f t="shared" si="1"/>
        <v>1</v>
      </c>
      <c r="L94" s="47"/>
    </row>
    <row r="95" spans="1:12" x14ac:dyDescent="0.3">
      <c r="A95" s="15"/>
      <c r="B95" s="5"/>
      <c r="C95" s="5" t="s">
        <v>64</v>
      </c>
      <c r="D95" s="6">
        <v>94</v>
      </c>
      <c r="E95" s="44" t="s">
        <v>145</v>
      </c>
      <c r="F95" s="11">
        <v>4000</v>
      </c>
      <c r="G95" s="11">
        <v>2000</v>
      </c>
      <c r="H95" s="12">
        <v>3550</v>
      </c>
      <c r="I95" s="9"/>
      <c r="J95" s="10">
        <v>900</v>
      </c>
      <c r="K95" s="34">
        <f t="shared" si="1"/>
        <v>2650</v>
      </c>
      <c r="L95" s="47"/>
    </row>
    <row r="96" spans="1:12" ht="15" customHeight="1" x14ac:dyDescent="0.3">
      <c r="A96" s="15"/>
      <c r="B96" s="5"/>
      <c r="C96" s="5" t="s">
        <v>17</v>
      </c>
      <c r="D96" s="6">
        <v>95</v>
      </c>
      <c r="E96" s="44" t="s">
        <v>146</v>
      </c>
      <c r="F96" s="11">
        <v>10</v>
      </c>
      <c r="G96" s="11">
        <v>5</v>
      </c>
      <c r="H96" s="12">
        <v>11</v>
      </c>
      <c r="I96" s="9"/>
      <c r="J96" s="10"/>
      <c r="K96" s="34">
        <f t="shared" si="1"/>
        <v>11</v>
      </c>
      <c r="L96" s="47"/>
    </row>
    <row r="97" spans="1:12" ht="15" customHeight="1" x14ac:dyDescent="0.3">
      <c r="A97" s="15"/>
      <c r="B97" s="5"/>
      <c r="C97" s="5" t="s">
        <v>147</v>
      </c>
      <c r="D97" s="6">
        <v>96</v>
      </c>
      <c r="E97" s="44" t="s">
        <v>148</v>
      </c>
      <c r="F97" s="11">
        <v>10</v>
      </c>
      <c r="G97" s="11">
        <v>3</v>
      </c>
      <c r="H97" s="12">
        <v>6</v>
      </c>
      <c r="I97" s="9"/>
      <c r="J97" s="10">
        <v>1</v>
      </c>
      <c r="K97" s="34">
        <f t="shared" si="1"/>
        <v>5</v>
      </c>
      <c r="L97" s="47"/>
    </row>
    <row r="98" spans="1:12" ht="15" customHeight="1" x14ac:dyDescent="0.3">
      <c r="A98" s="15"/>
      <c r="B98" s="5"/>
      <c r="C98" s="5" t="s">
        <v>12</v>
      </c>
      <c r="D98" s="6">
        <v>97</v>
      </c>
      <c r="E98" s="44" t="s">
        <v>149</v>
      </c>
      <c r="F98" s="11">
        <v>8</v>
      </c>
      <c r="G98" s="11">
        <v>3</v>
      </c>
      <c r="H98" s="12">
        <v>3</v>
      </c>
      <c r="I98" s="9"/>
      <c r="J98" s="10">
        <v>2</v>
      </c>
      <c r="K98" s="34">
        <f t="shared" si="1"/>
        <v>1</v>
      </c>
      <c r="L98" s="47"/>
    </row>
    <row r="99" spans="1:12" ht="15" customHeight="1" x14ac:dyDescent="0.3">
      <c r="A99" s="15"/>
      <c r="B99" s="5"/>
      <c r="C99" s="5" t="s">
        <v>12</v>
      </c>
      <c r="D99" s="6">
        <v>98</v>
      </c>
      <c r="E99" s="44" t="s">
        <v>150</v>
      </c>
      <c r="F99" s="11">
        <v>10</v>
      </c>
      <c r="G99" s="11">
        <v>5</v>
      </c>
      <c r="H99" s="12">
        <v>10</v>
      </c>
      <c r="I99" s="9"/>
      <c r="J99" s="10"/>
      <c r="K99" s="34">
        <f t="shared" si="1"/>
        <v>10</v>
      </c>
      <c r="L99" s="47"/>
    </row>
    <row r="100" spans="1:12" ht="15" customHeight="1" x14ac:dyDescent="0.3">
      <c r="A100" s="15"/>
      <c r="B100" s="5"/>
      <c r="C100" s="5" t="s">
        <v>37</v>
      </c>
      <c r="D100" s="6">
        <v>99</v>
      </c>
      <c r="E100" s="44" t="s">
        <v>151</v>
      </c>
      <c r="F100" s="11">
        <v>5</v>
      </c>
      <c r="G100" s="11">
        <v>2</v>
      </c>
      <c r="H100" s="12">
        <v>4</v>
      </c>
      <c r="I100" s="9"/>
      <c r="J100" s="10"/>
      <c r="K100" s="34">
        <f t="shared" si="1"/>
        <v>4</v>
      </c>
      <c r="L100" s="47"/>
    </row>
    <row r="101" spans="1:12" ht="15" customHeight="1" x14ac:dyDescent="0.3">
      <c r="A101" s="15"/>
      <c r="B101" s="5"/>
      <c r="C101" s="5" t="s">
        <v>17</v>
      </c>
      <c r="D101" s="6">
        <v>100</v>
      </c>
      <c r="E101" s="44" t="s">
        <v>152</v>
      </c>
      <c r="F101" s="11">
        <v>50</v>
      </c>
      <c r="G101" s="11">
        <v>20</v>
      </c>
      <c r="H101" s="12">
        <v>63</v>
      </c>
      <c r="I101" s="9"/>
      <c r="J101" s="10">
        <v>15</v>
      </c>
      <c r="K101" s="34">
        <f t="shared" si="1"/>
        <v>48</v>
      </c>
      <c r="L101" s="47"/>
    </row>
    <row r="102" spans="1:12" ht="15" customHeight="1" x14ac:dyDescent="0.3">
      <c r="A102" s="15"/>
      <c r="B102" s="5"/>
      <c r="C102" s="5" t="s">
        <v>12</v>
      </c>
      <c r="D102" s="6">
        <v>101</v>
      </c>
      <c r="E102" s="44" t="s">
        <v>153</v>
      </c>
      <c r="F102" s="11">
        <v>20</v>
      </c>
      <c r="G102" s="11">
        <v>5</v>
      </c>
      <c r="H102" s="12">
        <v>2</v>
      </c>
      <c r="I102" s="9">
        <v>5</v>
      </c>
      <c r="J102" s="10">
        <v>2</v>
      </c>
      <c r="K102" s="34">
        <f t="shared" si="1"/>
        <v>5</v>
      </c>
      <c r="L102" s="47" t="s">
        <v>190</v>
      </c>
    </row>
    <row r="103" spans="1:12" ht="15" customHeight="1" x14ac:dyDescent="0.3">
      <c r="A103" s="15"/>
      <c r="B103" s="5"/>
      <c r="C103" s="5" t="s">
        <v>12</v>
      </c>
      <c r="D103" s="6">
        <v>102</v>
      </c>
      <c r="E103" s="44" t="s">
        <v>154</v>
      </c>
      <c r="F103" s="11">
        <v>8</v>
      </c>
      <c r="G103" s="11">
        <v>3</v>
      </c>
      <c r="H103" s="12">
        <v>4</v>
      </c>
      <c r="I103" s="9"/>
      <c r="J103" s="10"/>
      <c r="K103" s="34">
        <f t="shared" si="1"/>
        <v>4</v>
      </c>
      <c r="L103" s="47"/>
    </row>
    <row r="104" spans="1:12" ht="15" customHeight="1" x14ac:dyDescent="0.3">
      <c r="A104" s="23"/>
      <c r="B104" s="13"/>
      <c r="C104" s="13"/>
      <c r="D104" s="6">
        <v>103</v>
      </c>
      <c r="E104" s="44" t="s">
        <v>155</v>
      </c>
      <c r="F104" s="11"/>
      <c r="G104" s="11"/>
      <c r="H104" s="12">
        <v>1</v>
      </c>
      <c r="I104" s="9"/>
      <c r="J104" s="10"/>
      <c r="K104" s="34">
        <f t="shared" si="1"/>
        <v>1</v>
      </c>
      <c r="L104" s="47"/>
    </row>
    <row r="105" spans="1:12" ht="15" customHeight="1" x14ac:dyDescent="0.3">
      <c r="A105" s="15"/>
      <c r="B105" s="5"/>
      <c r="C105" s="5" t="s">
        <v>156</v>
      </c>
      <c r="D105" s="6">
        <v>104</v>
      </c>
      <c r="E105" s="44" t="s">
        <v>157</v>
      </c>
      <c r="F105" s="11">
        <v>10</v>
      </c>
      <c r="G105" s="11">
        <v>5</v>
      </c>
      <c r="H105" s="12">
        <v>0</v>
      </c>
      <c r="I105" s="9"/>
      <c r="J105" s="10"/>
      <c r="K105" s="34">
        <f t="shared" si="1"/>
        <v>0</v>
      </c>
      <c r="L105" s="47"/>
    </row>
    <row r="106" spans="1:12" ht="15" customHeight="1" x14ac:dyDescent="0.3">
      <c r="A106" s="15"/>
      <c r="B106" s="5" t="s">
        <v>158</v>
      </c>
      <c r="C106" s="5" t="s">
        <v>159</v>
      </c>
      <c r="D106" s="6">
        <v>105</v>
      </c>
      <c r="E106" s="44" t="s">
        <v>160</v>
      </c>
      <c r="F106" s="11">
        <v>10</v>
      </c>
      <c r="G106" s="11">
        <v>2</v>
      </c>
      <c r="H106" s="12">
        <v>0</v>
      </c>
      <c r="I106" s="9"/>
      <c r="J106" s="10"/>
      <c r="K106" s="34">
        <f t="shared" si="1"/>
        <v>0</v>
      </c>
      <c r="L106" s="47"/>
    </row>
    <row r="107" spans="1:12" ht="15" customHeight="1" x14ac:dyDescent="0.3">
      <c r="A107" s="15"/>
      <c r="B107" s="5"/>
      <c r="C107" s="5" t="s">
        <v>159</v>
      </c>
      <c r="D107" s="6">
        <v>106</v>
      </c>
      <c r="E107" s="44" t="s">
        <v>161</v>
      </c>
      <c r="F107" s="11">
        <v>5</v>
      </c>
      <c r="G107" s="11">
        <v>2</v>
      </c>
      <c r="H107" s="12">
        <v>3</v>
      </c>
      <c r="I107" s="9"/>
      <c r="J107" s="10"/>
      <c r="K107" s="34">
        <f t="shared" si="1"/>
        <v>3</v>
      </c>
      <c r="L107" s="47"/>
    </row>
    <row r="108" spans="1:12" ht="15" customHeight="1" x14ac:dyDescent="0.3">
      <c r="A108" s="15"/>
      <c r="B108" s="5"/>
      <c r="C108" s="5" t="s">
        <v>17</v>
      </c>
      <c r="D108" s="6">
        <v>107</v>
      </c>
      <c r="E108" s="44" t="s">
        <v>162</v>
      </c>
      <c r="F108" s="11">
        <v>15</v>
      </c>
      <c r="G108" s="11">
        <v>5</v>
      </c>
      <c r="H108" s="12">
        <v>9</v>
      </c>
      <c r="I108" s="9"/>
      <c r="J108" s="10">
        <v>2</v>
      </c>
      <c r="K108" s="34">
        <f t="shared" si="1"/>
        <v>7</v>
      </c>
      <c r="L108" s="47"/>
    </row>
    <row r="109" spans="1:12" ht="15" customHeight="1" x14ac:dyDescent="0.3">
      <c r="A109" s="15"/>
      <c r="B109" s="5"/>
      <c r="C109" s="5" t="s">
        <v>17</v>
      </c>
      <c r="D109" s="6">
        <v>108</v>
      </c>
      <c r="E109" s="44" t="s">
        <v>163</v>
      </c>
      <c r="F109" s="11">
        <v>15</v>
      </c>
      <c r="G109" s="11">
        <v>5</v>
      </c>
      <c r="H109" s="12">
        <v>18</v>
      </c>
      <c r="I109" s="9"/>
      <c r="J109" s="10"/>
      <c r="K109" s="34">
        <f t="shared" si="1"/>
        <v>18</v>
      </c>
      <c r="L109" s="47"/>
    </row>
    <row r="110" spans="1:12" ht="15" customHeight="1" x14ac:dyDescent="0.3">
      <c r="A110" s="15"/>
      <c r="B110" s="5"/>
      <c r="C110" s="5" t="s">
        <v>68</v>
      </c>
      <c r="D110" s="6">
        <v>109</v>
      </c>
      <c r="E110" s="44" t="s">
        <v>164</v>
      </c>
      <c r="F110" s="11">
        <v>20</v>
      </c>
      <c r="G110" s="11">
        <v>5</v>
      </c>
      <c r="H110" s="12">
        <v>6</v>
      </c>
      <c r="I110" s="9"/>
      <c r="J110" s="10"/>
      <c r="K110" s="34">
        <f t="shared" si="1"/>
        <v>6</v>
      </c>
      <c r="L110" s="47"/>
    </row>
    <row r="111" spans="1:12" ht="15" customHeight="1" x14ac:dyDescent="0.3">
      <c r="A111" s="15"/>
      <c r="B111" s="5"/>
      <c r="C111" s="5" t="s">
        <v>17</v>
      </c>
      <c r="D111" s="6">
        <v>110</v>
      </c>
      <c r="E111" s="44" t="s">
        <v>165</v>
      </c>
      <c r="F111" s="11">
        <v>8</v>
      </c>
      <c r="G111" s="11">
        <v>3</v>
      </c>
      <c r="H111" s="12">
        <v>3</v>
      </c>
      <c r="I111" s="9">
        <v>5</v>
      </c>
      <c r="J111" s="10"/>
      <c r="K111" s="34">
        <f t="shared" si="1"/>
        <v>8</v>
      </c>
      <c r="L111" s="47" t="s">
        <v>196</v>
      </c>
    </row>
    <row r="112" spans="1:12" ht="15" customHeight="1" x14ac:dyDescent="0.3">
      <c r="A112" s="23"/>
      <c r="B112" s="13"/>
      <c r="C112" s="14" t="s">
        <v>27</v>
      </c>
      <c r="D112" s="6">
        <v>111</v>
      </c>
      <c r="E112" s="44" t="s">
        <v>166</v>
      </c>
      <c r="F112" s="11"/>
      <c r="G112" s="11"/>
      <c r="H112" s="12">
        <v>0</v>
      </c>
      <c r="I112" s="9"/>
      <c r="J112" s="10"/>
      <c r="K112" s="34">
        <f t="shared" si="1"/>
        <v>0</v>
      </c>
      <c r="L112" s="47"/>
    </row>
    <row r="113" spans="1:12" ht="15" customHeight="1" x14ac:dyDescent="0.3">
      <c r="A113" s="15"/>
      <c r="B113" s="5"/>
      <c r="C113" s="5"/>
      <c r="D113" s="6">
        <v>112</v>
      </c>
      <c r="E113" s="43" t="s">
        <v>167</v>
      </c>
      <c r="F113" s="11">
        <v>8</v>
      </c>
      <c r="G113" s="11">
        <v>3</v>
      </c>
      <c r="H113" s="12">
        <v>2</v>
      </c>
      <c r="I113" s="9"/>
      <c r="J113" s="10"/>
      <c r="K113" s="34">
        <f t="shared" si="1"/>
        <v>2</v>
      </c>
      <c r="L113" s="47"/>
    </row>
    <row r="114" spans="1:12" ht="15" customHeight="1" x14ac:dyDescent="0.3">
      <c r="A114" s="15"/>
      <c r="B114" s="5"/>
      <c r="C114" s="5" t="s">
        <v>168</v>
      </c>
      <c r="D114" s="6">
        <v>113</v>
      </c>
      <c r="E114" s="44" t="s">
        <v>169</v>
      </c>
      <c r="F114" s="11">
        <v>6</v>
      </c>
      <c r="G114" s="11">
        <v>2</v>
      </c>
      <c r="H114" s="12">
        <v>17</v>
      </c>
      <c r="I114" s="9"/>
      <c r="J114" s="10"/>
      <c r="K114" s="34">
        <f t="shared" si="1"/>
        <v>17</v>
      </c>
      <c r="L114" s="47"/>
    </row>
    <row r="115" spans="1:12" ht="15" customHeight="1" x14ac:dyDescent="0.3">
      <c r="A115" s="15"/>
      <c r="B115" s="5"/>
      <c r="C115" s="5" t="s">
        <v>12</v>
      </c>
      <c r="D115" s="6">
        <v>114</v>
      </c>
      <c r="E115" s="44" t="s">
        <v>170</v>
      </c>
      <c r="F115" s="11">
        <v>8</v>
      </c>
      <c r="G115" s="11">
        <v>2</v>
      </c>
      <c r="H115" s="12">
        <v>2</v>
      </c>
      <c r="I115" s="9">
        <v>3</v>
      </c>
      <c r="J115" s="10">
        <v>1</v>
      </c>
      <c r="K115" s="34">
        <f t="shared" si="1"/>
        <v>4</v>
      </c>
      <c r="L115" s="47" t="s">
        <v>185</v>
      </c>
    </row>
    <row r="116" spans="1:12" ht="15" customHeight="1" x14ac:dyDescent="0.3">
      <c r="A116" s="15"/>
      <c r="B116" s="5"/>
      <c r="C116" s="5" t="s">
        <v>12</v>
      </c>
      <c r="D116" s="6">
        <v>115</v>
      </c>
      <c r="E116" s="44" t="s">
        <v>171</v>
      </c>
      <c r="F116" s="11">
        <v>8</v>
      </c>
      <c r="G116" s="11">
        <v>2</v>
      </c>
      <c r="H116" s="12">
        <v>7</v>
      </c>
      <c r="I116" s="9"/>
      <c r="J116" s="10">
        <v>2</v>
      </c>
      <c r="K116" s="34">
        <f t="shared" si="1"/>
        <v>5</v>
      </c>
      <c r="L116" s="47"/>
    </row>
    <row r="117" spans="1:12" ht="15" customHeight="1" x14ac:dyDescent="0.3">
      <c r="A117" s="15"/>
      <c r="B117" s="5"/>
      <c r="C117" s="5" t="s">
        <v>12</v>
      </c>
      <c r="D117" s="6">
        <v>116</v>
      </c>
      <c r="E117" s="44" t="s">
        <v>172</v>
      </c>
      <c r="F117" s="11">
        <v>4</v>
      </c>
      <c r="G117" s="11">
        <v>2</v>
      </c>
      <c r="H117" s="12">
        <v>4</v>
      </c>
      <c r="I117" s="9"/>
      <c r="J117" s="10"/>
      <c r="K117" s="34">
        <f t="shared" si="1"/>
        <v>4</v>
      </c>
      <c r="L117" s="47"/>
    </row>
    <row r="118" spans="1:12" ht="15" customHeight="1" x14ac:dyDescent="0.3">
      <c r="A118" s="15"/>
      <c r="B118" s="5"/>
      <c r="C118" s="5" t="s">
        <v>173</v>
      </c>
      <c r="D118" s="6">
        <v>117</v>
      </c>
      <c r="E118" s="44" t="s">
        <v>174</v>
      </c>
      <c r="F118" s="11">
        <v>8</v>
      </c>
      <c r="G118" s="11">
        <v>3</v>
      </c>
      <c r="H118" s="12">
        <v>3</v>
      </c>
      <c r="I118" s="9"/>
      <c r="J118" s="10">
        <v>1</v>
      </c>
      <c r="K118" s="34">
        <f t="shared" si="1"/>
        <v>2</v>
      </c>
      <c r="L118" s="47"/>
    </row>
    <row r="119" spans="1:12" x14ac:dyDescent="0.3">
      <c r="A119" s="15"/>
      <c r="B119" s="5" t="s">
        <v>175</v>
      </c>
      <c r="C119" s="5" t="s">
        <v>176</v>
      </c>
      <c r="D119" s="6">
        <v>118</v>
      </c>
      <c r="E119" s="44" t="s">
        <v>177</v>
      </c>
      <c r="F119" s="11">
        <v>50</v>
      </c>
      <c r="G119" s="11">
        <v>10</v>
      </c>
      <c r="H119" s="12">
        <v>25</v>
      </c>
      <c r="I119" s="9"/>
      <c r="J119" s="10">
        <v>10</v>
      </c>
      <c r="K119" s="34">
        <f t="shared" si="1"/>
        <v>15</v>
      </c>
      <c r="L119" s="47"/>
    </row>
    <row r="120" spans="1:12" ht="15" customHeight="1" x14ac:dyDescent="0.3">
      <c r="A120" s="15"/>
      <c r="B120" s="5"/>
      <c r="C120" s="5" t="s">
        <v>12</v>
      </c>
      <c r="D120" s="6">
        <v>119</v>
      </c>
      <c r="E120" s="44" t="s">
        <v>178</v>
      </c>
      <c r="F120" s="11">
        <v>3</v>
      </c>
      <c r="G120" s="11">
        <v>1</v>
      </c>
      <c r="H120" s="12">
        <v>5</v>
      </c>
      <c r="I120" s="9"/>
      <c r="J120" s="10"/>
      <c r="K120" s="34">
        <f t="shared" si="1"/>
        <v>5</v>
      </c>
      <c r="L120" s="47"/>
    </row>
    <row r="121" spans="1:12" ht="15" customHeight="1" x14ac:dyDescent="0.3">
      <c r="A121" s="35"/>
      <c r="B121" s="36"/>
      <c r="C121" s="36" t="s">
        <v>17</v>
      </c>
      <c r="D121" s="37">
        <v>118</v>
      </c>
      <c r="E121" s="45" t="s">
        <v>179</v>
      </c>
      <c r="F121" s="38">
        <v>20</v>
      </c>
      <c r="G121" s="38">
        <v>10</v>
      </c>
      <c r="H121" s="39">
        <v>34</v>
      </c>
      <c r="I121" s="40"/>
      <c r="J121" s="41">
        <v>3</v>
      </c>
      <c r="K121" s="42">
        <f t="shared" si="1"/>
        <v>31</v>
      </c>
      <c r="L121" s="47"/>
    </row>
    <row r="127" spans="1:12" x14ac:dyDescent="0.3">
      <c r="B127" t="s">
        <v>180</v>
      </c>
    </row>
    <row r="130" spans="5:8" x14ac:dyDescent="0.3">
      <c r="E130" s="1" t="s">
        <v>4</v>
      </c>
      <c r="F130" s="2" t="s">
        <v>5</v>
      </c>
      <c r="G130" s="3" t="s">
        <v>6</v>
      </c>
      <c r="H130" s="4" t="s">
        <v>7</v>
      </c>
    </row>
    <row r="131" spans="5:8" x14ac:dyDescent="0.3">
      <c r="E131" s="16" t="s">
        <v>26</v>
      </c>
      <c r="F131" s="17"/>
      <c r="G131" s="17"/>
      <c r="H131" s="8">
        <v>0</v>
      </c>
    </row>
    <row r="132" spans="5:8" x14ac:dyDescent="0.3">
      <c r="E132" s="16" t="s">
        <v>42</v>
      </c>
      <c r="F132" s="7"/>
      <c r="G132" s="7"/>
      <c r="H132" s="8">
        <v>0</v>
      </c>
    </row>
    <row r="133" spans="5:8" x14ac:dyDescent="0.3">
      <c r="E133" s="16" t="s">
        <v>66</v>
      </c>
      <c r="F133" s="17"/>
      <c r="G133" s="17"/>
      <c r="H133" s="8">
        <v>0</v>
      </c>
    </row>
    <row r="134" spans="5:8" x14ac:dyDescent="0.3">
      <c r="E134" s="16" t="s">
        <v>70</v>
      </c>
      <c r="F134" s="7"/>
      <c r="G134" s="7"/>
      <c r="H134" s="8">
        <v>0</v>
      </c>
    </row>
    <row r="135" spans="5:8" x14ac:dyDescent="0.3">
      <c r="E135" s="18" t="s">
        <v>181</v>
      </c>
      <c r="F135" s="17"/>
      <c r="G135" s="17"/>
      <c r="H135" s="8">
        <v>0</v>
      </c>
    </row>
    <row r="136" spans="5:8" x14ac:dyDescent="0.3">
      <c r="E136" s="16" t="s">
        <v>106</v>
      </c>
      <c r="F136" s="7"/>
      <c r="G136" s="7"/>
      <c r="H136" s="8">
        <v>0</v>
      </c>
    </row>
    <row r="137" spans="5:8" x14ac:dyDescent="0.3">
      <c r="E137" s="18" t="s">
        <v>126</v>
      </c>
      <c r="F137" s="17"/>
      <c r="G137" s="17"/>
      <c r="H137" s="8">
        <v>0</v>
      </c>
    </row>
    <row r="138" spans="5:8" x14ac:dyDescent="0.3">
      <c r="E138" s="16" t="s">
        <v>166</v>
      </c>
      <c r="F138" s="7"/>
      <c r="G138" s="7"/>
      <c r="H138" s="8">
        <v>0</v>
      </c>
    </row>
  </sheetData>
  <conditionalFormatting sqref="H2:H121 H131:H138">
    <cfRule type="expression" dxfId="51" priority="3" stopIfTrue="1">
      <formula>F2&lt;H2</formula>
    </cfRule>
    <cfRule type="expression" dxfId="50" priority="4" stopIfTrue="1">
      <formula>G2&gt;H2</formula>
    </cfRule>
  </conditionalFormatting>
  <conditionalFormatting sqref="K2:K121">
    <cfRule type="expression" dxfId="49" priority="1" stopIfTrue="1">
      <formula>G2&gt;K2</formula>
    </cfRule>
    <cfRule type="expression" dxfId="48" priority="2" stopIfTrue="1">
      <formula>F2&lt;K2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ignoredErrors>
    <ignoredError sqref="E32" calculatedColumn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25"/>
  <sheetViews>
    <sheetView topLeftCell="A82" workbookViewId="0">
      <selection activeCell="M33" sqref="M33"/>
    </sheetView>
  </sheetViews>
  <sheetFormatPr defaultRowHeight="14.4" x14ac:dyDescent="0.3"/>
  <cols>
    <col min="1" max="1" width="16.33203125" customWidth="1"/>
    <col min="2" max="2" width="20.33203125" customWidth="1"/>
    <col min="3" max="3" width="32.6640625" customWidth="1"/>
    <col min="5" max="5" width="45.5546875" customWidth="1"/>
  </cols>
  <sheetData>
    <row r="1" spans="1:9" x14ac:dyDescent="0.3">
      <c r="A1" s="51" t="s">
        <v>0</v>
      </c>
      <c r="B1" s="52" t="s">
        <v>1</v>
      </c>
      <c r="C1" s="52" t="s">
        <v>2</v>
      </c>
      <c r="D1" s="32" t="s">
        <v>3</v>
      </c>
      <c r="E1" s="27" t="s">
        <v>4</v>
      </c>
      <c r="F1" s="28" t="s">
        <v>5</v>
      </c>
      <c r="G1" s="29" t="s">
        <v>6</v>
      </c>
      <c r="H1" s="30" t="s">
        <v>7</v>
      </c>
    </row>
    <row r="2" spans="1:9" ht="15" customHeight="1" x14ac:dyDescent="0.3">
      <c r="A2" s="15"/>
      <c r="B2" s="5"/>
      <c r="C2" s="5"/>
      <c r="D2" s="20">
        <v>1</v>
      </c>
      <c r="E2" s="43" t="s">
        <v>11</v>
      </c>
      <c r="F2" s="49">
        <v>5</v>
      </c>
      <c r="G2" s="49">
        <v>2</v>
      </c>
      <c r="H2" s="12">
        <v>4</v>
      </c>
    </row>
    <row r="3" spans="1:9" ht="15" customHeight="1" x14ac:dyDescent="0.3">
      <c r="A3" s="67"/>
      <c r="B3" s="68"/>
      <c r="C3" s="5" t="s">
        <v>12</v>
      </c>
      <c r="D3" s="69"/>
      <c r="E3" s="70" t="s">
        <v>265</v>
      </c>
      <c r="F3" s="77"/>
      <c r="G3" s="77"/>
      <c r="H3" s="72">
        <v>1</v>
      </c>
    </row>
    <row r="4" spans="1:9" ht="15" customHeight="1" x14ac:dyDescent="0.3">
      <c r="A4" s="15" t="s">
        <v>12</v>
      </c>
      <c r="B4" s="5" t="s">
        <v>13</v>
      </c>
      <c r="C4" s="5" t="s">
        <v>14</v>
      </c>
      <c r="D4" s="20">
        <v>2</v>
      </c>
      <c r="E4" s="43" t="s">
        <v>15</v>
      </c>
      <c r="F4" s="11">
        <v>5</v>
      </c>
      <c r="G4" s="11">
        <v>2</v>
      </c>
      <c r="H4" s="12">
        <v>4</v>
      </c>
    </row>
    <row r="5" spans="1:9" ht="15" customHeight="1" x14ac:dyDescent="0.3">
      <c r="A5" s="15" t="s">
        <v>12</v>
      </c>
      <c r="B5" s="5" t="s">
        <v>16</v>
      </c>
      <c r="C5" s="5" t="s">
        <v>17</v>
      </c>
      <c r="D5" s="20">
        <v>3</v>
      </c>
      <c r="E5" s="44" t="s">
        <v>18</v>
      </c>
      <c r="F5" s="49">
        <v>40</v>
      </c>
      <c r="G5" s="49">
        <v>15</v>
      </c>
      <c r="H5" s="12">
        <v>29</v>
      </c>
    </row>
    <row r="6" spans="1:9" ht="15" customHeight="1" x14ac:dyDescent="0.3">
      <c r="A6" s="15" t="s">
        <v>12</v>
      </c>
      <c r="B6" s="5"/>
      <c r="C6" s="5" t="s">
        <v>17</v>
      </c>
      <c r="D6" s="20">
        <v>4</v>
      </c>
      <c r="E6" s="44" t="s">
        <v>19</v>
      </c>
      <c r="F6" s="11">
        <v>40</v>
      </c>
      <c r="G6" s="11">
        <v>20</v>
      </c>
      <c r="H6" s="12">
        <v>30</v>
      </c>
    </row>
    <row r="7" spans="1:9" ht="15" customHeight="1" x14ac:dyDescent="0.3">
      <c r="A7" s="15"/>
      <c r="B7" s="5"/>
      <c r="C7" s="5" t="s">
        <v>12</v>
      </c>
      <c r="D7" s="20">
        <v>5</v>
      </c>
      <c r="E7" s="44" t="s">
        <v>20</v>
      </c>
      <c r="F7" s="49">
        <v>10</v>
      </c>
      <c r="G7" s="49">
        <v>5</v>
      </c>
      <c r="H7" s="12">
        <v>7</v>
      </c>
    </row>
    <row r="8" spans="1:9" ht="15" customHeight="1" x14ac:dyDescent="0.3">
      <c r="A8" s="15"/>
      <c r="B8" s="5"/>
      <c r="C8" s="5"/>
      <c r="D8" s="20">
        <v>6</v>
      </c>
      <c r="E8" s="43" t="s">
        <v>21</v>
      </c>
      <c r="F8" s="11">
        <v>10</v>
      </c>
      <c r="G8" s="11">
        <v>5</v>
      </c>
      <c r="H8" s="12">
        <v>1</v>
      </c>
    </row>
    <row r="9" spans="1:9" x14ac:dyDescent="0.3">
      <c r="A9" s="15" t="s">
        <v>22</v>
      </c>
      <c r="B9" s="5" t="s">
        <v>23</v>
      </c>
      <c r="C9" s="5" t="s">
        <v>24</v>
      </c>
      <c r="D9" s="20">
        <v>7</v>
      </c>
      <c r="E9" s="44" t="s">
        <v>25</v>
      </c>
      <c r="F9" s="49">
        <v>4000</v>
      </c>
      <c r="G9" s="49">
        <v>100</v>
      </c>
      <c r="H9" s="12">
        <v>12285</v>
      </c>
    </row>
    <row r="10" spans="1:9" ht="15" customHeight="1" x14ac:dyDescent="0.3">
      <c r="A10" s="15"/>
      <c r="B10" s="5"/>
      <c r="C10" s="5" t="s">
        <v>17</v>
      </c>
      <c r="D10" s="20">
        <v>8</v>
      </c>
      <c r="E10" s="44" t="s">
        <v>194</v>
      </c>
      <c r="F10" s="11">
        <v>5</v>
      </c>
      <c r="G10" s="11">
        <v>2</v>
      </c>
      <c r="H10" s="12">
        <v>4</v>
      </c>
    </row>
    <row r="11" spans="1:9" ht="15" customHeight="1" x14ac:dyDescent="0.3">
      <c r="A11" s="15" t="s">
        <v>17</v>
      </c>
      <c r="B11" s="5"/>
      <c r="C11" s="5" t="s">
        <v>27</v>
      </c>
      <c r="D11" s="20">
        <v>9</v>
      </c>
      <c r="E11" s="44" t="s">
        <v>28</v>
      </c>
      <c r="F11" s="49">
        <v>500</v>
      </c>
      <c r="G11" s="49">
        <v>200</v>
      </c>
      <c r="H11" s="12">
        <v>300</v>
      </c>
    </row>
    <row r="12" spans="1:9" ht="15" customHeight="1" x14ac:dyDescent="0.3">
      <c r="A12" s="15"/>
      <c r="B12" s="5"/>
      <c r="C12" s="5" t="s">
        <v>27</v>
      </c>
      <c r="D12" s="20">
        <v>10</v>
      </c>
      <c r="E12" s="44" t="s">
        <v>29</v>
      </c>
      <c r="F12" s="11">
        <v>30</v>
      </c>
      <c r="G12" s="11">
        <v>10</v>
      </c>
      <c r="H12" s="12">
        <v>24</v>
      </c>
      <c r="I12" t="s">
        <v>200</v>
      </c>
    </row>
    <row r="13" spans="1:9" ht="15" customHeight="1" x14ac:dyDescent="0.3">
      <c r="A13" s="15"/>
      <c r="B13" s="5"/>
      <c r="C13" s="5" t="s">
        <v>30</v>
      </c>
      <c r="D13" s="20">
        <v>11</v>
      </c>
      <c r="E13" s="44" t="s">
        <v>31</v>
      </c>
      <c r="F13" s="49">
        <v>5</v>
      </c>
      <c r="G13" s="49">
        <v>1</v>
      </c>
      <c r="H13" s="12">
        <v>1</v>
      </c>
    </row>
    <row r="14" spans="1:9" ht="15" customHeight="1" x14ac:dyDescent="0.3">
      <c r="A14" s="15"/>
      <c r="B14" s="5"/>
      <c r="C14" s="5" t="s">
        <v>32</v>
      </c>
      <c r="D14" s="20">
        <v>12</v>
      </c>
      <c r="E14" s="44" t="s">
        <v>33</v>
      </c>
      <c r="F14" s="11">
        <v>10</v>
      </c>
      <c r="G14" s="11">
        <v>5</v>
      </c>
      <c r="H14" s="12">
        <v>10</v>
      </c>
    </row>
    <row r="15" spans="1:9" ht="15" customHeight="1" x14ac:dyDescent="0.3">
      <c r="A15" s="15"/>
      <c r="B15" s="5"/>
      <c r="C15" s="5"/>
      <c r="D15" s="20">
        <v>13</v>
      </c>
      <c r="E15" s="43" t="s">
        <v>34</v>
      </c>
      <c r="F15" s="49">
        <v>20</v>
      </c>
      <c r="G15" s="49">
        <v>10</v>
      </c>
      <c r="H15" s="12">
        <v>8</v>
      </c>
    </row>
    <row r="16" spans="1:9" ht="15" customHeight="1" x14ac:dyDescent="0.3">
      <c r="A16" s="15" t="s">
        <v>35</v>
      </c>
      <c r="B16" s="5" t="s">
        <v>36</v>
      </c>
      <c r="C16" s="5" t="s">
        <v>37</v>
      </c>
      <c r="D16" s="20">
        <v>14</v>
      </c>
      <c r="E16" s="44" t="s">
        <v>38</v>
      </c>
      <c r="F16" s="11">
        <v>12</v>
      </c>
      <c r="G16" s="11">
        <v>5</v>
      </c>
      <c r="H16" s="12">
        <v>16</v>
      </c>
    </row>
    <row r="17" spans="1:10" x14ac:dyDescent="0.3">
      <c r="A17" s="15"/>
      <c r="B17" s="5" t="s">
        <v>39</v>
      </c>
      <c r="C17" s="5" t="s">
        <v>40</v>
      </c>
      <c r="D17" s="20">
        <v>15</v>
      </c>
      <c r="E17" s="44" t="s">
        <v>41</v>
      </c>
      <c r="F17" s="21">
        <v>90</v>
      </c>
      <c r="G17" s="49">
        <v>25</v>
      </c>
      <c r="H17" s="12">
        <v>18</v>
      </c>
      <c r="J17" t="s">
        <v>198</v>
      </c>
    </row>
    <row r="18" spans="1:10" ht="15" customHeight="1" x14ac:dyDescent="0.3">
      <c r="A18" s="23"/>
      <c r="B18" s="13"/>
      <c r="C18" s="14" t="s">
        <v>27</v>
      </c>
      <c r="D18" s="20">
        <v>16</v>
      </c>
      <c r="E18" s="44" t="s">
        <v>42</v>
      </c>
      <c r="F18" s="11"/>
      <c r="G18" s="11"/>
      <c r="H18" s="12">
        <v>0</v>
      </c>
    </row>
    <row r="19" spans="1:10" ht="15" customHeight="1" x14ac:dyDescent="0.3">
      <c r="A19" s="15"/>
      <c r="B19" s="5"/>
      <c r="C19" s="5" t="s">
        <v>27</v>
      </c>
      <c r="D19" s="20">
        <v>17</v>
      </c>
      <c r="E19" s="44" t="s">
        <v>43</v>
      </c>
      <c r="F19" s="49">
        <v>20</v>
      </c>
      <c r="G19" s="49">
        <v>5</v>
      </c>
      <c r="H19" s="12">
        <v>7</v>
      </c>
    </row>
    <row r="20" spans="1:10" ht="15" customHeight="1" x14ac:dyDescent="0.3">
      <c r="A20" s="15"/>
      <c r="B20" s="5"/>
      <c r="C20" s="5" t="s">
        <v>37</v>
      </c>
      <c r="D20" s="20">
        <v>18</v>
      </c>
      <c r="E20" s="44" t="s">
        <v>44</v>
      </c>
      <c r="F20" s="11">
        <v>10</v>
      </c>
      <c r="G20" s="22">
        <v>4</v>
      </c>
      <c r="H20" s="12">
        <v>13</v>
      </c>
    </row>
    <row r="21" spans="1:10" ht="15" customHeight="1" x14ac:dyDescent="0.3">
      <c r="A21" s="15"/>
      <c r="B21" s="5"/>
      <c r="C21" s="5" t="s">
        <v>27</v>
      </c>
      <c r="D21" s="20">
        <v>19</v>
      </c>
      <c r="E21" s="44" t="s">
        <v>45</v>
      </c>
      <c r="F21" s="49">
        <v>10</v>
      </c>
      <c r="G21" s="49">
        <v>4</v>
      </c>
      <c r="H21" s="12">
        <v>1</v>
      </c>
    </row>
    <row r="22" spans="1:10" ht="15" customHeight="1" x14ac:dyDescent="0.3">
      <c r="A22" s="15"/>
      <c r="B22" s="5"/>
      <c r="C22" s="5" t="s">
        <v>27</v>
      </c>
      <c r="D22" s="20">
        <v>20</v>
      </c>
      <c r="E22" s="44" t="s">
        <v>46</v>
      </c>
      <c r="F22" s="11">
        <v>10</v>
      </c>
      <c r="G22" s="11">
        <v>3</v>
      </c>
      <c r="H22" s="12">
        <v>4</v>
      </c>
    </row>
    <row r="23" spans="1:10" ht="15" customHeight="1" x14ac:dyDescent="0.3">
      <c r="A23" s="15"/>
      <c r="B23" s="5"/>
      <c r="C23" s="5" t="s">
        <v>27</v>
      </c>
      <c r="D23" s="20">
        <v>21</v>
      </c>
      <c r="E23" s="44" t="s">
        <v>47</v>
      </c>
      <c r="F23" s="49">
        <v>10</v>
      </c>
      <c r="G23" s="49">
        <v>3</v>
      </c>
      <c r="H23" s="12">
        <v>3</v>
      </c>
    </row>
    <row r="24" spans="1:10" ht="15" customHeight="1" x14ac:dyDescent="0.3">
      <c r="A24" s="15"/>
      <c r="B24" s="5"/>
      <c r="C24" s="5" t="s">
        <v>12</v>
      </c>
      <c r="D24" s="20">
        <v>22</v>
      </c>
      <c r="E24" s="44" t="s">
        <v>48</v>
      </c>
      <c r="F24" s="11">
        <v>5</v>
      </c>
      <c r="G24" s="11">
        <v>2</v>
      </c>
      <c r="H24" s="12">
        <v>5</v>
      </c>
    </row>
    <row r="25" spans="1:10" ht="15" customHeight="1" x14ac:dyDescent="0.3">
      <c r="A25" s="15"/>
      <c r="B25" s="5"/>
      <c r="C25" s="5" t="s">
        <v>12</v>
      </c>
      <c r="D25" s="20">
        <v>23</v>
      </c>
      <c r="E25" s="44" t="s">
        <v>49</v>
      </c>
      <c r="F25" s="49">
        <v>8</v>
      </c>
      <c r="G25" s="49">
        <v>3</v>
      </c>
      <c r="H25" s="12">
        <v>2</v>
      </c>
    </row>
    <row r="26" spans="1:10" ht="15" customHeight="1" x14ac:dyDescent="0.3">
      <c r="A26" s="15"/>
      <c r="B26" s="5"/>
      <c r="C26" s="5" t="s">
        <v>27</v>
      </c>
      <c r="D26" s="20">
        <v>24</v>
      </c>
      <c r="E26" s="44" t="s">
        <v>50</v>
      </c>
      <c r="F26" s="11">
        <v>15</v>
      </c>
      <c r="G26" s="11">
        <v>8</v>
      </c>
      <c r="H26" s="12">
        <v>5</v>
      </c>
    </row>
    <row r="27" spans="1:10" ht="15" customHeight="1" x14ac:dyDescent="0.3">
      <c r="A27" s="15"/>
      <c r="B27" s="5"/>
      <c r="C27" s="5"/>
      <c r="D27" s="20">
        <v>25</v>
      </c>
      <c r="E27" s="43" t="s">
        <v>51</v>
      </c>
      <c r="F27" s="49">
        <v>10</v>
      </c>
      <c r="G27" s="49">
        <v>4</v>
      </c>
      <c r="H27" s="12">
        <v>4</v>
      </c>
    </row>
    <row r="28" spans="1:10" ht="15" customHeight="1" x14ac:dyDescent="0.3">
      <c r="A28" s="15"/>
      <c r="B28" s="5"/>
      <c r="C28" s="5"/>
      <c r="D28" s="20">
        <v>26</v>
      </c>
      <c r="E28" s="43" t="s">
        <v>52</v>
      </c>
      <c r="F28" s="11">
        <v>10</v>
      </c>
      <c r="G28" s="11">
        <v>5</v>
      </c>
      <c r="H28" s="12">
        <v>3</v>
      </c>
    </row>
    <row r="29" spans="1:10" ht="15" customHeight="1" x14ac:dyDescent="0.3">
      <c r="A29" s="15"/>
      <c r="B29" s="5" t="s">
        <v>215</v>
      </c>
      <c r="C29" s="5" t="s">
        <v>53</v>
      </c>
      <c r="D29" s="20">
        <v>27</v>
      </c>
      <c r="E29" s="44" t="s">
        <v>54</v>
      </c>
      <c r="F29" s="49">
        <v>10</v>
      </c>
      <c r="G29" s="49">
        <v>5</v>
      </c>
      <c r="H29" s="12">
        <v>8</v>
      </c>
    </row>
    <row r="30" spans="1:10" ht="15" customHeight="1" x14ac:dyDescent="0.3">
      <c r="A30" s="15"/>
      <c r="B30" s="5"/>
      <c r="C30" s="5"/>
      <c r="D30" s="20">
        <v>28</v>
      </c>
      <c r="E30" s="43" t="s">
        <v>55</v>
      </c>
      <c r="F30" s="11">
        <v>10</v>
      </c>
      <c r="G30" s="11">
        <v>5</v>
      </c>
      <c r="H30" s="12">
        <v>5</v>
      </c>
    </row>
    <row r="31" spans="1:10" ht="15" customHeight="1" x14ac:dyDescent="0.3">
      <c r="A31" s="15"/>
      <c r="B31" s="5" t="s">
        <v>56</v>
      </c>
      <c r="C31" s="5" t="s">
        <v>57</v>
      </c>
      <c r="D31" s="20">
        <v>29</v>
      </c>
      <c r="E31" s="44" t="s">
        <v>58</v>
      </c>
      <c r="F31" s="49">
        <v>5</v>
      </c>
      <c r="G31" s="49">
        <v>2</v>
      </c>
      <c r="H31" s="12">
        <v>2</v>
      </c>
    </row>
    <row r="32" spans="1:10" ht="15" customHeight="1" x14ac:dyDescent="0.3">
      <c r="A32" s="15"/>
      <c r="B32" s="5"/>
      <c r="C32" s="5" t="s">
        <v>57</v>
      </c>
      <c r="D32" s="20">
        <v>30</v>
      </c>
      <c r="E32" s="44" t="s">
        <v>59</v>
      </c>
      <c r="F32" s="11">
        <v>5</v>
      </c>
      <c r="G32" s="11">
        <v>2</v>
      </c>
      <c r="H32" s="12">
        <v>2</v>
      </c>
    </row>
    <row r="33" spans="1:9" ht="15" customHeight="1" x14ac:dyDescent="0.3">
      <c r="A33" s="23"/>
      <c r="B33" s="13"/>
      <c r="C33" s="13"/>
      <c r="D33" s="20">
        <v>31</v>
      </c>
      <c r="E33" s="46" t="s">
        <v>182</v>
      </c>
      <c r="F33" s="49"/>
      <c r="G33" s="49"/>
      <c r="H33" s="12">
        <v>12</v>
      </c>
    </row>
    <row r="34" spans="1:9" ht="15" customHeight="1" x14ac:dyDescent="0.3">
      <c r="A34" s="15"/>
      <c r="B34" s="5"/>
      <c r="C34" s="5" t="s">
        <v>37</v>
      </c>
      <c r="D34" s="20">
        <v>32</v>
      </c>
      <c r="E34" s="44" t="s">
        <v>60</v>
      </c>
      <c r="F34" s="11">
        <v>10</v>
      </c>
      <c r="G34" s="11">
        <v>5</v>
      </c>
      <c r="H34" s="12">
        <v>7</v>
      </c>
    </row>
    <row r="35" spans="1:9" ht="15" customHeight="1" x14ac:dyDescent="0.3">
      <c r="A35" s="15"/>
      <c r="B35" s="5" t="s">
        <v>61</v>
      </c>
      <c r="C35" s="5" t="s">
        <v>254</v>
      </c>
      <c r="D35" s="20">
        <v>33</v>
      </c>
      <c r="E35" s="44" t="s">
        <v>255</v>
      </c>
      <c r="F35" s="49">
        <v>50</v>
      </c>
      <c r="G35" s="49">
        <v>20</v>
      </c>
      <c r="H35" s="12">
        <v>51</v>
      </c>
      <c r="I35" t="s">
        <v>200</v>
      </c>
    </row>
    <row r="36" spans="1:9" x14ac:dyDescent="0.3">
      <c r="A36" s="15"/>
      <c r="B36" s="5"/>
      <c r="C36" s="5" t="s">
        <v>64</v>
      </c>
      <c r="D36" s="20">
        <v>34</v>
      </c>
      <c r="E36" s="44" t="s">
        <v>65</v>
      </c>
      <c r="F36" s="11">
        <v>10000</v>
      </c>
      <c r="G36" s="11">
        <v>1000</v>
      </c>
      <c r="H36" s="12">
        <v>5920</v>
      </c>
    </row>
    <row r="37" spans="1:9" ht="15" customHeight="1" x14ac:dyDescent="0.3">
      <c r="A37" s="23"/>
      <c r="B37" s="13"/>
      <c r="C37" s="50" t="s">
        <v>12</v>
      </c>
      <c r="D37" s="20">
        <v>35</v>
      </c>
      <c r="E37" s="44" t="s">
        <v>66</v>
      </c>
      <c r="F37" s="49"/>
      <c r="G37" s="49"/>
      <c r="H37" s="12">
        <v>0</v>
      </c>
    </row>
    <row r="38" spans="1:9" ht="15" customHeight="1" x14ac:dyDescent="0.3">
      <c r="A38" s="15"/>
      <c r="B38" s="5" t="s">
        <v>67</v>
      </c>
      <c r="C38" s="5" t="s">
        <v>68</v>
      </c>
      <c r="D38" s="20">
        <v>36</v>
      </c>
      <c r="E38" s="44" t="s">
        <v>69</v>
      </c>
      <c r="F38" s="11">
        <v>25</v>
      </c>
      <c r="G38" s="11">
        <v>7</v>
      </c>
      <c r="H38" s="12">
        <v>21</v>
      </c>
      <c r="I38" t="s">
        <v>200</v>
      </c>
    </row>
    <row r="39" spans="1:9" ht="15" customHeight="1" x14ac:dyDescent="0.3">
      <c r="A39" s="23"/>
      <c r="B39" s="13"/>
      <c r="C39" s="50" t="s">
        <v>27</v>
      </c>
      <c r="D39" s="20">
        <v>37</v>
      </c>
      <c r="E39" s="44" t="s">
        <v>205</v>
      </c>
      <c r="F39" s="49"/>
      <c r="G39" s="49"/>
      <c r="H39" s="12">
        <v>1</v>
      </c>
    </row>
    <row r="40" spans="1:9" ht="15" customHeight="1" x14ac:dyDescent="0.3">
      <c r="A40" s="23"/>
      <c r="B40" s="5" t="s">
        <v>71</v>
      </c>
      <c r="C40" s="14" t="s">
        <v>72</v>
      </c>
      <c r="D40" s="20">
        <v>38</v>
      </c>
      <c r="E40" s="44" t="s">
        <v>73</v>
      </c>
      <c r="F40" s="11"/>
      <c r="G40" s="11"/>
      <c r="H40" s="12">
        <v>2</v>
      </c>
    </row>
    <row r="41" spans="1:9" ht="15" customHeight="1" x14ac:dyDescent="0.3">
      <c r="A41" s="15"/>
      <c r="B41" s="5"/>
      <c r="C41" s="5" t="s">
        <v>74</v>
      </c>
      <c r="D41" s="20">
        <v>39</v>
      </c>
      <c r="E41" s="44" t="s">
        <v>75</v>
      </c>
      <c r="F41" s="49">
        <v>50</v>
      </c>
      <c r="G41" s="49">
        <v>20</v>
      </c>
      <c r="H41" s="12">
        <v>10</v>
      </c>
    </row>
    <row r="42" spans="1:9" ht="15" customHeight="1" x14ac:dyDescent="0.3">
      <c r="A42" s="15"/>
      <c r="B42" s="5"/>
      <c r="C42" s="5" t="s">
        <v>12</v>
      </c>
      <c r="D42" s="20">
        <v>40</v>
      </c>
      <c r="E42" s="44" t="s">
        <v>76</v>
      </c>
      <c r="F42" s="11">
        <v>20</v>
      </c>
      <c r="G42" s="11">
        <v>5</v>
      </c>
      <c r="H42" s="12">
        <v>10</v>
      </c>
    </row>
    <row r="43" spans="1:9" ht="15" customHeight="1" x14ac:dyDescent="0.3">
      <c r="A43" s="15"/>
      <c r="B43" s="5"/>
      <c r="C43" s="5" t="s">
        <v>12</v>
      </c>
      <c r="D43" s="20">
        <v>41</v>
      </c>
      <c r="E43" s="44" t="s">
        <v>77</v>
      </c>
      <c r="F43" s="49">
        <v>40</v>
      </c>
      <c r="G43" s="49">
        <v>20</v>
      </c>
      <c r="H43" s="12">
        <v>7</v>
      </c>
      <c r="I43" t="s">
        <v>200</v>
      </c>
    </row>
    <row r="44" spans="1:9" ht="15" customHeight="1" x14ac:dyDescent="0.3">
      <c r="A44" s="15"/>
      <c r="B44" s="5"/>
      <c r="C44" s="5" t="s">
        <v>12</v>
      </c>
      <c r="D44" s="20">
        <v>42</v>
      </c>
      <c r="E44" s="44" t="s">
        <v>78</v>
      </c>
      <c r="F44" s="11">
        <v>1</v>
      </c>
      <c r="G44" s="11">
        <v>1</v>
      </c>
      <c r="H44" s="12">
        <v>0</v>
      </c>
    </row>
    <row r="45" spans="1:9" ht="15" customHeight="1" x14ac:dyDescent="0.3">
      <c r="A45" s="23"/>
      <c r="B45" s="13"/>
      <c r="C45" s="50" t="s">
        <v>27</v>
      </c>
      <c r="D45" s="20">
        <v>43</v>
      </c>
      <c r="E45" s="44" t="s">
        <v>260</v>
      </c>
      <c r="F45" s="49"/>
      <c r="G45" s="49"/>
      <c r="H45" s="12">
        <v>17</v>
      </c>
    </row>
    <row r="46" spans="1:9" ht="15" customHeight="1" x14ac:dyDescent="0.3">
      <c r="A46" s="15"/>
      <c r="B46" s="5"/>
      <c r="C46" s="5" t="s">
        <v>74</v>
      </c>
      <c r="D46" s="20">
        <v>44</v>
      </c>
      <c r="E46" s="44" t="s">
        <v>80</v>
      </c>
      <c r="F46" s="11">
        <v>2000</v>
      </c>
      <c r="G46" s="11">
        <v>500</v>
      </c>
      <c r="H46" s="12">
        <v>2075</v>
      </c>
    </row>
    <row r="47" spans="1:9" ht="15" customHeight="1" x14ac:dyDescent="0.3">
      <c r="A47" s="15"/>
      <c r="B47" s="5"/>
      <c r="C47" s="5" t="s">
        <v>17</v>
      </c>
      <c r="D47" s="20">
        <v>45</v>
      </c>
      <c r="E47" s="44" t="s">
        <v>81</v>
      </c>
      <c r="F47" s="49">
        <v>5</v>
      </c>
      <c r="G47" s="49">
        <v>2</v>
      </c>
      <c r="H47" s="12">
        <v>3</v>
      </c>
    </row>
    <row r="48" spans="1:9" ht="15" customHeight="1" x14ac:dyDescent="0.3">
      <c r="A48" s="67"/>
      <c r="B48" s="68"/>
      <c r="C48" s="5" t="s">
        <v>12</v>
      </c>
      <c r="D48" s="69"/>
      <c r="E48" s="70" t="s">
        <v>264</v>
      </c>
      <c r="F48" s="77"/>
      <c r="G48" s="77"/>
      <c r="H48" s="72">
        <v>1</v>
      </c>
    </row>
    <row r="49" spans="1:11" ht="15" customHeight="1" x14ac:dyDescent="0.3">
      <c r="A49" s="15"/>
      <c r="B49" s="5"/>
      <c r="C49" s="5" t="s">
        <v>62</v>
      </c>
      <c r="D49" s="20">
        <v>46</v>
      </c>
      <c r="E49" s="44" t="s">
        <v>82</v>
      </c>
      <c r="F49" s="11">
        <v>150</v>
      </c>
      <c r="G49" s="11">
        <v>30</v>
      </c>
      <c r="H49" s="12">
        <v>87</v>
      </c>
      <c r="I49" t="s">
        <v>200</v>
      </c>
    </row>
    <row r="50" spans="1:11" ht="15" customHeight="1" x14ac:dyDescent="0.3">
      <c r="A50" s="15"/>
      <c r="B50" s="5"/>
      <c r="C50" s="5" t="s">
        <v>12</v>
      </c>
      <c r="D50" s="20">
        <v>47</v>
      </c>
      <c r="E50" s="44" t="s">
        <v>83</v>
      </c>
      <c r="F50" s="49">
        <v>10</v>
      </c>
      <c r="G50" s="49">
        <v>5</v>
      </c>
      <c r="H50" s="12">
        <v>4</v>
      </c>
    </row>
    <row r="51" spans="1:11" ht="15" customHeight="1" x14ac:dyDescent="0.3">
      <c r="A51" s="15"/>
      <c r="B51" s="5" t="s">
        <v>84</v>
      </c>
      <c r="C51" s="5" t="s">
        <v>85</v>
      </c>
      <c r="D51" s="20">
        <v>48</v>
      </c>
      <c r="E51" s="44" t="s">
        <v>86</v>
      </c>
      <c r="F51" s="11">
        <v>20</v>
      </c>
      <c r="G51" s="11">
        <v>10</v>
      </c>
      <c r="H51" s="12">
        <v>2</v>
      </c>
      <c r="I51" t="s">
        <v>200</v>
      </c>
    </row>
    <row r="52" spans="1:11" ht="15" customHeight="1" x14ac:dyDescent="0.3">
      <c r="A52" s="15"/>
      <c r="B52" s="5"/>
      <c r="C52" s="5" t="s">
        <v>17</v>
      </c>
      <c r="D52" s="20">
        <v>49</v>
      </c>
      <c r="E52" s="44" t="s">
        <v>87</v>
      </c>
      <c r="F52" s="49">
        <v>5</v>
      </c>
      <c r="G52" s="49">
        <v>2</v>
      </c>
      <c r="H52" s="12">
        <v>7</v>
      </c>
    </row>
    <row r="53" spans="1:11" ht="15" customHeight="1" x14ac:dyDescent="0.3">
      <c r="A53" s="15"/>
      <c r="B53" s="5"/>
      <c r="C53" s="5" t="s">
        <v>17</v>
      </c>
      <c r="D53" s="20">
        <v>50</v>
      </c>
      <c r="E53" s="44" t="s">
        <v>88</v>
      </c>
      <c r="F53" s="11">
        <v>10</v>
      </c>
      <c r="G53" s="11">
        <v>5</v>
      </c>
      <c r="H53" s="12">
        <v>48</v>
      </c>
    </row>
    <row r="54" spans="1:11" ht="15" customHeight="1" x14ac:dyDescent="0.3">
      <c r="A54" s="15"/>
      <c r="B54" s="5"/>
      <c r="C54" s="5" t="s">
        <v>37</v>
      </c>
      <c r="D54" s="20">
        <v>51</v>
      </c>
      <c r="E54" s="44" t="s">
        <v>89</v>
      </c>
      <c r="F54" s="49">
        <v>40</v>
      </c>
      <c r="G54" s="49">
        <v>10</v>
      </c>
      <c r="H54" s="12">
        <v>8</v>
      </c>
    </row>
    <row r="55" spans="1:11" ht="15" customHeight="1" x14ac:dyDescent="0.3">
      <c r="A55" s="15"/>
      <c r="B55" s="5"/>
      <c r="C55" s="5" t="s">
        <v>12</v>
      </c>
      <c r="D55" s="20">
        <v>52</v>
      </c>
      <c r="E55" s="44" t="s">
        <v>90</v>
      </c>
      <c r="F55" s="11">
        <v>20</v>
      </c>
      <c r="G55" s="11">
        <v>8</v>
      </c>
      <c r="H55" s="12">
        <v>0</v>
      </c>
      <c r="I55" t="s">
        <v>200</v>
      </c>
    </row>
    <row r="56" spans="1:11" ht="15" customHeight="1" x14ac:dyDescent="0.3">
      <c r="A56" s="23"/>
      <c r="B56" s="13"/>
      <c r="C56" s="13"/>
      <c r="D56" s="20">
        <v>53</v>
      </c>
      <c r="E56" s="43" t="s">
        <v>91</v>
      </c>
      <c r="F56" s="49"/>
      <c r="G56" s="49"/>
      <c r="H56" s="12">
        <v>3</v>
      </c>
    </row>
    <row r="57" spans="1:11" ht="15" customHeight="1" x14ac:dyDescent="0.3">
      <c r="A57" s="15"/>
      <c r="B57" s="5"/>
      <c r="C57" s="5" t="s">
        <v>17</v>
      </c>
      <c r="D57" s="20">
        <v>54</v>
      </c>
      <c r="E57" s="44" t="s">
        <v>92</v>
      </c>
      <c r="F57" s="11">
        <v>10</v>
      </c>
      <c r="G57" s="11">
        <v>5</v>
      </c>
      <c r="H57" s="12">
        <v>14</v>
      </c>
    </row>
    <row r="58" spans="1:11" ht="15" customHeight="1" x14ac:dyDescent="0.3">
      <c r="A58" s="15"/>
      <c r="B58" s="5"/>
      <c r="C58" s="5" t="s">
        <v>17</v>
      </c>
      <c r="D58" s="20">
        <v>55</v>
      </c>
      <c r="E58" s="44" t="s">
        <v>93</v>
      </c>
      <c r="F58" s="49">
        <v>10</v>
      </c>
      <c r="G58" s="49">
        <v>5</v>
      </c>
      <c r="H58" s="12">
        <v>16</v>
      </c>
    </row>
    <row r="59" spans="1:11" ht="15" customHeight="1" x14ac:dyDescent="0.3">
      <c r="A59" s="15"/>
      <c r="B59" s="5"/>
      <c r="C59" s="5" t="s">
        <v>17</v>
      </c>
      <c r="D59" s="20">
        <v>56</v>
      </c>
      <c r="E59" s="44" t="s">
        <v>94</v>
      </c>
      <c r="F59" s="11">
        <v>10</v>
      </c>
      <c r="G59" s="11">
        <v>5</v>
      </c>
      <c r="H59" s="12">
        <v>19</v>
      </c>
    </row>
    <row r="60" spans="1:11" ht="15" customHeight="1" x14ac:dyDescent="0.3">
      <c r="A60" s="15"/>
      <c r="B60" s="5"/>
      <c r="C60" s="5" t="s">
        <v>12</v>
      </c>
      <c r="D60" s="20">
        <v>57</v>
      </c>
      <c r="E60" s="44" t="s">
        <v>95</v>
      </c>
      <c r="F60" s="49">
        <v>20</v>
      </c>
      <c r="G60" s="49">
        <v>5</v>
      </c>
      <c r="H60" s="12">
        <v>7</v>
      </c>
    </row>
    <row r="61" spans="1:11" ht="15" customHeight="1" x14ac:dyDescent="0.3">
      <c r="A61" s="15"/>
      <c r="B61" s="5"/>
      <c r="C61" s="5" t="s">
        <v>74</v>
      </c>
      <c r="D61" s="20">
        <v>58</v>
      </c>
      <c r="E61" s="44" t="s">
        <v>96</v>
      </c>
      <c r="F61" s="11">
        <v>10</v>
      </c>
      <c r="G61" s="11">
        <v>5</v>
      </c>
      <c r="H61" s="12">
        <v>1</v>
      </c>
    </row>
    <row r="62" spans="1:11" ht="15" customHeight="1" x14ac:dyDescent="0.3">
      <c r="A62" s="15"/>
      <c r="B62" s="5"/>
      <c r="C62" s="5" t="s">
        <v>17</v>
      </c>
      <c r="D62" s="20">
        <v>59</v>
      </c>
      <c r="E62" s="44" t="s">
        <v>97</v>
      </c>
      <c r="F62" s="49">
        <v>2</v>
      </c>
      <c r="G62" s="49">
        <v>1</v>
      </c>
      <c r="H62" s="12">
        <v>2</v>
      </c>
    </row>
    <row r="63" spans="1:11" ht="15" customHeight="1" x14ac:dyDescent="0.3">
      <c r="A63" s="15" t="s">
        <v>98</v>
      </c>
      <c r="B63" s="5" t="s">
        <v>99</v>
      </c>
      <c r="C63" s="5" t="s">
        <v>100</v>
      </c>
      <c r="D63" s="20">
        <v>60</v>
      </c>
      <c r="E63" s="44" t="s">
        <v>101</v>
      </c>
      <c r="F63" s="11">
        <v>40</v>
      </c>
      <c r="G63" s="11">
        <v>20</v>
      </c>
      <c r="H63" s="12">
        <v>8</v>
      </c>
      <c r="I63" t="s">
        <v>200</v>
      </c>
    </row>
    <row r="64" spans="1:11" ht="15" customHeight="1" x14ac:dyDescent="0.3">
      <c r="A64" s="15"/>
      <c r="B64" s="5" t="s">
        <v>102</v>
      </c>
      <c r="C64" s="5" t="s">
        <v>103</v>
      </c>
      <c r="D64" s="20">
        <v>61</v>
      </c>
      <c r="E64" s="44" t="s">
        <v>104</v>
      </c>
      <c r="F64" s="49">
        <v>50</v>
      </c>
      <c r="G64" s="57">
        <v>10</v>
      </c>
      <c r="H64" s="12">
        <v>19</v>
      </c>
      <c r="K64" t="s">
        <v>221</v>
      </c>
    </row>
    <row r="65" spans="1:9" ht="15" customHeight="1" x14ac:dyDescent="0.3">
      <c r="A65" s="15"/>
      <c r="B65" s="5"/>
      <c r="C65" s="5" t="s">
        <v>100</v>
      </c>
      <c r="D65" s="20">
        <v>62</v>
      </c>
      <c r="E65" s="44" t="s">
        <v>105</v>
      </c>
      <c r="F65" s="11">
        <v>5</v>
      </c>
      <c r="G65" s="11">
        <v>2</v>
      </c>
      <c r="H65" s="12">
        <v>3</v>
      </c>
    </row>
    <row r="66" spans="1:9" ht="15" customHeight="1" x14ac:dyDescent="0.3">
      <c r="A66" s="23"/>
      <c r="B66" s="13"/>
      <c r="C66" s="50" t="s">
        <v>27</v>
      </c>
      <c r="D66" s="20">
        <v>63</v>
      </c>
      <c r="E66" s="44" t="s">
        <v>106</v>
      </c>
      <c r="F66" s="49">
        <v>10</v>
      </c>
      <c r="G66" s="49">
        <v>5</v>
      </c>
      <c r="H66" s="12">
        <v>4</v>
      </c>
    </row>
    <row r="67" spans="1:9" ht="15" customHeight="1" x14ac:dyDescent="0.3">
      <c r="A67" s="15"/>
      <c r="B67" s="5"/>
      <c r="C67" s="5" t="s">
        <v>17</v>
      </c>
      <c r="D67" s="20">
        <v>64</v>
      </c>
      <c r="E67" s="44" t="s">
        <v>107</v>
      </c>
      <c r="F67" s="11">
        <v>3</v>
      </c>
      <c r="G67" s="11">
        <v>2</v>
      </c>
      <c r="H67" s="12">
        <v>4</v>
      </c>
    </row>
    <row r="68" spans="1:9" ht="15" customHeight="1" x14ac:dyDescent="0.3">
      <c r="A68" s="15"/>
      <c r="B68" s="5" t="s">
        <v>56</v>
      </c>
      <c r="C68" s="5" t="s">
        <v>108</v>
      </c>
      <c r="D68" s="20">
        <v>65</v>
      </c>
      <c r="E68" s="44" t="s">
        <v>109</v>
      </c>
      <c r="F68" s="49">
        <v>48</v>
      </c>
      <c r="G68" s="49">
        <v>15</v>
      </c>
      <c r="H68" s="12">
        <v>16</v>
      </c>
    </row>
    <row r="69" spans="1:9" ht="15" customHeight="1" x14ac:dyDescent="0.3">
      <c r="A69" s="15"/>
      <c r="B69" s="5"/>
      <c r="C69" s="5" t="s">
        <v>37</v>
      </c>
      <c r="D69" s="20">
        <v>66</v>
      </c>
      <c r="E69" s="44" t="s">
        <v>110</v>
      </c>
      <c r="F69" s="11">
        <v>12</v>
      </c>
      <c r="G69" s="11">
        <v>5</v>
      </c>
      <c r="H69" s="12">
        <v>9</v>
      </c>
    </row>
    <row r="70" spans="1:9" ht="15" customHeight="1" x14ac:dyDescent="0.3">
      <c r="A70" s="15"/>
      <c r="B70" s="5"/>
      <c r="C70" s="5" t="s">
        <v>37</v>
      </c>
      <c r="D70" s="20">
        <v>67</v>
      </c>
      <c r="E70" s="44" t="s">
        <v>111</v>
      </c>
      <c r="F70" s="49">
        <v>40</v>
      </c>
      <c r="G70" s="49">
        <v>10</v>
      </c>
      <c r="H70" s="12">
        <v>15</v>
      </c>
      <c r="I70" t="s">
        <v>200</v>
      </c>
    </row>
    <row r="71" spans="1:9" ht="15" customHeight="1" x14ac:dyDescent="0.3">
      <c r="A71" s="15"/>
      <c r="B71" s="5" t="s">
        <v>112</v>
      </c>
      <c r="C71" s="5" t="s">
        <v>113</v>
      </c>
      <c r="D71" s="20">
        <v>68</v>
      </c>
      <c r="E71" s="44" t="s">
        <v>114</v>
      </c>
      <c r="F71" s="11">
        <v>100</v>
      </c>
      <c r="G71" s="11">
        <v>20</v>
      </c>
      <c r="H71" s="12">
        <v>0</v>
      </c>
      <c r="I71" t="s">
        <v>200</v>
      </c>
    </row>
    <row r="72" spans="1:9" ht="15" customHeight="1" x14ac:dyDescent="0.3">
      <c r="A72" s="15"/>
      <c r="B72" s="5"/>
      <c r="C72" s="5" t="s">
        <v>37</v>
      </c>
      <c r="D72" s="20">
        <v>69</v>
      </c>
      <c r="E72" s="44" t="s">
        <v>115</v>
      </c>
      <c r="F72" s="49">
        <v>8</v>
      </c>
      <c r="G72" s="49">
        <v>3</v>
      </c>
      <c r="H72" s="12">
        <v>7</v>
      </c>
    </row>
    <row r="73" spans="1:9" ht="15" customHeight="1" x14ac:dyDescent="0.3">
      <c r="A73" s="15"/>
      <c r="B73" s="5"/>
      <c r="C73" s="5" t="s">
        <v>12</v>
      </c>
      <c r="D73" s="20">
        <v>70</v>
      </c>
      <c r="E73" s="44" t="s">
        <v>116</v>
      </c>
      <c r="F73" s="11">
        <v>15</v>
      </c>
      <c r="G73" s="11">
        <v>5</v>
      </c>
      <c r="H73" s="12">
        <v>16</v>
      </c>
    </row>
    <row r="74" spans="1:9" ht="15" customHeight="1" x14ac:dyDescent="0.3">
      <c r="A74" s="15"/>
      <c r="B74" s="5"/>
      <c r="C74" s="5" t="s">
        <v>12</v>
      </c>
      <c r="D74" s="20">
        <v>71</v>
      </c>
      <c r="E74" s="44" t="s">
        <v>117</v>
      </c>
      <c r="F74" s="49">
        <v>5</v>
      </c>
      <c r="G74" s="49">
        <v>2</v>
      </c>
      <c r="H74" s="12">
        <v>1</v>
      </c>
    </row>
    <row r="75" spans="1:9" ht="15" customHeight="1" x14ac:dyDescent="0.3">
      <c r="A75" s="15"/>
      <c r="B75" s="5"/>
      <c r="C75" s="5" t="s">
        <v>37</v>
      </c>
      <c r="D75" s="20">
        <v>72</v>
      </c>
      <c r="E75" s="44" t="s">
        <v>118</v>
      </c>
      <c r="F75" s="11">
        <v>5</v>
      </c>
      <c r="G75" s="11">
        <v>2</v>
      </c>
      <c r="H75" s="12">
        <v>8</v>
      </c>
    </row>
    <row r="76" spans="1:9" ht="15" customHeight="1" x14ac:dyDescent="0.3">
      <c r="A76" s="15" t="s">
        <v>100</v>
      </c>
      <c r="B76" s="5" t="s">
        <v>119</v>
      </c>
      <c r="C76" s="5" t="s">
        <v>12</v>
      </c>
      <c r="D76" s="20">
        <v>73</v>
      </c>
      <c r="E76" s="44" t="s">
        <v>120</v>
      </c>
      <c r="F76" s="49">
        <v>20</v>
      </c>
      <c r="G76" s="49">
        <v>8</v>
      </c>
      <c r="H76" s="12">
        <v>6</v>
      </c>
      <c r="I76" t="s">
        <v>200</v>
      </c>
    </row>
    <row r="77" spans="1:9" ht="15" customHeight="1" x14ac:dyDescent="0.3">
      <c r="A77" s="15"/>
      <c r="B77" s="5"/>
      <c r="C77" s="5" t="s">
        <v>12</v>
      </c>
      <c r="D77" s="20">
        <v>74</v>
      </c>
      <c r="E77" s="44" t="s">
        <v>121</v>
      </c>
      <c r="F77" s="11">
        <v>15</v>
      </c>
      <c r="G77" s="11">
        <v>5</v>
      </c>
      <c r="H77" s="12">
        <v>3</v>
      </c>
    </row>
    <row r="78" spans="1:9" ht="15" customHeight="1" x14ac:dyDescent="0.3">
      <c r="A78" s="15"/>
      <c r="B78" s="5"/>
      <c r="C78" s="5" t="s">
        <v>12</v>
      </c>
      <c r="D78" s="20">
        <v>75</v>
      </c>
      <c r="E78" s="44" t="s">
        <v>122</v>
      </c>
      <c r="F78" s="49">
        <v>10</v>
      </c>
      <c r="G78" s="49">
        <v>5</v>
      </c>
      <c r="H78" s="12">
        <v>4</v>
      </c>
    </row>
    <row r="79" spans="1:9" ht="15" customHeight="1" x14ac:dyDescent="0.3">
      <c r="A79" s="15"/>
      <c r="B79" s="5"/>
      <c r="C79" s="5" t="s">
        <v>12</v>
      </c>
      <c r="D79" s="20">
        <v>76</v>
      </c>
      <c r="E79" s="44" t="s">
        <v>123</v>
      </c>
      <c r="F79" s="11">
        <v>2</v>
      </c>
      <c r="G79" s="11">
        <v>1</v>
      </c>
      <c r="H79" s="12">
        <v>3</v>
      </c>
    </row>
    <row r="80" spans="1:9" ht="15" customHeight="1" x14ac:dyDescent="0.3">
      <c r="A80" s="15"/>
      <c r="B80" s="5"/>
      <c r="C80" s="5" t="s">
        <v>17</v>
      </c>
      <c r="D80" s="20">
        <v>77</v>
      </c>
      <c r="E80" s="44" t="s">
        <v>124</v>
      </c>
      <c r="F80" s="49">
        <v>20</v>
      </c>
      <c r="G80" s="49">
        <v>5</v>
      </c>
      <c r="H80" s="12">
        <v>5</v>
      </c>
    </row>
    <row r="81" spans="1:8" ht="15" customHeight="1" x14ac:dyDescent="0.3">
      <c r="A81" s="15"/>
      <c r="B81" s="5"/>
      <c r="C81" s="5" t="s">
        <v>12</v>
      </c>
      <c r="D81" s="20">
        <v>78</v>
      </c>
      <c r="E81" s="44" t="s">
        <v>125</v>
      </c>
      <c r="F81" s="11">
        <v>8</v>
      </c>
      <c r="G81" s="11">
        <v>3</v>
      </c>
      <c r="H81" s="12">
        <v>2</v>
      </c>
    </row>
    <row r="82" spans="1:8" ht="15" customHeight="1" x14ac:dyDescent="0.3">
      <c r="A82" s="23"/>
      <c r="B82" s="13"/>
      <c r="C82" s="50" t="s">
        <v>27</v>
      </c>
      <c r="D82" s="20">
        <v>79</v>
      </c>
      <c r="E82" s="44" t="s">
        <v>126</v>
      </c>
      <c r="F82" s="49"/>
      <c r="G82" s="49"/>
      <c r="H82" s="12">
        <v>0</v>
      </c>
    </row>
    <row r="83" spans="1:8" ht="15" customHeight="1" x14ac:dyDescent="0.3">
      <c r="A83" s="15"/>
      <c r="B83" s="5"/>
      <c r="C83" s="5" t="s">
        <v>12</v>
      </c>
      <c r="D83" s="20">
        <v>80</v>
      </c>
      <c r="E83" s="44" t="s">
        <v>127</v>
      </c>
      <c r="F83" s="11">
        <v>2</v>
      </c>
      <c r="G83" s="11">
        <v>1</v>
      </c>
      <c r="H83" s="12">
        <v>0</v>
      </c>
    </row>
    <row r="84" spans="1:8" ht="15" customHeight="1" x14ac:dyDescent="0.3">
      <c r="A84" s="15"/>
      <c r="B84" s="5"/>
      <c r="C84" s="5" t="s">
        <v>12</v>
      </c>
      <c r="D84" s="20">
        <v>81</v>
      </c>
      <c r="E84" s="44" t="s">
        <v>128</v>
      </c>
      <c r="F84" s="49">
        <v>8</v>
      </c>
      <c r="G84" s="49">
        <v>2</v>
      </c>
      <c r="H84" s="12">
        <v>3</v>
      </c>
    </row>
    <row r="85" spans="1:8" ht="15" customHeight="1" x14ac:dyDescent="0.3">
      <c r="A85" s="15"/>
      <c r="B85" s="5"/>
      <c r="C85" s="5" t="s">
        <v>100</v>
      </c>
      <c r="D85" s="20">
        <v>82</v>
      </c>
      <c r="E85" s="44" t="s">
        <v>210</v>
      </c>
      <c r="F85" s="11">
        <v>60</v>
      </c>
      <c r="G85" s="11">
        <v>20</v>
      </c>
      <c r="H85" s="12">
        <v>18</v>
      </c>
    </row>
    <row r="86" spans="1:8" ht="15" customHeight="1" x14ac:dyDescent="0.3">
      <c r="A86" s="15"/>
      <c r="B86" s="5"/>
      <c r="C86" s="5" t="s">
        <v>100</v>
      </c>
      <c r="D86" s="20">
        <v>83</v>
      </c>
      <c r="E86" s="44" t="s">
        <v>209</v>
      </c>
      <c r="F86" s="11">
        <v>60</v>
      </c>
      <c r="G86" s="11">
        <v>20</v>
      </c>
      <c r="H86" s="12">
        <v>5</v>
      </c>
    </row>
    <row r="87" spans="1:8" ht="15" customHeight="1" x14ac:dyDescent="0.3">
      <c r="A87" s="67"/>
      <c r="B87" s="68"/>
      <c r="C87" s="5" t="s">
        <v>12</v>
      </c>
      <c r="D87" s="69"/>
      <c r="E87" s="70" t="s">
        <v>263</v>
      </c>
      <c r="F87" s="71"/>
      <c r="G87" s="71"/>
      <c r="H87" s="72">
        <v>1</v>
      </c>
    </row>
    <row r="88" spans="1:8" ht="15" customHeight="1" x14ac:dyDescent="0.3">
      <c r="A88" s="15"/>
      <c r="B88" s="5"/>
      <c r="C88" s="5" t="s">
        <v>12</v>
      </c>
      <c r="D88" s="20">
        <v>84</v>
      </c>
      <c r="E88" s="44" t="s">
        <v>130</v>
      </c>
      <c r="F88" s="49">
        <v>8</v>
      </c>
      <c r="G88" s="49">
        <v>3</v>
      </c>
      <c r="H88" s="12">
        <v>4</v>
      </c>
    </row>
    <row r="89" spans="1:8" ht="15" customHeight="1" x14ac:dyDescent="0.3">
      <c r="A89" s="15"/>
      <c r="B89" s="5"/>
      <c r="C89" s="5" t="s">
        <v>37</v>
      </c>
      <c r="D89" s="20">
        <v>85</v>
      </c>
      <c r="E89" s="44" t="s">
        <v>131</v>
      </c>
      <c r="F89" s="11">
        <v>8</v>
      </c>
      <c r="G89" s="11">
        <v>3</v>
      </c>
      <c r="H89" s="12">
        <v>9</v>
      </c>
    </row>
    <row r="90" spans="1:8" ht="15" customHeight="1" x14ac:dyDescent="0.3">
      <c r="A90" s="15"/>
      <c r="B90" s="5"/>
      <c r="C90" s="5" t="s">
        <v>12</v>
      </c>
      <c r="D90" s="20">
        <v>86</v>
      </c>
      <c r="E90" s="44" t="s">
        <v>132</v>
      </c>
      <c r="F90" s="49">
        <v>2</v>
      </c>
      <c r="G90" s="49">
        <v>1</v>
      </c>
      <c r="H90" s="12">
        <v>1</v>
      </c>
    </row>
    <row r="91" spans="1:8" ht="15" customHeight="1" x14ac:dyDescent="0.3">
      <c r="A91" s="15"/>
      <c r="B91" s="5"/>
      <c r="C91" s="5" t="s">
        <v>12</v>
      </c>
      <c r="D91" s="20">
        <v>87</v>
      </c>
      <c r="E91" s="44" t="s">
        <v>133</v>
      </c>
      <c r="F91" s="11">
        <v>8</v>
      </c>
      <c r="G91" s="11">
        <v>3</v>
      </c>
      <c r="H91" s="12">
        <v>6</v>
      </c>
    </row>
    <row r="92" spans="1:8" ht="15" customHeight="1" x14ac:dyDescent="0.3">
      <c r="A92" s="15"/>
      <c r="B92" s="5"/>
      <c r="C92" s="5" t="s">
        <v>17</v>
      </c>
      <c r="D92" s="20">
        <v>88</v>
      </c>
      <c r="E92" s="44" t="s">
        <v>134</v>
      </c>
      <c r="F92" s="49">
        <v>20</v>
      </c>
      <c r="G92" s="49">
        <v>10</v>
      </c>
      <c r="H92" s="12">
        <v>31</v>
      </c>
    </row>
    <row r="93" spans="1:8" x14ac:dyDescent="0.3">
      <c r="A93" s="15"/>
      <c r="B93" s="5" t="s">
        <v>135</v>
      </c>
      <c r="C93" s="5" t="s">
        <v>136</v>
      </c>
      <c r="D93" s="20">
        <v>89</v>
      </c>
      <c r="E93" s="44" t="s">
        <v>137</v>
      </c>
      <c r="F93" s="11">
        <v>6000</v>
      </c>
      <c r="G93" s="11">
        <v>2000</v>
      </c>
      <c r="H93" s="12">
        <v>1885</v>
      </c>
    </row>
    <row r="94" spans="1:8" ht="15" customHeight="1" x14ac:dyDescent="0.3">
      <c r="A94" s="15"/>
      <c r="B94" s="5"/>
      <c r="C94" s="5" t="s">
        <v>12</v>
      </c>
      <c r="D94" s="20">
        <v>90</v>
      </c>
      <c r="E94" s="44" t="s">
        <v>138</v>
      </c>
      <c r="F94" s="49">
        <v>5</v>
      </c>
      <c r="G94" s="49">
        <v>2</v>
      </c>
      <c r="H94" s="12">
        <v>0</v>
      </c>
    </row>
    <row r="95" spans="1:8" ht="15" customHeight="1" x14ac:dyDescent="0.3">
      <c r="A95" s="15"/>
      <c r="B95" s="5"/>
      <c r="C95" s="5" t="s">
        <v>17</v>
      </c>
      <c r="D95" s="20">
        <v>91</v>
      </c>
      <c r="E95" s="44" t="s">
        <v>139</v>
      </c>
      <c r="F95" s="11">
        <v>5</v>
      </c>
      <c r="G95" s="11">
        <v>2</v>
      </c>
      <c r="H95" s="12">
        <v>2</v>
      </c>
    </row>
    <row r="96" spans="1:8" ht="15" customHeight="1" x14ac:dyDescent="0.3">
      <c r="A96" s="15"/>
      <c r="B96" s="5"/>
      <c r="C96" s="5" t="s">
        <v>17</v>
      </c>
      <c r="D96" s="20">
        <v>92</v>
      </c>
      <c r="E96" s="44" t="s">
        <v>140</v>
      </c>
      <c r="F96" s="49">
        <v>20</v>
      </c>
      <c r="G96" s="49">
        <v>5</v>
      </c>
      <c r="H96" s="12">
        <v>24</v>
      </c>
    </row>
    <row r="97" spans="1:10" ht="15" customHeight="1" x14ac:dyDescent="0.3">
      <c r="A97" s="15"/>
      <c r="B97" s="5"/>
      <c r="C97" s="5" t="s">
        <v>12</v>
      </c>
      <c r="D97" s="20">
        <v>93</v>
      </c>
      <c r="E97" s="44" t="s">
        <v>141</v>
      </c>
      <c r="F97" s="11">
        <v>6</v>
      </c>
      <c r="G97" s="11">
        <v>2</v>
      </c>
      <c r="H97" s="12">
        <v>0</v>
      </c>
    </row>
    <row r="98" spans="1:10" ht="15" customHeight="1" x14ac:dyDescent="0.3">
      <c r="A98" s="15"/>
      <c r="B98" s="5" t="s">
        <v>142</v>
      </c>
      <c r="C98" s="5" t="s">
        <v>143</v>
      </c>
      <c r="D98" s="20">
        <v>94</v>
      </c>
      <c r="E98" s="44" t="s">
        <v>144</v>
      </c>
      <c r="F98" s="49">
        <v>8</v>
      </c>
      <c r="G98" s="49">
        <v>3</v>
      </c>
      <c r="H98" s="12">
        <v>6</v>
      </c>
    </row>
    <row r="99" spans="1:10" x14ac:dyDescent="0.3">
      <c r="A99" s="15"/>
      <c r="B99" s="5"/>
      <c r="C99" s="5" t="s">
        <v>64</v>
      </c>
      <c r="D99" s="20">
        <v>95</v>
      </c>
      <c r="E99" s="44" t="s">
        <v>145</v>
      </c>
      <c r="F99" s="11">
        <v>4000</v>
      </c>
      <c r="G99" s="11">
        <v>2000</v>
      </c>
      <c r="H99" s="12">
        <v>1525</v>
      </c>
      <c r="J99" t="s">
        <v>199</v>
      </c>
    </row>
    <row r="100" spans="1:10" ht="15" customHeight="1" x14ac:dyDescent="0.3">
      <c r="A100" s="15"/>
      <c r="B100" s="5"/>
      <c r="C100" s="5" t="s">
        <v>17</v>
      </c>
      <c r="D100" s="20">
        <v>96</v>
      </c>
      <c r="E100" s="44" t="s">
        <v>146</v>
      </c>
      <c r="F100" s="49">
        <v>10</v>
      </c>
      <c r="G100" s="49">
        <v>5</v>
      </c>
      <c r="H100" s="12">
        <v>8</v>
      </c>
    </row>
    <row r="101" spans="1:10" ht="15" customHeight="1" x14ac:dyDescent="0.3">
      <c r="A101" s="15"/>
      <c r="B101" s="5"/>
      <c r="C101" s="5" t="s">
        <v>147</v>
      </c>
      <c r="D101" s="20">
        <v>97</v>
      </c>
      <c r="E101" s="44" t="s">
        <v>148</v>
      </c>
      <c r="F101" s="11">
        <v>10</v>
      </c>
      <c r="G101" s="11">
        <v>3</v>
      </c>
      <c r="H101" s="12">
        <v>3</v>
      </c>
    </row>
    <row r="102" spans="1:10" ht="15" customHeight="1" x14ac:dyDescent="0.3">
      <c r="A102" s="15"/>
      <c r="B102" s="5"/>
      <c r="C102" s="5" t="s">
        <v>12</v>
      </c>
      <c r="D102" s="20">
        <v>98</v>
      </c>
      <c r="E102" s="44" t="s">
        <v>149</v>
      </c>
      <c r="F102" s="49">
        <v>8</v>
      </c>
      <c r="G102" s="49">
        <v>3</v>
      </c>
      <c r="H102" s="12">
        <v>0</v>
      </c>
    </row>
    <row r="103" spans="1:10" ht="15" customHeight="1" x14ac:dyDescent="0.3">
      <c r="A103" s="15"/>
      <c r="B103" s="5"/>
      <c r="C103" s="5" t="s">
        <v>12</v>
      </c>
      <c r="D103" s="20">
        <v>99</v>
      </c>
      <c r="E103" s="44" t="s">
        <v>150</v>
      </c>
      <c r="F103" s="11">
        <v>10</v>
      </c>
      <c r="G103" s="11">
        <v>5</v>
      </c>
      <c r="H103" s="12">
        <v>11</v>
      </c>
    </row>
    <row r="104" spans="1:10" ht="15" customHeight="1" x14ac:dyDescent="0.3">
      <c r="A104" s="15"/>
      <c r="B104" s="5"/>
      <c r="C104" s="5" t="s">
        <v>37</v>
      </c>
      <c r="D104" s="20">
        <v>100</v>
      </c>
      <c r="E104" s="44" t="s">
        <v>151</v>
      </c>
      <c r="F104" s="49">
        <v>5</v>
      </c>
      <c r="G104" s="49">
        <v>2</v>
      </c>
      <c r="H104" s="12">
        <v>4</v>
      </c>
    </row>
    <row r="105" spans="1:10" ht="15" customHeight="1" x14ac:dyDescent="0.3">
      <c r="A105" s="15"/>
      <c r="B105" s="5"/>
      <c r="C105" s="5" t="s">
        <v>17</v>
      </c>
      <c r="D105" s="20">
        <v>101</v>
      </c>
      <c r="E105" s="44" t="s">
        <v>152</v>
      </c>
      <c r="F105" s="11">
        <v>50</v>
      </c>
      <c r="G105" s="11">
        <v>20</v>
      </c>
      <c r="H105" s="12">
        <v>49</v>
      </c>
    </row>
    <row r="106" spans="1:10" ht="15" customHeight="1" x14ac:dyDescent="0.3">
      <c r="A106" s="15"/>
      <c r="B106" s="5"/>
      <c r="C106" s="5" t="s">
        <v>12</v>
      </c>
      <c r="D106" s="20">
        <v>102</v>
      </c>
      <c r="E106" s="44" t="s">
        <v>153</v>
      </c>
      <c r="F106" s="49">
        <v>20</v>
      </c>
      <c r="G106" s="49">
        <v>5</v>
      </c>
      <c r="H106" s="12">
        <v>10</v>
      </c>
    </row>
    <row r="107" spans="1:10" ht="15" customHeight="1" x14ac:dyDescent="0.3">
      <c r="A107" s="15"/>
      <c r="B107" s="5"/>
      <c r="C107" s="5" t="s">
        <v>12</v>
      </c>
      <c r="D107" s="20">
        <v>103</v>
      </c>
      <c r="E107" s="44" t="s">
        <v>154</v>
      </c>
      <c r="F107" s="11">
        <v>8</v>
      </c>
      <c r="G107" s="11">
        <v>3</v>
      </c>
      <c r="H107" s="12">
        <v>3</v>
      </c>
    </row>
    <row r="108" spans="1:10" ht="15" customHeight="1" x14ac:dyDescent="0.3">
      <c r="A108" s="23"/>
      <c r="B108" s="13"/>
      <c r="C108" s="13"/>
      <c r="D108" s="20">
        <v>104</v>
      </c>
      <c r="E108" s="44" t="s">
        <v>155</v>
      </c>
      <c r="F108" s="49"/>
      <c r="G108" s="49"/>
      <c r="H108" s="12">
        <v>0</v>
      </c>
    </row>
    <row r="109" spans="1:10" ht="15" customHeight="1" x14ac:dyDescent="0.3">
      <c r="A109" s="15"/>
      <c r="B109" s="5"/>
      <c r="C109" s="5" t="s">
        <v>156</v>
      </c>
      <c r="D109" s="20">
        <v>105</v>
      </c>
      <c r="E109" s="44" t="s">
        <v>157</v>
      </c>
      <c r="F109" s="11">
        <v>10</v>
      </c>
      <c r="G109" s="11">
        <v>5</v>
      </c>
      <c r="H109" s="12">
        <v>0</v>
      </c>
    </row>
    <row r="110" spans="1:10" ht="15" customHeight="1" x14ac:dyDescent="0.3">
      <c r="A110" s="15"/>
      <c r="B110" s="5" t="s">
        <v>158</v>
      </c>
      <c r="C110" s="5" t="s">
        <v>159</v>
      </c>
      <c r="D110" s="20">
        <v>106</v>
      </c>
      <c r="E110" s="44" t="s">
        <v>160</v>
      </c>
      <c r="F110" s="49">
        <v>10</v>
      </c>
      <c r="G110" s="49">
        <v>2</v>
      </c>
      <c r="H110" s="12">
        <v>0</v>
      </c>
    </row>
    <row r="111" spans="1:10" ht="15" customHeight="1" x14ac:dyDescent="0.3">
      <c r="A111" s="15"/>
      <c r="B111" s="5"/>
      <c r="C111" s="5" t="s">
        <v>159</v>
      </c>
      <c r="D111" s="20">
        <v>107</v>
      </c>
      <c r="E111" s="44" t="s">
        <v>161</v>
      </c>
      <c r="F111" s="11">
        <v>5</v>
      </c>
      <c r="G111" s="11">
        <v>2</v>
      </c>
      <c r="H111" s="12">
        <v>3</v>
      </c>
    </row>
    <row r="112" spans="1:10" ht="15" customHeight="1" x14ac:dyDescent="0.3">
      <c r="A112" s="15"/>
      <c r="B112" s="5"/>
      <c r="C112" s="5" t="s">
        <v>17</v>
      </c>
      <c r="D112" s="20">
        <v>108</v>
      </c>
      <c r="E112" s="44" t="s">
        <v>162</v>
      </c>
      <c r="F112" s="49">
        <v>15</v>
      </c>
      <c r="G112" s="49">
        <v>5</v>
      </c>
      <c r="H112" s="12">
        <v>20</v>
      </c>
      <c r="I112" t="s">
        <v>200</v>
      </c>
    </row>
    <row r="113" spans="1:8" ht="15" customHeight="1" x14ac:dyDescent="0.3">
      <c r="A113" s="15"/>
      <c r="B113" s="5"/>
      <c r="C113" s="5" t="s">
        <v>17</v>
      </c>
      <c r="D113" s="20">
        <v>109</v>
      </c>
      <c r="E113" s="44" t="s">
        <v>163</v>
      </c>
      <c r="F113" s="11">
        <v>15</v>
      </c>
      <c r="G113" s="11">
        <v>5</v>
      </c>
      <c r="H113" s="12">
        <v>16</v>
      </c>
    </row>
    <row r="114" spans="1:8" ht="15" customHeight="1" x14ac:dyDescent="0.3">
      <c r="A114" s="15"/>
      <c r="B114" s="5"/>
      <c r="C114" s="5" t="s">
        <v>68</v>
      </c>
      <c r="D114" s="20">
        <v>110</v>
      </c>
      <c r="E114" s="44" t="s">
        <v>164</v>
      </c>
      <c r="F114" s="49">
        <v>20</v>
      </c>
      <c r="G114" s="49">
        <v>5</v>
      </c>
      <c r="H114" s="12">
        <v>15</v>
      </c>
    </row>
    <row r="115" spans="1:8" ht="15" customHeight="1" x14ac:dyDescent="0.3">
      <c r="A115" s="15"/>
      <c r="B115" s="5"/>
      <c r="C115" s="5" t="s">
        <v>17</v>
      </c>
      <c r="D115" s="20">
        <v>111</v>
      </c>
      <c r="E115" s="44" t="s">
        <v>165</v>
      </c>
      <c r="F115" s="11">
        <v>8</v>
      </c>
      <c r="G115" s="11">
        <v>3</v>
      </c>
      <c r="H115" s="12">
        <v>5</v>
      </c>
    </row>
    <row r="116" spans="1:8" ht="15" customHeight="1" x14ac:dyDescent="0.3">
      <c r="A116" s="23"/>
      <c r="B116" s="13"/>
      <c r="C116" s="50" t="s">
        <v>27</v>
      </c>
      <c r="D116" s="20">
        <v>112</v>
      </c>
      <c r="E116" s="44" t="s">
        <v>166</v>
      </c>
      <c r="F116" s="49"/>
      <c r="G116" s="49"/>
      <c r="H116" s="12">
        <v>0</v>
      </c>
    </row>
    <row r="117" spans="1:8" ht="15" customHeight="1" x14ac:dyDescent="0.3">
      <c r="A117" s="15"/>
      <c r="B117" s="5"/>
      <c r="C117" s="5"/>
      <c r="D117" s="20">
        <v>113</v>
      </c>
      <c r="E117" s="43" t="s">
        <v>167</v>
      </c>
      <c r="F117" s="11">
        <v>8</v>
      </c>
      <c r="G117" s="11">
        <v>3</v>
      </c>
      <c r="H117" s="12">
        <v>2</v>
      </c>
    </row>
    <row r="118" spans="1:8" ht="15" customHeight="1" x14ac:dyDescent="0.3">
      <c r="A118" s="15"/>
      <c r="B118" s="5"/>
      <c r="C118" s="5" t="s">
        <v>37</v>
      </c>
      <c r="D118" s="20">
        <v>114</v>
      </c>
      <c r="E118" s="44" t="s">
        <v>169</v>
      </c>
      <c r="F118" s="49">
        <v>6</v>
      </c>
      <c r="G118" s="49">
        <v>2</v>
      </c>
      <c r="H118" s="12">
        <v>17</v>
      </c>
    </row>
    <row r="119" spans="1:8" ht="15" customHeight="1" x14ac:dyDescent="0.3">
      <c r="A119" s="15"/>
      <c r="B119" s="5"/>
      <c r="C119" s="5" t="s">
        <v>12</v>
      </c>
      <c r="D119" s="20">
        <v>115</v>
      </c>
      <c r="E119" s="44" t="s">
        <v>170</v>
      </c>
      <c r="F119" s="11">
        <v>8</v>
      </c>
      <c r="G119" s="11">
        <v>2</v>
      </c>
      <c r="H119" s="12">
        <v>6</v>
      </c>
    </row>
    <row r="120" spans="1:8" ht="15" customHeight="1" x14ac:dyDescent="0.3">
      <c r="A120" s="15"/>
      <c r="B120" s="5"/>
      <c r="C120" s="5" t="s">
        <v>12</v>
      </c>
      <c r="D120" s="20">
        <v>116</v>
      </c>
      <c r="E120" s="44" t="s">
        <v>171</v>
      </c>
      <c r="F120" s="49">
        <v>8</v>
      </c>
      <c r="G120" s="49">
        <v>2</v>
      </c>
      <c r="H120" s="12">
        <v>4</v>
      </c>
    </row>
    <row r="121" spans="1:8" ht="15" customHeight="1" x14ac:dyDescent="0.3">
      <c r="A121" s="15"/>
      <c r="B121" s="5"/>
      <c r="C121" s="5" t="s">
        <v>12</v>
      </c>
      <c r="D121" s="20">
        <v>117</v>
      </c>
      <c r="E121" s="44" t="s">
        <v>266</v>
      </c>
      <c r="F121" s="11">
        <v>4</v>
      </c>
      <c r="G121" s="11">
        <v>2</v>
      </c>
      <c r="H121" s="12">
        <v>2</v>
      </c>
    </row>
    <row r="122" spans="1:8" ht="15" customHeight="1" x14ac:dyDescent="0.3">
      <c r="A122" s="15"/>
      <c r="B122" s="5"/>
      <c r="C122" s="5" t="s">
        <v>173</v>
      </c>
      <c r="D122" s="20">
        <v>118</v>
      </c>
      <c r="E122" s="44" t="s">
        <v>174</v>
      </c>
      <c r="F122" s="49">
        <v>8</v>
      </c>
      <c r="G122" s="49">
        <v>3</v>
      </c>
      <c r="H122" s="12">
        <v>1</v>
      </c>
    </row>
    <row r="123" spans="1:8" ht="15" customHeight="1" x14ac:dyDescent="0.3">
      <c r="A123" s="15"/>
      <c r="B123" s="5" t="s">
        <v>175</v>
      </c>
      <c r="C123" s="5" t="s">
        <v>176</v>
      </c>
      <c r="D123" s="20">
        <v>119</v>
      </c>
      <c r="E123" s="44" t="s">
        <v>177</v>
      </c>
      <c r="F123" s="11">
        <v>50</v>
      </c>
      <c r="G123" s="11">
        <v>10</v>
      </c>
      <c r="H123" s="12">
        <v>70</v>
      </c>
    </row>
    <row r="124" spans="1:8" ht="15" customHeight="1" x14ac:dyDescent="0.3">
      <c r="A124" s="15"/>
      <c r="B124" s="5"/>
      <c r="C124" s="5" t="s">
        <v>12</v>
      </c>
      <c r="D124" s="20">
        <v>120</v>
      </c>
      <c r="E124" s="44" t="s">
        <v>178</v>
      </c>
      <c r="F124" s="49">
        <v>3</v>
      </c>
      <c r="G124" s="49">
        <v>1</v>
      </c>
      <c r="H124" s="12">
        <v>5</v>
      </c>
    </row>
    <row r="125" spans="1:8" ht="15" customHeight="1" x14ac:dyDescent="0.3">
      <c r="A125" s="35"/>
      <c r="B125" s="36"/>
      <c r="C125" s="36" t="s">
        <v>17</v>
      </c>
      <c r="D125" s="20">
        <v>121</v>
      </c>
      <c r="E125" s="45" t="s">
        <v>179</v>
      </c>
      <c r="F125" s="38">
        <v>20</v>
      </c>
      <c r="G125" s="38">
        <v>10</v>
      </c>
      <c r="H125" s="39">
        <v>28</v>
      </c>
    </row>
  </sheetData>
  <conditionalFormatting sqref="H2:H125">
    <cfRule type="expression" dxfId="1" priority="3" stopIfTrue="1">
      <formula>F2&lt;H2</formula>
    </cfRule>
    <cfRule type="expression" dxfId="0" priority="4" stopIfTrue="1">
      <formula>G2&gt;H2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2"/>
  <sheetViews>
    <sheetView tabSelected="1" workbookViewId="0">
      <selection activeCell="B22" sqref="B22"/>
    </sheetView>
  </sheetViews>
  <sheetFormatPr defaultColWidth="13.77734375" defaultRowHeight="14.4" x14ac:dyDescent="0.3"/>
  <cols>
    <col min="1" max="1" width="11.77734375" bestFit="1" customWidth="1"/>
    <col min="2" max="2" width="70.44140625" bestFit="1" customWidth="1"/>
    <col min="3" max="3" width="28.44140625" bestFit="1" customWidth="1"/>
    <col min="4" max="4" width="7.44140625" bestFit="1" customWidth="1"/>
    <col min="5" max="5" width="40.33203125" bestFit="1" customWidth="1"/>
    <col min="6" max="6" width="13.21875" bestFit="1" customWidth="1"/>
    <col min="7" max="7" width="19.109375" bestFit="1" customWidth="1"/>
    <col min="8" max="8" width="31.21875" bestFit="1" customWidth="1"/>
    <col min="9" max="9" width="9.6640625" bestFit="1" customWidth="1"/>
    <col min="10" max="10" width="6.88671875" bestFit="1" customWidth="1"/>
    <col min="11" max="11" width="14.109375" bestFit="1" customWidth="1"/>
    <col min="12" max="12" width="40.88671875" bestFit="1" customWidth="1"/>
    <col min="13" max="13" width="14.5546875" bestFit="1" customWidth="1"/>
    <col min="14" max="15" width="23.109375" bestFit="1" customWidth="1"/>
  </cols>
  <sheetData>
    <row r="1" spans="1:14" x14ac:dyDescent="0.3">
      <c r="A1" s="51" t="s">
        <v>0</v>
      </c>
      <c r="B1" s="52" t="s">
        <v>1</v>
      </c>
      <c r="C1" s="52" t="s">
        <v>2</v>
      </c>
      <c r="D1" s="58" t="s">
        <v>3</v>
      </c>
      <c r="E1" s="59" t="s">
        <v>4</v>
      </c>
      <c r="F1" s="60" t="s">
        <v>5</v>
      </c>
      <c r="G1" s="61" t="s">
        <v>6</v>
      </c>
      <c r="H1" s="62" t="s">
        <v>7</v>
      </c>
      <c r="I1" s="63" t="s">
        <v>8</v>
      </c>
      <c r="J1" s="58" t="s">
        <v>9</v>
      </c>
      <c r="K1" s="64" t="s">
        <v>10</v>
      </c>
      <c r="L1" s="56" t="s">
        <v>183</v>
      </c>
    </row>
    <row r="2" spans="1:14" x14ac:dyDescent="0.3">
      <c r="A2" s="15"/>
      <c r="B2" s="5"/>
      <c r="C2" s="5"/>
      <c r="D2" s="50">
        <v>1</v>
      </c>
      <c r="E2" s="43" t="s">
        <v>11</v>
      </c>
      <c r="F2" s="49">
        <v>5</v>
      </c>
      <c r="G2" s="49">
        <v>2</v>
      </c>
      <c r="H2" s="12">
        <v>4</v>
      </c>
      <c r="I2" s="9"/>
      <c r="J2" s="10"/>
      <c r="K2" s="34">
        <f t="shared" ref="K2:K66" si="0">H2+I2-J2</f>
        <v>4</v>
      </c>
      <c r="L2" s="53"/>
    </row>
    <row r="3" spans="1:14" x14ac:dyDescent="0.3">
      <c r="A3" s="15" t="s">
        <v>12</v>
      </c>
      <c r="B3" s="5" t="s">
        <v>13</v>
      </c>
      <c r="C3" s="5" t="s">
        <v>14</v>
      </c>
      <c r="D3" s="14">
        <v>2</v>
      </c>
      <c r="E3" s="43" t="s">
        <v>15</v>
      </c>
      <c r="F3" s="11">
        <v>5</v>
      </c>
      <c r="G3" s="11">
        <v>2</v>
      </c>
      <c r="H3" s="12">
        <v>4</v>
      </c>
      <c r="I3" s="9"/>
      <c r="J3" s="10"/>
      <c r="K3" s="34">
        <f t="shared" si="0"/>
        <v>4</v>
      </c>
      <c r="L3" s="53"/>
    </row>
    <row r="4" spans="1:14" x14ac:dyDescent="0.3">
      <c r="A4" s="15" t="s">
        <v>12</v>
      </c>
      <c r="B4" s="5" t="s">
        <v>16</v>
      </c>
      <c r="C4" s="5" t="s">
        <v>17</v>
      </c>
      <c r="D4" s="50">
        <v>3</v>
      </c>
      <c r="E4" s="44" t="s">
        <v>18</v>
      </c>
      <c r="F4" s="49">
        <v>40</v>
      </c>
      <c r="G4" s="49">
        <v>15</v>
      </c>
      <c r="H4" s="12">
        <v>30</v>
      </c>
      <c r="I4" s="9">
        <v>3</v>
      </c>
      <c r="J4" s="10">
        <v>4</v>
      </c>
      <c r="K4" s="34">
        <f t="shared" si="0"/>
        <v>29</v>
      </c>
      <c r="L4" s="53" t="s">
        <v>225</v>
      </c>
    </row>
    <row r="5" spans="1:14" x14ac:dyDescent="0.3">
      <c r="A5" s="15" t="s">
        <v>12</v>
      </c>
      <c r="B5" s="5"/>
      <c r="C5" s="5" t="s">
        <v>17</v>
      </c>
      <c r="D5" s="14">
        <v>4</v>
      </c>
      <c r="E5" s="44" t="s">
        <v>19</v>
      </c>
      <c r="F5" s="11">
        <v>40</v>
      </c>
      <c r="G5" s="11">
        <v>20</v>
      </c>
      <c r="H5" s="12">
        <v>21</v>
      </c>
      <c r="I5" s="9">
        <v>9</v>
      </c>
      <c r="J5" s="10"/>
      <c r="K5" s="34">
        <f t="shared" si="0"/>
        <v>30</v>
      </c>
      <c r="L5" s="53" t="s">
        <v>226</v>
      </c>
    </row>
    <row r="6" spans="1:14" x14ac:dyDescent="0.3">
      <c r="A6" s="15"/>
      <c r="B6" s="5"/>
      <c r="C6" s="5" t="s">
        <v>12</v>
      </c>
      <c r="D6" s="50">
        <v>5</v>
      </c>
      <c r="E6" s="44" t="s">
        <v>20</v>
      </c>
      <c r="F6" s="49">
        <v>10</v>
      </c>
      <c r="G6" s="49">
        <v>5</v>
      </c>
      <c r="H6" s="12">
        <v>4</v>
      </c>
      <c r="I6" s="9">
        <v>3</v>
      </c>
      <c r="J6" s="10">
        <v>2</v>
      </c>
      <c r="K6" s="34">
        <f t="shared" si="0"/>
        <v>5</v>
      </c>
      <c r="L6" s="53" t="s">
        <v>227</v>
      </c>
    </row>
    <row r="7" spans="1:14" x14ac:dyDescent="0.3">
      <c r="A7" s="15"/>
      <c r="B7" s="5"/>
      <c r="C7" s="5"/>
      <c r="D7" s="14">
        <v>6</v>
      </c>
      <c r="E7" s="43" t="s">
        <v>21</v>
      </c>
      <c r="F7" s="11">
        <v>10</v>
      </c>
      <c r="G7" s="11">
        <v>5</v>
      </c>
      <c r="H7" s="12">
        <v>1</v>
      </c>
      <c r="I7" s="9"/>
      <c r="J7" s="10"/>
      <c r="K7" s="34">
        <f t="shared" si="0"/>
        <v>1</v>
      </c>
      <c r="L7" s="53"/>
    </row>
    <row r="8" spans="1:14" x14ac:dyDescent="0.3">
      <c r="A8" s="15" t="s">
        <v>22</v>
      </c>
      <c r="B8" s="5" t="s">
        <v>23</v>
      </c>
      <c r="C8" s="5" t="s">
        <v>24</v>
      </c>
      <c r="D8" s="50">
        <v>7</v>
      </c>
      <c r="E8" s="44" t="s">
        <v>25</v>
      </c>
      <c r="F8" s="49">
        <v>4000</v>
      </c>
      <c r="G8" s="49">
        <v>100</v>
      </c>
      <c r="H8" s="12">
        <v>12220</v>
      </c>
      <c r="I8" s="9"/>
      <c r="J8" s="10"/>
      <c r="K8" s="34">
        <f t="shared" si="0"/>
        <v>12220</v>
      </c>
      <c r="L8" s="53"/>
    </row>
    <row r="9" spans="1:14" x14ac:dyDescent="0.3">
      <c r="A9" s="15"/>
      <c r="B9" s="5"/>
      <c r="C9" s="5" t="s">
        <v>17</v>
      </c>
      <c r="D9" s="14">
        <v>8</v>
      </c>
      <c r="E9" s="44" t="s">
        <v>194</v>
      </c>
      <c r="F9" s="11">
        <v>5</v>
      </c>
      <c r="G9" s="11">
        <v>2</v>
      </c>
      <c r="H9" s="12">
        <v>5</v>
      </c>
      <c r="I9" s="9"/>
      <c r="J9" s="10">
        <v>1</v>
      </c>
      <c r="K9" s="34">
        <f t="shared" si="0"/>
        <v>4</v>
      </c>
      <c r="L9" s="53"/>
    </row>
    <row r="10" spans="1:14" x14ac:dyDescent="0.3">
      <c r="A10" s="15" t="s">
        <v>17</v>
      </c>
      <c r="B10" s="5"/>
      <c r="C10" s="5" t="s">
        <v>27</v>
      </c>
      <c r="D10" s="50">
        <v>9</v>
      </c>
      <c r="E10" s="44" t="s">
        <v>28</v>
      </c>
      <c r="F10" s="49">
        <v>500</v>
      </c>
      <c r="G10" s="49">
        <v>200</v>
      </c>
      <c r="H10" s="12">
        <v>200</v>
      </c>
      <c r="I10" s="9"/>
      <c r="J10" s="10"/>
      <c r="K10" s="34">
        <f t="shared" si="0"/>
        <v>200</v>
      </c>
      <c r="L10" s="53"/>
    </row>
    <row r="11" spans="1:14" x14ac:dyDescent="0.3">
      <c r="A11" s="15"/>
      <c r="B11" s="5"/>
      <c r="C11" s="5" t="s">
        <v>27</v>
      </c>
      <c r="D11" s="14">
        <v>10</v>
      </c>
      <c r="E11" s="44" t="s">
        <v>29</v>
      </c>
      <c r="F11" s="11">
        <v>30</v>
      </c>
      <c r="G11" s="11">
        <v>10</v>
      </c>
      <c r="H11" s="12">
        <v>8</v>
      </c>
      <c r="I11" s="9">
        <v>20</v>
      </c>
      <c r="J11" s="10">
        <v>12</v>
      </c>
      <c r="K11" s="34">
        <f t="shared" si="0"/>
        <v>16</v>
      </c>
      <c r="L11" s="53" t="s">
        <v>230</v>
      </c>
      <c r="M11" t="s">
        <v>200</v>
      </c>
    </row>
    <row r="12" spans="1:14" x14ac:dyDescent="0.3">
      <c r="A12" s="15"/>
      <c r="B12" s="5"/>
      <c r="C12" s="5" t="s">
        <v>30</v>
      </c>
      <c r="D12" s="50">
        <v>11</v>
      </c>
      <c r="E12" s="44" t="s">
        <v>31</v>
      </c>
      <c r="F12" s="49">
        <v>5</v>
      </c>
      <c r="G12" s="49">
        <v>1</v>
      </c>
      <c r="H12" s="12">
        <v>1</v>
      </c>
      <c r="I12" s="9">
        <v>1</v>
      </c>
      <c r="J12" s="10"/>
      <c r="K12" s="34">
        <f t="shared" si="0"/>
        <v>2</v>
      </c>
      <c r="L12" s="53" t="s">
        <v>224</v>
      </c>
    </row>
    <row r="13" spans="1:14" x14ac:dyDescent="0.3">
      <c r="A13" s="15"/>
      <c r="B13" s="5"/>
      <c r="C13" s="5" t="s">
        <v>32</v>
      </c>
      <c r="D13" s="14">
        <v>12</v>
      </c>
      <c r="E13" s="44" t="s">
        <v>33</v>
      </c>
      <c r="F13" s="11">
        <v>10</v>
      </c>
      <c r="G13" s="11">
        <v>5</v>
      </c>
      <c r="H13" s="12">
        <v>11</v>
      </c>
      <c r="I13" s="9"/>
      <c r="J13" s="10"/>
      <c r="K13" s="34">
        <f t="shared" si="0"/>
        <v>11</v>
      </c>
      <c r="L13" s="53"/>
    </row>
    <row r="14" spans="1:14" x14ac:dyDescent="0.3">
      <c r="A14" s="15"/>
      <c r="B14" s="5"/>
      <c r="C14" s="5"/>
      <c r="D14" s="50">
        <v>13</v>
      </c>
      <c r="E14" s="43" t="s">
        <v>34</v>
      </c>
      <c r="F14" s="49">
        <v>20</v>
      </c>
      <c r="G14" s="49">
        <v>10</v>
      </c>
      <c r="H14" s="12">
        <v>9</v>
      </c>
      <c r="I14" s="9"/>
      <c r="J14" s="10"/>
      <c r="K14" s="34">
        <f t="shared" si="0"/>
        <v>9</v>
      </c>
      <c r="L14" s="53"/>
    </row>
    <row r="15" spans="1:14" x14ac:dyDescent="0.3">
      <c r="A15" s="15" t="s">
        <v>35</v>
      </c>
      <c r="B15" s="5" t="s">
        <v>36</v>
      </c>
      <c r="C15" s="5" t="s">
        <v>37</v>
      </c>
      <c r="D15" s="14">
        <v>14</v>
      </c>
      <c r="E15" s="44" t="s">
        <v>38</v>
      </c>
      <c r="F15" s="11">
        <v>12</v>
      </c>
      <c r="G15" s="11">
        <v>5</v>
      </c>
      <c r="H15" s="12">
        <v>17</v>
      </c>
      <c r="I15" s="9"/>
      <c r="J15" s="10"/>
      <c r="K15" s="34">
        <f t="shared" si="0"/>
        <v>17</v>
      </c>
      <c r="L15" s="53"/>
    </row>
    <row r="16" spans="1:14" x14ac:dyDescent="0.3">
      <c r="A16" s="15"/>
      <c r="B16" s="5" t="s">
        <v>39</v>
      </c>
      <c r="C16" s="5" t="s">
        <v>40</v>
      </c>
      <c r="D16" s="50">
        <v>15</v>
      </c>
      <c r="E16" s="44" t="s">
        <v>41</v>
      </c>
      <c r="F16" s="21">
        <v>90</v>
      </c>
      <c r="G16" s="49">
        <v>25</v>
      </c>
      <c r="H16" s="12">
        <v>36</v>
      </c>
      <c r="I16" s="9">
        <v>4</v>
      </c>
      <c r="J16" s="10">
        <v>7</v>
      </c>
      <c r="K16" s="34">
        <f t="shared" si="0"/>
        <v>33</v>
      </c>
      <c r="L16" s="53" t="s">
        <v>228</v>
      </c>
      <c r="N16" t="s">
        <v>198</v>
      </c>
    </row>
    <row r="17" spans="1:12" x14ac:dyDescent="0.3">
      <c r="A17" s="15"/>
      <c r="B17" s="5"/>
      <c r="C17" s="14" t="s">
        <v>27</v>
      </c>
      <c r="D17" s="14">
        <v>16</v>
      </c>
      <c r="E17" s="44" t="s">
        <v>42</v>
      </c>
      <c r="F17" s="11"/>
      <c r="G17" s="11"/>
      <c r="H17" s="12">
        <v>0</v>
      </c>
      <c r="I17" s="9"/>
      <c r="J17" s="10"/>
      <c r="K17" s="34">
        <f t="shared" si="0"/>
        <v>0</v>
      </c>
      <c r="L17" s="53"/>
    </row>
    <row r="18" spans="1:12" x14ac:dyDescent="0.3">
      <c r="A18" s="15"/>
      <c r="B18" s="5"/>
      <c r="C18" s="5" t="s">
        <v>27</v>
      </c>
      <c r="D18" s="50">
        <v>17</v>
      </c>
      <c r="E18" s="44" t="s">
        <v>43</v>
      </c>
      <c r="F18" s="49">
        <v>20</v>
      </c>
      <c r="G18" s="49">
        <v>5</v>
      </c>
      <c r="H18" s="12">
        <v>12</v>
      </c>
      <c r="I18" s="9"/>
      <c r="J18" s="10">
        <v>5</v>
      </c>
      <c r="K18" s="34">
        <f t="shared" si="0"/>
        <v>7</v>
      </c>
      <c r="L18" s="53"/>
    </row>
    <row r="19" spans="1:12" x14ac:dyDescent="0.3">
      <c r="A19" s="15"/>
      <c r="B19" s="5"/>
      <c r="C19" s="5" t="s">
        <v>37</v>
      </c>
      <c r="D19" s="14">
        <v>18</v>
      </c>
      <c r="E19" s="44" t="s">
        <v>44</v>
      </c>
      <c r="F19" s="11">
        <v>10</v>
      </c>
      <c r="G19" s="22">
        <v>4</v>
      </c>
      <c r="H19" s="12">
        <v>14</v>
      </c>
      <c r="I19" s="9">
        <v>3</v>
      </c>
      <c r="J19" s="10"/>
      <c r="K19" s="34">
        <f t="shared" si="0"/>
        <v>17</v>
      </c>
      <c r="L19" s="53" t="s">
        <v>222</v>
      </c>
    </row>
    <row r="20" spans="1:12" x14ac:dyDescent="0.3">
      <c r="A20" s="15"/>
      <c r="B20" s="5"/>
      <c r="C20" s="5" t="s">
        <v>27</v>
      </c>
      <c r="D20" s="50">
        <v>19</v>
      </c>
      <c r="E20" s="44" t="s">
        <v>45</v>
      </c>
      <c r="F20" s="49">
        <v>10</v>
      </c>
      <c r="G20" s="49">
        <v>4</v>
      </c>
      <c r="H20" s="12">
        <v>3</v>
      </c>
      <c r="I20" s="9"/>
      <c r="J20" s="10">
        <v>2</v>
      </c>
      <c r="K20" s="34">
        <f t="shared" si="0"/>
        <v>1</v>
      </c>
      <c r="L20" s="53"/>
    </row>
    <row r="21" spans="1:12" x14ac:dyDescent="0.3">
      <c r="A21" s="15"/>
      <c r="B21" s="5"/>
      <c r="C21" s="5" t="s">
        <v>27</v>
      </c>
      <c r="D21" s="14">
        <v>20</v>
      </c>
      <c r="E21" s="44" t="s">
        <v>46</v>
      </c>
      <c r="F21" s="11">
        <v>10</v>
      </c>
      <c r="G21" s="11">
        <v>3</v>
      </c>
      <c r="H21" s="12">
        <v>4</v>
      </c>
      <c r="I21" s="9"/>
      <c r="J21" s="10"/>
      <c r="K21" s="34">
        <f t="shared" si="0"/>
        <v>4</v>
      </c>
      <c r="L21" s="53"/>
    </row>
    <row r="22" spans="1:12" x14ac:dyDescent="0.3">
      <c r="A22" s="15"/>
      <c r="B22" s="5"/>
      <c r="C22" s="5" t="s">
        <v>27</v>
      </c>
      <c r="D22" s="50">
        <v>21</v>
      </c>
      <c r="E22" s="44" t="s">
        <v>47</v>
      </c>
      <c r="F22" s="49">
        <v>10</v>
      </c>
      <c r="G22" s="49">
        <v>3</v>
      </c>
      <c r="H22" s="12">
        <v>0</v>
      </c>
      <c r="I22" s="9">
        <v>3</v>
      </c>
      <c r="J22" s="10"/>
      <c r="K22" s="34">
        <f t="shared" si="0"/>
        <v>3</v>
      </c>
      <c r="L22" s="53" t="s">
        <v>201</v>
      </c>
    </row>
    <row r="23" spans="1:12" x14ac:dyDescent="0.3">
      <c r="A23" s="15"/>
      <c r="B23" s="5"/>
      <c r="C23" s="5" t="s">
        <v>12</v>
      </c>
      <c r="D23" s="14">
        <v>22</v>
      </c>
      <c r="E23" s="44" t="s">
        <v>48</v>
      </c>
      <c r="F23" s="11">
        <v>5</v>
      </c>
      <c r="G23" s="11">
        <v>2</v>
      </c>
      <c r="H23" s="12">
        <v>6</v>
      </c>
      <c r="I23" s="9"/>
      <c r="J23" s="10">
        <v>1</v>
      </c>
      <c r="K23" s="34">
        <f t="shared" si="0"/>
        <v>5</v>
      </c>
      <c r="L23" s="53"/>
    </row>
    <row r="24" spans="1:12" x14ac:dyDescent="0.3">
      <c r="A24" s="15"/>
      <c r="B24" s="5"/>
      <c r="C24" s="5" t="s">
        <v>12</v>
      </c>
      <c r="D24" s="50">
        <v>23</v>
      </c>
      <c r="E24" s="44" t="s">
        <v>49</v>
      </c>
      <c r="F24" s="49">
        <v>8</v>
      </c>
      <c r="G24" s="49">
        <v>3</v>
      </c>
      <c r="H24" s="12">
        <v>2</v>
      </c>
      <c r="I24" s="9">
        <v>3</v>
      </c>
      <c r="J24" s="10">
        <v>2</v>
      </c>
      <c r="K24" s="34">
        <f t="shared" si="0"/>
        <v>3</v>
      </c>
      <c r="L24" s="53" t="s">
        <v>201</v>
      </c>
    </row>
    <row r="25" spans="1:12" x14ac:dyDescent="0.3">
      <c r="A25" s="15"/>
      <c r="B25" s="5"/>
      <c r="C25" s="5" t="s">
        <v>27</v>
      </c>
      <c r="D25" s="14">
        <v>24</v>
      </c>
      <c r="E25" s="44" t="s">
        <v>50</v>
      </c>
      <c r="F25" s="11">
        <v>15</v>
      </c>
      <c r="G25" s="11">
        <v>8</v>
      </c>
      <c r="H25" s="12">
        <v>3</v>
      </c>
      <c r="I25" s="9">
        <v>6</v>
      </c>
      <c r="J25" s="10">
        <v>4</v>
      </c>
      <c r="K25" s="34">
        <f t="shared" si="0"/>
        <v>5</v>
      </c>
      <c r="L25" s="53" t="s">
        <v>203</v>
      </c>
    </row>
    <row r="26" spans="1:12" x14ac:dyDescent="0.3">
      <c r="A26" s="15"/>
      <c r="B26" s="5"/>
      <c r="C26" s="5"/>
      <c r="D26" s="50">
        <v>25</v>
      </c>
      <c r="E26" s="43" t="s">
        <v>51</v>
      </c>
      <c r="F26" s="49">
        <v>10</v>
      </c>
      <c r="G26" s="49">
        <v>4</v>
      </c>
      <c r="H26" s="12">
        <v>4</v>
      </c>
      <c r="I26" s="9"/>
      <c r="J26" s="10"/>
      <c r="K26" s="34">
        <f t="shared" si="0"/>
        <v>4</v>
      </c>
      <c r="L26" s="53"/>
    </row>
    <row r="27" spans="1:12" x14ac:dyDescent="0.3">
      <c r="A27" s="15"/>
      <c r="B27" s="5"/>
      <c r="C27" s="5"/>
      <c r="D27" s="14">
        <v>26</v>
      </c>
      <c r="E27" s="43" t="s">
        <v>52</v>
      </c>
      <c r="F27" s="11">
        <v>10</v>
      </c>
      <c r="G27" s="11">
        <v>5</v>
      </c>
      <c r="H27" s="12">
        <v>3</v>
      </c>
      <c r="I27" s="9"/>
      <c r="J27" s="10"/>
      <c r="K27" s="34">
        <f t="shared" si="0"/>
        <v>3</v>
      </c>
      <c r="L27" s="53"/>
    </row>
    <row r="28" spans="1:12" x14ac:dyDescent="0.3">
      <c r="A28" s="15"/>
      <c r="B28" s="5" t="s">
        <v>215</v>
      </c>
      <c r="C28" s="5" t="s">
        <v>53</v>
      </c>
      <c r="D28" s="50">
        <v>27</v>
      </c>
      <c r="E28" s="44" t="s">
        <v>54</v>
      </c>
      <c r="F28" s="49">
        <v>10</v>
      </c>
      <c r="G28" s="49">
        <v>5</v>
      </c>
      <c r="H28" s="12">
        <v>2</v>
      </c>
      <c r="I28" s="9">
        <v>8</v>
      </c>
      <c r="J28" s="10">
        <v>2</v>
      </c>
      <c r="K28" s="34">
        <f t="shared" si="0"/>
        <v>8</v>
      </c>
      <c r="L28" s="53" t="s">
        <v>220</v>
      </c>
    </row>
    <row r="29" spans="1:12" x14ac:dyDescent="0.3">
      <c r="A29" s="15"/>
      <c r="B29" s="5"/>
      <c r="C29" s="5"/>
      <c r="D29" s="14">
        <v>28</v>
      </c>
      <c r="E29" s="43" t="s">
        <v>55</v>
      </c>
      <c r="F29" s="11">
        <v>10</v>
      </c>
      <c r="G29" s="11">
        <v>5</v>
      </c>
      <c r="H29" s="12">
        <v>5</v>
      </c>
      <c r="I29" s="9"/>
      <c r="J29" s="10"/>
      <c r="K29" s="34">
        <f t="shared" si="0"/>
        <v>5</v>
      </c>
      <c r="L29" s="53"/>
    </row>
    <row r="30" spans="1:12" x14ac:dyDescent="0.3">
      <c r="A30" s="15"/>
      <c r="B30" s="5" t="s">
        <v>56</v>
      </c>
      <c r="C30" s="5" t="s">
        <v>57</v>
      </c>
      <c r="D30" s="50">
        <v>29</v>
      </c>
      <c r="E30" s="44" t="s">
        <v>58</v>
      </c>
      <c r="F30" s="49">
        <v>5</v>
      </c>
      <c r="G30" s="49">
        <v>2</v>
      </c>
      <c r="H30" s="12">
        <v>3</v>
      </c>
      <c r="I30" s="9"/>
      <c r="J30" s="10">
        <v>1</v>
      </c>
      <c r="K30" s="34">
        <f t="shared" si="0"/>
        <v>2</v>
      </c>
      <c r="L30" s="53"/>
    </row>
    <row r="31" spans="1:12" x14ac:dyDescent="0.3">
      <c r="A31" s="15"/>
      <c r="B31" s="5"/>
      <c r="C31" s="5" t="s">
        <v>57</v>
      </c>
      <c r="D31" s="14">
        <v>30</v>
      </c>
      <c r="E31" s="44" t="s">
        <v>59</v>
      </c>
      <c r="F31" s="11">
        <v>5</v>
      </c>
      <c r="G31" s="11">
        <v>2</v>
      </c>
      <c r="H31" s="12">
        <v>3</v>
      </c>
      <c r="I31" s="9"/>
      <c r="J31" s="10"/>
      <c r="K31" s="34">
        <f t="shared" si="0"/>
        <v>3</v>
      </c>
      <c r="L31" s="53"/>
    </row>
    <row r="32" spans="1:12" x14ac:dyDescent="0.3">
      <c r="A32" s="15"/>
      <c r="B32" s="5"/>
      <c r="C32" s="5"/>
      <c r="D32" s="50">
        <v>31</v>
      </c>
      <c r="E32" s="46" t="s">
        <v>182</v>
      </c>
      <c r="F32" s="49"/>
      <c r="G32" s="49"/>
      <c r="H32" s="12">
        <v>12</v>
      </c>
      <c r="I32" s="9"/>
      <c r="J32" s="10"/>
      <c r="K32" s="34">
        <f>H32+I32-J32</f>
        <v>12</v>
      </c>
      <c r="L32" s="53"/>
    </row>
    <row r="33" spans="1:13" x14ac:dyDescent="0.3">
      <c r="A33" s="15"/>
      <c r="B33" s="5"/>
      <c r="C33" s="5" t="s">
        <v>37</v>
      </c>
      <c r="D33" s="14">
        <v>32</v>
      </c>
      <c r="E33" s="44" t="s">
        <v>60</v>
      </c>
      <c r="F33" s="11">
        <v>10</v>
      </c>
      <c r="G33" s="11">
        <v>5</v>
      </c>
      <c r="H33" s="12">
        <v>8</v>
      </c>
      <c r="I33" s="9">
        <v>1</v>
      </c>
      <c r="J33" s="10"/>
      <c r="K33" s="34">
        <f t="shared" si="0"/>
        <v>9</v>
      </c>
      <c r="L33" s="53" t="s">
        <v>231</v>
      </c>
    </row>
    <row r="34" spans="1:13" x14ac:dyDescent="0.3">
      <c r="A34" s="15"/>
      <c r="B34" s="5" t="s">
        <v>61</v>
      </c>
      <c r="C34" s="5" t="s">
        <v>62</v>
      </c>
      <c r="D34" s="50">
        <v>33</v>
      </c>
      <c r="E34" s="44" t="s">
        <v>63</v>
      </c>
      <c r="F34" s="49">
        <v>50</v>
      </c>
      <c r="G34" s="49">
        <v>20</v>
      </c>
      <c r="H34" s="12">
        <v>38</v>
      </c>
      <c r="I34" s="9"/>
      <c r="J34" s="10">
        <v>20</v>
      </c>
      <c r="K34" s="34">
        <f t="shared" si="0"/>
        <v>18</v>
      </c>
      <c r="L34" s="53"/>
      <c r="M34" t="s">
        <v>200</v>
      </c>
    </row>
    <row r="35" spans="1:13" x14ac:dyDescent="0.3">
      <c r="A35" s="15"/>
      <c r="B35" s="5"/>
      <c r="C35" s="5" t="s">
        <v>64</v>
      </c>
      <c r="D35" s="14">
        <v>34</v>
      </c>
      <c r="E35" s="44" t="s">
        <v>65</v>
      </c>
      <c r="F35" s="11">
        <v>10000</v>
      </c>
      <c r="G35" s="11">
        <v>1000</v>
      </c>
      <c r="H35" s="12">
        <v>8160</v>
      </c>
      <c r="I35" s="9"/>
      <c r="J35" s="10">
        <v>320</v>
      </c>
      <c r="K35" s="34">
        <f t="shared" si="0"/>
        <v>7840</v>
      </c>
      <c r="L35" s="53"/>
    </row>
    <row r="36" spans="1:13" x14ac:dyDescent="0.3">
      <c r="A36" s="15"/>
      <c r="B36" s="5"/>
      <c r="C36" s="50" t="s">
        <v>12</v>
      </c>
      <c r="D36" s="50">
        <v>35</v>
      </c>
      <c r="E36" s="44" t="s">
        <v>66</v>
      </c>
      <c r="F36" s="49"/>
      <c r="G36" s="49"/>
      <c r="H36" s="12">
        <v>0</v>
      </c>
      <c r="I36" s="9"/>
      <c r="J36" s="10"/>
      <c r="K36" s="34">
        <f t="shared" si="0"/>
        <v>0</v>
      </c>
      <c r="L36" s="53"/>
    </row>
    <row r="37" spans="1:13" x14ac:dyDescent="0.3">
      <c r="A37" s="15"/>
      <c r="B37" s="5" t="s">
        <v>67</v>
      </c>
      <c r="C37" s="5" t="s">
        <v>68</v>
      </c>
      <c r="D37" s="14">
        <v>36</v>
      </c>
      <c r="E37" s="44" t="s">
        <v>69</v>
      </c>
      <c r="F37" s="11">
        <v>25</v>
      </c>
      <c r="G37" s="11">
        <v>7</v>
      </c>
      <c r="H37" s="12">
        <v>21</v>
      </c>
      <c r="I37" s="9"/>
      <c r="J37" s="10">
        <v>11</v>
      </c>
      <c r="K37" s="34">
        <f t="shared" si="0"/>
        <v>10</v>
      </c>
      <c r="L37" s="53"/>
      <c r="M37" t="s">
        <v>200</v>
      </c>
    </row>
    <row r="38" spans="1:13" x14ac:dyDescent="0.3">
      <c r="A38" s="15"/>
      <c r="B38" s="5"/>
      <c r="C38" s="50" t="s">
        <v>27</v>
      </c>
      <c r="D38" s="50">
        <v>37</v>
      </c>
      <c r="E38" s="44" t="s">
        <v>205</v>
      </c>
      <c r="F38" s="49"/>
      <c r="G38" s="49"/>
      <c r="H38" s="12"/>
      <c r="I38" s="9">
        <v>2</v>
      </c>
      <c r="J38" s="10">
        <v>1</v>
      </c>
      <c r="K38" s="34">
        <f t="shared" si="0"/>
        <v>1</v>
      </c>
      <c r="L38" s="53" t="s">
        <v>206</v>
      </c>
    </row>
    <row r="39" spans="1:13" x14ac:dyDescent="0.3">
      <c r="A39" s="15"/>
      <c r="B39" s="5" t="s">
        <v>71</v>
      </c>
      <c r="C39" s="14" t="s">
        <v>72</v>
      </c>
      <c r="D39" s="14">
        <v>38</v>
      </c>
      <c r="E39" s="44" t="s">
        <v>73</v>
      </c>
      <c r="F39" s="11"/>
      <c r="G39" s="11"/>
      <c r="H39" s="12">
        <v>5</v>
      </c>
      <c r="I39" s="9"/>
      <c r="J39" s="10">
        <v>2</v>
      </c>
      <c r="K39" s="34">
        <f t="shared" si="0"/>
        <v>3</v>
      </c>
      <c r="L39" s="53"/>
    </row>
    <row r="40" spans="1:13" x14ac:dyDescent="0.3">
      <c r="A40" s="15"/>
      <c r="B40" s="5"/>
      <c r="C40" s="5" t="s">
        <v>74</v>
      </c>
      <c r="D40" s="50">
        <v>39</v>
      </c>
      <c r="E40" s="44" t="s">
        <v>75</v>
      </c>
      <c r="F40" s="49">
        <v>50</v>
      </c>
      <c r="G40" s="49">
        <v>20</v>
      </c>
      <c r="H40" s="12">
        <v>41</v>
      </c>
      <c r="I40" s="9"/>
      <c r="J40" s="10">
        <v>15</v>
      </c>
      <c r="K40" s="34">
        <f t="shared" si="0"/>
        <v>26</v>
      </c>
      <c r="L40" s="53"/>
    </row>
    <row r="41" spans="1:13" x14ac:dyDescent="0.3">
      <c r="A41" s="15"/>
      <c r="B41" s="5"/>
      <c r="C41" s="5" t="s">
        <v>12</v>
      </c>
      <c r="D41" s="14">
        <v>40</v>
      </c>
      <c r="E41" s="44" t="s">
        <v>76</v>
      </c>
      <c r="F41" s="11">
        <v>20</v>
      </c>
      <c r="G41" s="11">
        <v>5</v>
      </c>
      <c r="H41" s="12">
        <v>16</v>
      </c>
      <c r="I41" s="9"/>
      <c r="J41" s="10"/>
      <c r="K41" s="34">
        <f t="shared" si="0"/>
        <v>16</v>
      </c>
      <c r="L41" s="53"/>
    </row>
    <row r="42" spans="1:13" x14ac:dyDescent="0.3">
      <c r="A42" s="15"/>
      <c r="B42" s="5"/>
      <c r="C42" s="5" t="s">
        <v>12</v>
      </c>
      <c r="D42" s="50">
        <v>41</v>
      </c>
      <c r="E42" s="44" t="s">
        <v>77</v>
      </c>
      <c r="F42" s="49">
        <v>40</v>
      </c>
      <c r="G42" s="49">
        <v>20</v>
      </c>
      <c r="H42" s="12">
        <v>6</v>
      </c>
      <c r="I42" s="9">
        <v>15</v>
      </c>
      <c r="J42" s="10">
        <v>10</v>
      </c>
      <c r="K42" s="34">
        <f t="shared" si="0"/>
        <v>11</v>
      </c>
      <c r="L42" s="53" t="s">
        <v>207</v>
      </c>
      <c r="M42" t="s">
        <v>200</v>
      </c>
    </row>
    <row r="43" spans="1:13" x14ac:dyDescent="0.3">
      <c r="A43" s="15"/>
      <c r="B43" s="5"/>
      <c r="C43" s="5" t="s">
        <v>12</v>
      </c>
      <c r="D43" s="14">
        <v>42</v>
      </c>
      <c r="E43" s="44" t="s">
        <v>78</v>
      </c>
      <c r="F43" s="11">
        <v>1</v>
      </c>
      <c r="G43" s="11">
        <v>1</v>
      </c>
      <c r="H43" s="12">
        <v>0</v>
      </c>
      <c r="I43" s="9"/>
      <c r="J43" s="10"/>
      <c r="K43" s="34">
        <f t="shared" si="0"/>
        <v>0</v>
      </c>
      <c r="L43" s="53"/>
    </row>
    <row r="44" spans="1:13" x14ac:dyDescent="0.3">
      <c r="A44" s="15"/>
      <c r="B44" s="5"/>
      <c r="C44" s="50" t="s">
        <v>27</v>
      </c>
      <c r="D44" s="50">
        <v>43</v>
      </c>
      <c r="E44" s="44" t="s">
        <v>79</v>
      </c>
      <c r="F44" s="49"/>
      <c r="G44" s="49"/>
      <c r="H44" s="12">
        <v>12</v>
      </c>
      <c r="I44" s="9"/>
      <c r="J44" s="10"/>
      <c r="K44" s="34">
        <f t="shared" si="0"/>
        <v>12</v>
      </c>
      <c r="L44" s="53"/>
    </row>
    <row r="45" spans="1:13" x14ac:dyDescent="0.3">
      <c r="A45" s="15"/>
      <c r="B45" s="5"/>
      <c r="C45" s="5" t="s">
        <v>74</v>
      </c>
      <c r="D45" s="14">
        <v>44</v>
      </c>
      <c r="E45" s="44" t="s">
        <v>80</v>
      </c>
      <c r="F45" s="11">
        <v>2000</v>
      </c>
      <c r="G45" s="11">
        <v>500</v>
      </c>
      <c r="H45" s="12">
        <v>2175</v>
      </c>
      <c r="I45" s="9"/>
      <c r="J45" s="10"/>
      <c r="K45" s="34">
        <f t="shared" si="0"/>
        <v>2175</v>
      </c>
      <c r="L45" s="53"/>
    </row>
    <row r="46" spans="1:13" x14ac:dyDescent="0.3">
      <c r="A46" s="15"/>
      <c r="B46" s="5"/>
      <c r="C46" s="5" t="s">
        <v>17</v>
      </c>
      <c r="D46" s="50">
        <v>45</v>
      </c>
      <c r="E46" s="44" t="s">
        <v>81</v>
      </c>
      <c r="F46" s="49">
        <v>5</v>
      </c>
      <c r="G46" s="49">
        <v>2</v>
      </c>
      <c r="H46" s="12">
        <v>5</v>
      </c>
      <c r="I46" s="9"/>
      <c r="J46" s="10"/>
      <c r="K46" s="34">
        <f t="shared" si="0"/>
        <v>5</v>
      </c>
      <c r="L46" s="53"/>
    </row>
    <row r="47" spans="1:13" x14ac:dyDescent="0.3">
      <c r="A47" s="15"/>
      <c r="B47" s="5"/>
      <c r="C47" s="5" t="s">
        <v>62</v>
      </c>
      <c r="D47" s="14">
        <v>46</v>
      </c>
      <c r="E47" s="44" t="s">
        <v>82</v>
      </c>
      <c r="F47" s="11">
        <v>150</v>
      </c>
      <c r="G47" s="11">
        <v>30</v>
      </c>
      <c r="H47" s="12">
        <v>108</v>
      </c>
      <c r="I47" s="9">
        <v>107</v>
      </c>
      <c r="J47" s="10">
        <v>50</v>
      </c>
      <c r="K47" s="34">
        <f t="shared" si="0"/>
        <v>165</v>
      </c>
      <c r="L47" s="53" t="s">
        <v>233</v>
      </c>
      <c r="M47" t="s">
        <v>200</v>
      </c>
    </row>
    <row r="48" spans="1:13" x14ac:dyDescent="0.3">
      <c r="A48" s="15"/>
      <c r="B48" s="5"/>
      <c r="C48" s="5" t="s">
        <v>12</v>
      </c>
      <c r="D48" s="50">
        <v>47</v>
      </c>
      <c r="E48" s="44" t="s">
        <v>83</v>
      </c>
      <c r="F48" s="49">
        <v>10</v>
      </c>
      <c r="G48" s="49">
        <v>5</v>
      </c>
      <c r="H48" s="12">
        <v>7</v>
      </c>
      <c r="I48" s="9"/>
      <c r="J48" s="10">
        <v>4</v>
      </c>
      <c r="K48" s="34">
        <f t="shared" si="0"/>
        <v>3</v>
      </c>
      <c r="L48" s="53"/>
    </row>
    <row r="49" spans="1:15" x14ac:dyDescent="0.3">
      <c r="A49" s="15"/>
      <c r="B49" s="5" t="s">
        <v>84</v>
      </c>
      <c r="C49" s="5" t="s">
        <v>85</v>
      </c>
      <c r="D49" s="14">
        <v>48</v>
      </c>
      <c r="E49" s="44" t="s">
        <v>86</v>
      </c>
      <c r="F49" s="11">
        <v>20</v>
      </c>
      <c r="G49" s="11">
        <v>10</v>
      </c>
      <c r="H49" s="12">
        <v>46</v>
      </c>
      <c r="I49" s="9"/>
      <c r="J49" s="10">
        <v>9</v>
      </c>
      <c r="K49" s="34">
        <f t="shared" si="0"/>
        <v>37</v>
      </c>
      <c r="L49" s="53"/>
      <c r="M49" t="s">
        <v>200</v>
      </c>
    </row>
    <row r="50" spans="1:15" x14ac:dyDescent="0.3">
      <c r="A50" s="15"/>
      <c r="B50" s="5"/>
      <c r="C50" s="5" t="s">
        <v>17</v>
      </c>
      <c r="D50" s="50">
        <v>49</v>
      </c>
      <c r="E50" s="44" t="s">
        <v>87</v>
      </c>
      <c r="F50" s="49">
        <v>5</v>
      </c>
      <c r="G50" s="49">
        <v>2</v>
      </c>
      <c r="H50" s="12">
        <v>3</v>
      </c>
      <c r="I50" s="9">
        <v>4</v>
      </c>
      <c r="J50" s="10"/>
      <c r="K50" s="34">
        <f t="shared" si="0"/>
        <v>7</v>
      </c>
      <c r="L50" s="53" t="s">
        <v>216</v>
      </c>
    </row>
    <row r="51" spans="1:15" x14ac:dyDescent="0.3">
      <c r="A51" s="15"/>
      <c r="B51" s="5"/>
      <c r="C51" s="5" t="s">
        <v>17</v>
      </c>
      <c r="D51" s="14">
        <v>50</v>
      </c>
      <c r="E51" s="44" t="s">
        <v>88</v>
      </c>
      <c r="F51" s="11">
        <v>10</v>
      </c>
      <c r="G51" s="11">
        <v>5</v>
      </c>
      <c r="H51" s="12">
        <v>47</v>
      </c>
      <c r="I51" s="9"/>
      <c r="J51" s="10">
        <v>1</v>
      </c>
      <c r="K51" s="34">
        <f t="shared" si="0"/>
        <v>46</v>
      </c>
      <c r="L51" s="53"/>
    </row>
    <row r="52" spans="1:15" x14ac:dyDescent="0.3">
      <c r="A52" s="15"/>
      <c r="B52" s="5"/>
      <c r="C52" s="5" t="s">
        <v>37</v>
      </c>
      <c r="D52" s="50">
        <v>51</v>
      </c>
      <c r="E52" s="44" t="s">
        <v>89</v>
      </c>
      <c r="F52" s="49">
        <v>40</v>
      </c>
      <c r="G52" s="49">
        <v>10</v>
      </c>
      <c r="H52" s="12">
        <v>18</v>
      </c>
      <c r="I52" s="9"/>
      <c r="J52" s="10">
        <v>5</v>
      </c>
      <c r="K52" s="34">
        <f t="shared" si="0"/>
        <v>13</v>
      </c>
      <c r="L52" s="53"/>
    </row>
    <row r="53" spans="1:15" x14ac:dyDescent="0.3">
      <c r="A53" s="15"/>
      <c r="B53" s="5"/>
      <c r="C53" s="5" t="s">
        <v>12</v>
      </c>
      <c r="D53" s="14">
        <v>52</v>
      </c>
      <c r="E53" s="44" t="s">
        <v>90</v>
      </c>
      <c r="F53" s="11">
        <v>20</v>
      </c>
      <c r="G53" s="11">
        <v>8</v>
      </c>
      <c r="H53" s="12">
        <v>8</v>
      </c>
      <c r="I53" s="9"/>
      <c r="J53" s="10">
        <v>6</v>
      </c>
      <c r="K53" s="34">
        <f t="shared" si="0"/>
        <v>2</v>
      </c>
      <c r="L53" s="53"/>
      <c r="M53" t="s">
        <v>200</v>
      </c>
    </row>
    <row r="54" spans="1:15" x14ac:dyDescent="0.3">
      <c r="A54" s="15"/>
      <c r="B54" s="5"/>
      <c r="C54" s="5"/>
      <c r="D54" s="50">
        <v>53</v>
      </c>
      <c r="E54" s="43" t="s">
        <v>91</v>
      </c>
      <c r="F54" s="49"/>
      <c r="G54" s="49"/>
      <c r="H54" s="12">
        <v>3</v>
      </c>
      <c r="I54" s="9"/>
      <c r="J54" s="10"/>
      <c r="K54" s="34">
        <f t="shared" si="0"/>
        <v>3</v>
      </c>
      <c r="L54" s="53"/>
    </row>
    <row r="55" spans="1:15" x14ac:dyDescent="0.3">
      <c r="A55" s="15"/>
      <c r="B55" s="5"/>
      <c r="C55" s="5" t="s">
        <v>17</v>
      </c>
      <c r="D55" s="14">
        <v>54</v>
      </c>
      <c r="E55" s="44" t="s">
        <v>92</v>
      </c>
      <c r="F55" s="11">
        <v>10</v>
      </c>
      <c r="G55" s="11">
        <v>5</v>
      </c>
      <c r="H55" s="12">
        <v>16</v>
      </c>
      <c r="I55" s="9"/>
      <c r="J55" s="10"/>
      <c r="K55" s="34">
        <f t="shared" si="0"/>
        <v>16</v>
      </c>
      <c r="L55" s="53"/>
    </row>
    <row r="56" spans="1:15" x14ac:dyDescent="0.3">
      <c r="A56" s="15"/>
      <c r="B56" s="5"/>
      <c r="C56" s="5" t="s">
        <v>17</v>
      </c>
      <c r="D56" s="50">
        <v>55</v>
      </c>
      <c r="E56" s="44" t="s">
        <v>93</v>
      </c>
      <c r="F56" s="49">
        <v>10</v>
      </c>
      <c r="G56" s="49">
        <v>5</v>
      </c>
      <c r="H56" s="12">
        <v>8</v>
      </c>
      <c r="I56" s="9">
        <v>12</v>
      </c>
      <c r="J56" s="10">
        <v>1</v>
      </c>
      <c r="K56" s="34">
        <f t="shared" si="0"/>
        <v>19</v>
      </c>
      <c r="L56" s="53" t="s">
        <v>219</v>
      </c>
    </row>
    <row r="57" spans="1:15" x14ac:dyDescent="0.3">
      <c r="A57" s="15"/>
      <c r="B57" s="5"/>
      <c r="C57" s="5" t="s">
        <v>17</v>
      </c>
      <c r="D57" s="14">
        <v>56</v>
      </c>
      <c r="E57" s="44" t="s">
        <v>94</v>
      </c>
      <c r="F57" s="11">
        <v>10</v>
      </c>
      <c r="G57" s="11">
        <v>5</v>
      </c>
      <c r="H57" s="12">
        <v>20</v>
      </c>
      <c r="I57" s="9"/>
      <c r="J57" s="10"/>
      <c r="K57" s="34">
        <f t="shared" si="0"/>
        <v>20</v>
      </c>
      <c r="L57" s="53"/>
    </row>
    <row r="58" spans="1:15" x14ac:dyDescent="0.3">
      <c r="A58" s="15"/>
      <c r="B58" s="5"/>
      <c r="C58" s="5" t="s">
        <v>12</v>
      </c>
      <c r="D58" s="50">
        <v>57</v>
      </c>
      <c r="E58" s="44" t="s">
        <v>95</v>
      </c>
      <c r="F58" s="49">
        <v>20</v>
      </c>
      <c r="G58" s="49">
        <v>5</v>
      </c>
      <c r="H58" s="12">
        <v>11</v>
      </c>
      <c r="I58" s="9"/>
      <c r="J58" s="10">
        <v>5</v>
      </c>
      <c r="K58" s="34">
        <f t="shared" si="0"/>
        <v>6</v>
      </c>
      <c r="L58" s="53"/>
    </row>
    <row r="59" spans="1:15" x14ac:dyDescent="0.3">
      <c r="A59" s="15"/>
      <c r="B59" s="5"/>
      <c r="C59" s="5" t="s">
        <v>74</v>
      </c>
      <c r="D59" s="14">
        <v>58</v>
      </c>
      <c r="E59" s="44" t="s">
        <v>96</v>
      </c>
      <c r="F59" s="11">
        <v>10</v>
      </c>
      <c r="G59" s="11">
        <v>5</v>
      </c>
      <c r="H59" s="12">
        <v>2</v>
      </c>
      <c r="I59" s="9"/>
      <c r="J59" s="10"/>
      <c r="K59" s="34">
        <f t="shared" si="0"/>
        <v>2</v>
      </c>
      <c r="L59" s="53"/>
    </row>
    <row r="60" spans="1:15" x14ac:dyDescent="0.3">
      <c r="A60" s="15"/>
      <c r="B60" s="5"/>
      <c r="C60" s="5" t="s">
        <v>17</v>
      </c>
      <c r="D60" s="50">
        <v>59</v>
      </c>
      <c r="E60" s="44" t="s">
        <v>97</v>
      </c>
      <c r="F60" s="49">
        <v>2</v>
      </c>
      <c r="G60" s="49">
        <v>1</v>
      </c>
      <c r="H60" s="12">
        <v>3</v>
      </c>
      <c r="I60" s="9"/>
      <c r="J60" s="10"/>
      <c r="K60" s="34">
        <f t="shared" si="0"/>
        <v>3</v>
      </c>
      <c r="L60" s="53"/>
    </row>
    <row r="61" spans="1:15" x14ac:dyDescent="0.3">
      <c r="A61" s="15" t="s">
        <v>98</v>
      </c>
      <c r="B61" s="5" t="s">
        <v>99</v>
      </c>
      <c r="C61" s="5" t="s">
        <v>100</v>
      </c>
      <c r="D61" s="14">
        <v>60</v>
      </c>
      <c r="E61" s="44" t="s">
        <v>101</v>
      </c>
      <c r="F61" s="11">
        <v>40</v>
      </c>
      <c r="G61" s="11">
        <v>20</v>
      </c>
      <c r="H61" s="12">
        <v>7</v>
      </c>
      <c r="I61" s="9">
        <v>6</v>
      </c>
      <c r="J61" s="10">
        <v>3</v>
      </c>
      <c r="K61" s="34">
        <f t="shared" si="0"/>
        <v>10</v>
      </c>
      <c r="L61" s="53" t="s">
        <v>213</v>
      </c>
      <c r="M61" t="s">
        <v>200</v>
      </c>
    </row>
    <row r="62" spans="1:15" x14ac:dyDescent="0.3">
      <c r="A62" s="15"/>
      <c r="B62" s="5" t="s">
        <v>102</v>
      </c>
      <c r="C62" s="5" t="s">
        <v>103</v>
      </c>
      <c r="D62" s="50">
        <v>61</v>
      </c>
      <c r="E62" s="44" t="s">
        <v>104</v>
      </c>
      <c r="F62" s="49">
        <v>50</v>
      </c>
      <c r="G62" s="57">
        <v>10</v>
      </c>
      <c r="H62" s="12">
        <v>27</v>
      </c>
      <c r="I62" s="9">
        <v>1</v>
      </c>
      <c r="J62" s="10">
        <v>3</v>
      </c>
      <c r="K62" s="34">
        <f t="shared" si="0"/>
        <v>25</v>
      </c>
      <c r="L62" s="53" t="s">
        <v>224</v>
      </c>
      <c r="O62" t="s">
        <v>221</v>
      </c>
    </row>
    <row r="63" spans="1:15" x14ac:dyDescent="0.3">
      <c r="A63" s="15"/>
      <c r="B63" s="5"/>
      <c r="C63" s="5" t="s">
        <v>100</v>
      </c>
      <c r="D63" s="14">
        <v>62</v>
      </c>
      <c r="E63" s="44" t="s">
        <v>105</v>
      </c>
      <c r="F63" s="11">
        <v>5</v>
      </c>
      <c r="G63" s="11">
        <v>2</v>
      </c>
      <c r="H63" s="12">
        <v>4</v>
      </c>
      <c r="I63" s="9"/>
      <c r="J63" s="10"/>
      <c r="K63" s="34">
        <f t="shared" si="0"/>
        <v>4</v>
      </c>
      <c r="L63" s="53"/>
    </row>
    <row r="64" spans="1:15" x14ac:dyDescent="0.3">
      <c r="A64" s="15"/>
      <c r="B64" s="5"/>
      <c r="C64" s="50" t="s">
        <v>27</v>
      </c>
      <c r="D64" s="50">
        <v>63</v>
      </c>
      <c r="E64" s="44" t="s">
        <v>106</v>
      </c>
      <c r="F64" s="49"/>
      <c r="G64" s="49"/>
      <c r="H64" s="12">
        <v>0</v>
      </c>
      <c r="I64" s="9"/>
      <c r="J64" s="10"/>
      <c r="K64" s="34">
        <f t="shared" si="0"/>
        <v>0</v>
      </c>
      <c r="L64" s="53"/>
    </row>
    <row r="65" spans="1:13" x14ac:dyDescent="0.3">
      <c r="A65" s="15"/>
      <c r="B65" s="5"/>
      <c r="C65" s="5" t="s">
        <v>17</v>
      </c>
      <c r="D65" s="14">
        <v>64</v>
      </c>
      <c r="E65" s="44" t="s">
        <v>107</v>
      </c>
      <c r="F65" s="11">
        <v>3</v>
      </c>
      <c r="G65" s="11">
        <v>2</v>
      </c>
      <c r="H65" s="12">
        <v>4</v>
      </c>
      <c r="I65" s="9"/>
      <c r="J65" s="10"/>
      <c r="K65" s="34">
        <f t="shared" si="0"/>
        <v>4</v>
      </c>
      <c r="L65" s="53"/>
    </row>
    <row r="66" spans="1:13" x14ac:dyDescent="0.3">
      <c r="A66" s="15"/>
      <c r="B66" s="5" t="s">
        <v>56</v>
      </c>
      <c r="C66" s="5" t="s">
        <v>108</v>
      </c>
      <c r="D66" s="50">
        <v>65</v>
      </c>
      <c r="E66" s="44" t="s">
        <v>109</v>
      </c>
      <c r="F66" s="49">
        <v>48</v>
      </c>
      <c r="G66" s="49">
        <v>15</v>
      </c>
      <c r="H66" s="12">
        <v>22</v>
      </c>
      <c r="I66" s="9"/>
      <c r="J66" s="10">
        <v>3</v>
      </c>
      <c r="K66" s="34">
        <f t="shared" si="0"/>
        <v>19</v>
      </c>
      <c r="L66" s="53"/>
    </row>
    <row r="67" spans="1:13" x14ac:dyDescent="0.3">
      <c r="A67" s="15"/>
      <c r="B67" s="5"/>
      <c r="C67" s="5" t="s">
        <v>37</v>
      </c>
      <c r="D67" s="14">
        <v>66</v>
      </c>
      <c r="E67" s="44" t="s">
        <v>110</v>
      </c>
      <c r="F67" s="11">
        <v>12</v>
      </c>
      <c r="G67" s="11">
        <v>5</v>
      </c>
      <c r="H67" s="12">
        <v>13</v>
      </c>
      <c r="I67" s="9">
        <v>1</v>
      </c>
      <c r="J67" s="10">
        <v>2</v>
      </c>
      <c r="K67" s="34">
        <f t="shared" ref="K67:K122" si="1">H67+I67-J67</f>
        <v>12</v>
      </c>
      <c r="L67" s="53" t="s">
        <v>224</v>
      </c>
    </row>
    <row r="68" spans="1:13" x14ac:dyDescent="0.3">
      <c r="A68" s="15"/>
      <c r="B68" s="5"/>
      <c r="C68" s="5" t="s">
        <v>37</v>
      </c>
      <c r="D68" s="50">
        <v>67</v>
      </c>
      <c r="E68" s="44" t="s">
        <v>111</v>
      </c>
      <c r="F68" s="49">
        <v>40</v>
      </c>
      <c r="G68" s="49">
        <v>10</v>
      </c>
      <c r="H68" s="12">
        <v>20</v>
      </c>
      <c r="I68" s="9"/>
      <c r="J68" s="10">
        <v>3</v>
      </c>
      <c r="K68" s="34">
        <f t="shared" si="1"/>
        <v>17</v>
      </c>
      <c r="L68" s="53"/>
      <c r="M68" t="s">
        <v>200</v>
      </c>
    </row>
    <row r="69" spans="1:13" x14ac:dyDescent="0.3">
      <c r="A69" s="15"/>
      <c r="B69" s="5" t="s">
        <v>112</v>
      </c>
      <c r="C69" s="5" t="s">
        <v>113</v>
      </c>
      <c r="D69" s="14">
        <v>68</v>
      </c>
      <c r="E69" s="44" t="s">
        <v>114</v>
      </c>
      <c r="F69" s="11">
        <v>100</v>
      </c>
      <c r="G69" s="11">
        <v>20</v>
      </c>
      <c r="H69" s="12">
        <v>106</v>
      </c>
      <c r="I69" s="9">
        <v>7</v>
      </c>
      <c r="J69" s="10">
        <v>46</v>
      </c>
      <c r="K69" s="34">
        <f t="shared" si="1"/>
        <v>67</v>
      </c>
      <c r="L69" s="53" t="s">
        <v>232</v>
      </c>
      <c r="M69" t="s">
        <v>200</v>
      </c>
    </row>
    <row r="70" spans="1:13" x14ac:dyDescent="0.3">
      <c r="A70" s="15"/>
      <c r="B70" s="5"/>
      <c r="C70" s="5" t="s">
        <v>37</v>
      </c>
      <c r="D70" s="50">
        <v>69</v>
      </c>
      <c r="E70" s="44" t="s">
        <v>115</v>
      </c>
      <c r="F70" s="49">
        <v>8</v>
      </c>
      <c r="G70" s="49">
        <v>3</v>
      </c>
      <c r="H70" s="12">
        <v>7</v>
      </c>
      <c r="I70" s="9">
        <v>2</v>
      </c>
      <c r="J70" s="10"/>
      <c r="K70" s="34">
        <f t="shared" si="1"/>
        <v>9</v>
      </c>
      <c r="L70" s="53" t="s">
        <v>223</v>
      </c>
    </row>
    <row r="71" spans="1:13" x14ac:dyDescent="0.3">
      <c r="A71" s="15"/>
      <c r="B71" s="5"/>
      <c r="C71" s="5" t="s">
        <v>12</v>
      </c>
      <c r="D71" s="14">
        <v>70</v>
      </c>
      <c r="E71" s="44" t="s">
        <v>116</v>
      </c>
      <c r="F71" s="11">
        <v>15</v>
      </c>
      <c r="G71" s="11">
        <v>5</v>
      </c>
      <c r="H71" s="12">
        <v>16</v>
      </c>
      <c r="I71" s="9"/>
      <c r="J71" s="10"/>
      <c r="K71" s="34">
        <f t="shared" si="1"/>
        <v>16</v>
      </c>
      <c r="L71" s="53"/>
    </row>
    <row r="72" spans="1:13" x14ac:dyDescent="0.3">
      <c r="A72" s="15"/>
      <c r="B72" s="5"/>
      <c r="C72" s="5" t="s">
        <v>12</v>
      </c>
      <c r="D72" s="50">
        <v>71</v>
      </c>
      <c r="E72" s="44" t="s">
        <v>117</v>
      </c>
      <c r="F72" s="49">
        <v>5</v>
      </c>
      <c r="G72" s="49">
        <v>2</v>
      </c>
      <c r="H72" s="12">
        <v>1</v>
      </c>
      <c r="I72" s="9">
        <v>2</v>
      </c>
      <c r="J72" s="10">
        <v>1</v>
      </c>
      <c r="K72" s="34">
        <f t="shared" si="1"/>
        <v>2</v>
      </c>
      <c r="L72" s="53" t="s">
        <v>206</v>
      </c>
    </row>
    <row r="73" spans="1:13" x14ac:dyDescent="0.3">
      <c r="A73" s="15"/>
      <c r="B73" s="5"/>
      <c r="C73" s="5" t="s">
        <v>37</v>
      </c>
      <c r="D73" s="14">
        <v>72</v>
      </c>
      <c r="E73" s="44" t="s">
        <v>118</v>
      </c>
      <c r="F73" s="11">
        <v>5</v>
      </c>
      <c r="G73" s="11">
        <v>2</v>
      </c>
      <c r="H73" s="12">
        <v>11</v>
      </c>
      <c r="I73" s="9"/>
      <c r="J73" s="10">
        <v>1</v>
      </c>
      <c r="K73" s="34">
        <f t="shared" si="1"/>
        <v>10</v>
      </c>
      <c r="L73" s="53"/>
    </row>
    <row r="74" spans="1:13" x14ac:dyDescent="0.3">
      <c r="A74" s="15" t="s">
        <v>100</v>
      </c>
      <c r="B74" s="5" t="s">
        <v>119</v>
      </c>
      <c r="C74" s="5" t="s">
        <v>12</v>
      </c>
      <c r="D74" s="50">
        <v>73</v>
      </c>
      <c r="E74" s="44" t="s">
        <v>120</v>
      </c>
      <c r="F74" s="49">
        <v>20</v>
      </c>
      <c r="G74" s="49">
        <v>8</v>
      </c>
      <c r="H74" s="12">
        <v>11</v>
      </c>
      <c r="I74" s="9">
        <v>5</v>
      </c>
      <c r="J74" s="10">
        <v>6</v>
      </c>
      <c r="K74" s="34">
        <f t="shared" si="1"/>
        <v>10</v>
      </c>
      <c r="L74" s="53" t="s">
        <v>229</v>
      </c>
      <c r="M74" t="s">
        <v>200</v>
      </c>
    </row>
    <row r="75" spans="1:13" x14ac:dyDescent="0.3">
      <c r="A75" s="15"/>
      <c r="B75" s="5"/>
      <c r="C75" s="5" t="s">
        <v>12</v>
      </c>
      <c r="D75" s="14">
        <v>74</v>
      </c>
      <c r="E75" s="44" t="s">
        <v>121</v>
      </c>
      <c r="F75" s="11">
        <v>15</v>
      </c>
      <c r="G75" s="11">
        <v>5</v>
      </c>
      <c r="H75" s="12">
        <v>1</v>
      </c>
      <c r="I75" s="9">
        <v>2</v>
      </c>
      <c r="J75" s="10"/>
      <c r="K75" s="34">
        <f t="shared" si="1"/>
        <v>3</v>
      </c>
      <c r="L75" s="53" t="s">
        <v>206</v>
      </c>
    </row>
    <row r="76" spans="1:13" x14ac:dyDescent="0.3">
      <c r="A76" s="15"/>
      <c r="B76" s="5"/>
      <c r="C76" s="5" t="s">
        <v>12</v>
      </c>
      <c r="D76" s="50">
        <v>75</v>
      </c>
      <c r="E76" s="44" t="s">
        <v>122</v>
      </c>
      <c r="F76" s="49">
        <v>10</v>
      </c>
      <c r="G76" s="49">
        <v>5</v>
      </c>
      <c r="H76" s="12">
        <v>1</v>
      </c>
      <c r="I76" s="9">
        <v>3</v>
      </c>
      <c r="J76" s="10"/>
      <c r="K76" s="34">
        <f t="shared" si="1"/>
        <v>4</v>
      </c>
      <c r="L76" s="53" t="s">
        <v>227</v>
      </c>
    </row>
    <row r="77" spans="1:13" x14ac:dyDescent="0.3">
      <c r="A77" s="15"/>
      <c r="B77" s="5"/>
      <c r="C77" s="5" t="s">
        <v>12</v>
      </c>
      <c r="D77" s="14">
        <v>76</v>
      </c>
      <c r="E77" s="44" t="s">
        <v>123</v>
      </c>
      <c r="F77" s="11">
        <v>2</v>
      </c>
      <c r="G77" s="11">
        <v>1</v>
      </c>
      <c r="H77" s="12">
        <v>3</v>
      </c>
      <c r="I77" s="9"/>
      <c r="J77" s="10"/>
      <c r="K77" s="34">
        <f t="shared" si="1"/>
        <v>3</v>
      </c>
      <c r="L77" s="53"/>
    </row>
    <row r="78" spans="1:13" x14ac:dyDescent="0.3">
      <c r="A78" s="15"/>
      <c r="B78" s="5"/>
      <c r="C78" s="5" t="s">
        <v>17</v>
      </c>
      <c r="D78" s="50">
        <v>77</v>
      </c>
      <c r="E78" s="44" t="s">
        <v>124</v>
      </c>
      <c r="F78" s="49">
        <v>20</v>
      </c>
      <c r="G78" s="49">
        <v>5</v>
      </c>
      <c r="H78" s="12">
        <v>11</v>
      </c>
      <c r="I78" s="9"/>
      <c r="J78" s="10"/>
      <c r="K78" s="34">
        <f t="shared" si="1"/>
        <v>11</v>
      </c>
      <c r="L78" s="53"/>
    </row>
    <row r="79" spans="1:13" x14ac:dyDescent="0.3">
      <c r="A79" s="15"/>
      <c r="B79" s="5"/>
      <c r="C79" s="5" t="s">
        <v>12</v>
      </c>
      <c r="D79" s="14">
        <v>78</v>
      </c>
      <c r="E79" s="44" t="s">
        <v>125</v>
      </c>
      <c r="F79" s="11">
        <v>8</v>
      </c>
      <c r="G79" s="11">
        <v>3</v>
      </c>
      <c r="H79" s="12">
        <v>2</v>
      </c>
      <c r="I79" s="9">
        <v>4</v>
      </c>
      <c r="J79" s="10">
        <v>2</v>
      </c>
      <c r="K79" s="34">
        <f t="shared" si="1"/>
        <v>4</v>
      </c>
      <c r="L79" s="53" t="s">
        <v>204</v>
      </c>
    </row>
    <row r="80" spans="1:13" x14ac:dyDescent="0.3">
      <c r="A80" s="15"/>
      <c r="B80" s="5"/>
      <c r="C80" s="50" t="s">
        <v>27</v>
      </c>
      <c r="D80" s="50">
        <v>79</v>
      </c>
      <c r="E80" s="44" t="s">
        <v>126</v>
      </c>
      <c r="F80" s="49"/>
      <c r="G80" s="49"/>
      <c r="H80" s="12">
        <v>0</v>
      </c>
      <c r="I80" s="9"/>
      <c r="J80" s="10"/>
      <c r="K80" s="34">
        <f t="shared" si="1"/>
        <v>0</v>
      </c>
      <c r="L80" s="53"/>
    </row>
    <row r="81" spans="1:14" x14ac:dyDescent="0.3">
      <c r="A81" s="15"/>
      <c r="B81" s="5"/>
      <c r="C81" s="5" t="s">
        <v>12</v>
      </c>
      <c r="D81" s="14">
        <v>80</v>
      </c>
      <c r="E81" s="44" t="s">
        <v>127</v>
      </c>
      <c r="F81" s="11">
        <v>2</v>
      </c>
      <c r="G81" s="11">
        <v>1</v>
      </c>
      <c r="H81" s="12">
        <v>2</v>
      </c>
      <c r="I81" s="9"/>
      <c r="J81" s="10">
        <v>1</v>
      </c>
      <c r="K81" s="34">
        <f t="shared" si="1"/>
        <v>1</v>
      </c>
      <c r="L81" s="53"/>
    </row>
    <row r="82" spans="1:14" x14ac:dyDescent="0.3">
      <c r="A82" s="15"/>
      <c r="B82" s="5"/>
      <c r="C82" s="5" t="s">
        <v>12</v>
      </c>
      <c r="D82" s="50">
        <v>81</v>
      </c>
      <c r="E82" s="44" t="s">
        <v>128</v>
      </c>
      <c r="F82" s="49">
        <v>8</v>
      </c>
      <c r="G82" s="49">
        <v>2</v>
      </c>
      <c r="H82" s="12">
        <v>4</v>
      </c>
      <c r="I82" s="9"/>
      <c r="J82" s="10">
        <v>1</v>
      </c>
      <c r="K82" s="34">
        <f t="shared" si="1"/>
        <v>3</v>
      </c>
      <c r="L82" s="53"/>
    </row>
    <row r="83" spans="1:14" x14ac:dyDescent="0.3">
      <c r="A83" s="15"/>
      <c r="B83" s="5"/>
      <c r="C83" s="5" t="s">
        <v>100</v>
      </c>
      <c r="D83" s="14">
        <v>82</v>
      </c>
      <c r="E83" s="44" t="s">
        <v>210</v>
      </c>
      <c r="F83" s="11">
        <v>60</v>
      </c>
      <c r="G83" s="11">
        <v>20</v>
      </c>
      <c r="H83" s="12"/>
      <c r="I83" s="9">
        <v>20</v>
      </c>
      <c r="J83" s="10"/>
      <c r="K83" s="34">
        <f t="shared" ref="K83" si="2">H83+I83-J83</f>
        <v>20</v>
      </c>
      <c r="L83" s="53" t="s">
        <v>211</v>
      </c>
    </row>
    <row r="84" spans="1:14" x14ac:dyDescent="0.3">
      <c r="A84" s="15"/>
      <c r="B84" s="5"/>
      <c r="C84" s="5" t="s">
        <v>100</v>
      </c>
      <c r="D84" s="14">
        <v>82</v>
      </c>
      <c r="E84" s="44" t="s">
        <v>209</v>
      </c>
      <c r="F84" s="11">
        <v>60</v>
      </c>
      <c r="G84" s="11">
        <v>20</v>
      </c>
      <c r="H84" s="12">
        <v>8</v>
      </c>
      <c r="I84" s="9">
        <v>4</v>
      </c>
      <c r="J84" s="10">
        <v>5</v>
      </c>
      <c r="K84" s="34">
        <f t="shared" si="1"/>
        <v>7</v>
      </c>
      <c r="L84" s="53" t="s">
        <v>212</v>
      </c>
    </row>
    <row r="85" spans="1:14" x14ac:dyDescent="0.3">
      <c r="A85" s="15"/>
      <c r="B85" s="5"/>
      <c r="C85" s="5" t="s">
        <v>12</v>
      </c>
      <c r="D85" s="50">
        <v>83</v>
      </c>
      <c r="E85" s="44" t="s">
        <v>130</v>
      </c>
      <c r="F85" s="49">
        <v>8</v>
      </c>
      <c r="G85" s="49">
        <v>3</v>
      </c>
      <c r="H85" s="12">
        <v>2</v>
      </c>
      <c r="I85" s="9">
        <v>3</v>
      </c>
      <c r="J85" s="10"/>
      <c r="K85" s="34">
        <f t="shared" si="1"/>
        <v>5</v>
      </c>
      <c r="L85" s="53" t="s">
        <v>201</v>
      </c>
    </row>
    <row r="86" spans="1:14" x14ac:dyDescent="0.3">
      <c r="A86" s="15"/>
      <c r="B86" s="5"/>
      <c r="C86" s="5" t="s">
        <v>37</v>
      </c>
      <c r="D86" s="14">
        <v>84</v>
      </c>
      <c r="E86" s="44" t="s">
        <v>131</v>
      </c>
      <c r="F86" s="11">
        <v>8</v>
      </c>
      <c r="G86" s="11">
        <v>3</v>
      </c>
      <c r="H86" s="12">
        <v>13</v>
      </c>
      <c r="I86" s="9">
        <v>1</v>
      </c>
      <c r="J86" s="10">
        <v>1</v>
      </c>
      <c r="K86" s="34">
        <f t="shared" si="1"/>
        <v>13</v>
      </c>
      <c r="L86" s="53" t="s">
        <v>224</v>
      </c>
    </row>
    <row r="87" spans="1:14" x14ac:dyDescent="0.3">
      <c r="A87" s="15"/>
      <c r="B87" s="5"/>
      <c r="C87" s="5" t="s">
        <v>12</v>
      </c>
      <c r="D87" s="50">
        <v>85</v>
      </c>
      <c r="E87" s="44" t="s">
        <v>132</v>
      </c>
      <c r="F87" s="49">
        <v>2</v>
      </c>
      <c r="G87" s="49">
        <v>1</v>
      </c>
      <c r="H87" s="12">
        <v>2</v>
      </c>
      <c r="I87" s="9"/>
      <c r="J87" s="10"/>
      <c r="K87" s="34">
        <f t="shared" si="1"/>
        <v>2</v>
      </c>
      <c r="L87" s="53"/>
    </row>
    <row r="88" spans="1:14" x14ac:dyDescent="0.3">
      <c r="A88" s="15"/>
      <c r="B88" s="5"/>
      <c r="C88" s="5" t="s">
        <v>12</v>
      </c>
      <c r="D88" s="14">
        <v>86</v>
      </c>
      <c r="E88" s="44" t="s">
        <v>133</v>
      </c>
      <c r="F88" s="11">
        <v>8</v>
      </c>
      <c r="G88" s="11">
        <v>3</v>
      </c>
      <c r="H88" s="12">
        <v>7</v>
      </c>
      <c r="I88" s="9"/>
      <c r="J88" s="10"/>
      <c r="K88" s="34">
        <f t="shared" si="1"/>
        <v>7</v>
      </c>
      <c r="L88" s="53"/>
    </row>
    <row r="89" spans="1:14" x14ac:dyDescent="0.3">
      <c r="A89" s="15"/>
      <c r="B89" s="5"/>
      <c r="C89" s="5" t="s">
        <v>17</v>
      </c>
      <c r="D89" s="50">
        <v>87</v>
      </c>
      <c r="E89" s="44" t="s">
        <v>134</v>
      </c>
      <c r="F89" s="49">
        <v>20</v>
      </c>
      <c r="G89" s="49">
        <v>10</v>
      </c>
      <c r="H89" s="12">
        <v>14</v>
      </c>
      <c r="I89" s="9">
        <v>20</v>
      </c>
      <c r="J89" s="10">
        <v>1</v>
      </c>
      <c r="K89" s="34">
        <f t="shared" si="1"/>
        <v>33</v>
      </c>
      <c r="L89" s="53" t="s">
        <v>218</v>
      </c>
    </row>
    <row r="90" spans="1:14" x14ac:dyDescent="0.3">
      <c r="A90" s="15"/>
      <c r="B90" s="5" t="s">
        <v>135</v>
      </c>
      <c r="C90" s="5" t="s">
        <v>136</v>
      </c>
      <c r="D90" s="14">
        <v>88</v>
      </c>
      <c r="E90" s="44" t="s">
        <v>137</v>
      </c>
      <c r="F90" s="11">
        <v>6000</v>
      </c>
      <c r="G90" s="11">
        <v>2000</v>
      </c>
      <c r="H90" s="12">
        <v>3035</v>
      </c>
      <c r="I90" s="9"/>
      <c r="J90" s="10">
        <v>400</v>
      </c>
      <c r="K90" s="34">
        <f t="shared" si="1"/>
        <v>2635</v>
      </c>
      <c r="L90" s="53"/>
    </row>
    <row r="91" spans="1:14" x14ac:dyDescent="0.3">
      <c r="A91" s="15"/>
      <c r="B91" s="5"/>
      <c r="C91" s="5" t="s">
        <v>12</v>
      </c>
      <c r="D91" s="50">
        <v>89</v>
      </c>
      <c r="E91" s="44" t="s">
        <v>138</v>
      </c>
      <c r="F91" s="49">
        <v>5</v>
      </c>
      <c r="G91" s="49">
        <v>2</v>
      </c>
      <c r="H91" s="12">
        <v>0</v>
      </c>
      <c r="I91" s="9"/>
      <c r="J91" s="10"/>
      <c r="K91" s="34">
        <f t="shared" si="1"/>
        <v>0</v>
      </c>
      <c r="L91" s="53"/>
    </row>
    <row r="92" spans="1:14" x14ac:dyDescent="0.3">
      <c r="A92" s="15"/>
      <c r="B92" s="5"/>
      <c r="C92" s="5" t="s">
        <v>17</v>
      </c>
      <c r="D92" s="14">
        <v>90</v>
      </c>
      <c r="E92" s="44" t="s">
        <v>139</v>
      </c>
      <c r="F92" s="11">
        <v>5</v>
      </c>
      <c r="G92" s="11">
        <v>2</v>
      </c>
      <c r="H92" s="12">
        <v>7</v>
      </c>
      <c r="I92" s="9"/>
      <c r="J92" s="10">
        <v>2</v>
      </c>
      <c r="K92" s="34">
        <f t="shared" si="1"/>
        <v>5</v>
      </c>
      <c r="L92" s="53"/>
    </row>
    <row r="93" spans="1:14" x14ac:dyDescent="0.3">
      <c r="A93" s="15"/>
      <c r="B93" s="5"/>
      <c r="C93" s="5" t="s">
        <v>17</v>
      </c>
      <c r="D93" s="50">
        <v>91</v>
      </c>
      <c r="E93" s="44" t="s">
        <v>140</v>
      </c>
      <c r="F93" s="49">
        <v>20</v>
      </c>
      <c r="G93" s="49">
        <v>5</v>
      </c>
      <c r="H93" s="12">
        <v>9</v>
      </c>
      <c r="I93" s="9">
        <v>20</v>
      </c>
      <c r="J93" s="10">
        <v>3</v>
      </c>
      <c r="K93" s="34">
        <f t="shared" si="1"/>
        <v>26</v>
      </c>
      <c r="L93" s="53" t="s">
        <v>218</v>
      </c>
    </row>
    <row r="94" spans="1:14" x14ac:dyDescent="0.3">
      <c r="A94" s="15"/>
      <c r="B94" s="5"/>
      <c r="C94" s="5" t="s">
        <v>12</v>
      </c>
      <c r="D94" s="14">
        <v>92</v>
      </c>
      <c r="E94" s="44" t="s">
        <v>141</v>
      </c>
      <c r="F94" s="11">
        <v>6</v>
      </c>
      <c r="G94" s="11">
        <v>2</v>
      </c>
      <c r="H94" s="12">
        <v>1</v>
      </c>
      <c r="I94" s="9">
        <v>3</v>
      </c>
      <c r="J94" s="10">
        <v>1</v>
      </c>
      <c r="K94" s="34">
        <f t="shared" si="1"/>
        <v>3</v>
      </c>
      <c r="L94" s="53" t="s">
        <v>201</v>
      </c>
    </row>
    <row r="95" spans="1:14" x14ac:dyDescent="0.3">
      <c r="A95" s="15"/>
      <c r="B95" s="5" t="s">
        <v>142</v>
      </c>
      <c r="C95" s="5" t="s">
        <v>143</v>
      </c>
      <c r="D95" s="50">
        <v>93</v>
      </c>
      <c r="E95" s="44" t="s">
        <v>144</v>
      </c>
      <c r="F95" s="49">
        <v>8</v>
      </c>
      <c r="G95" s="49">
        <v>3</v>
      </c>
      <c r="H95" s="12">
        <v>1</v>
      </c>
      <c r="I95" s="9">
        <v>1</v>
      </c>
      <c r="J95" s="10">
        <v>1</v>
      </c>
      <c r="K95" s="34">
        <f t="shared" si="1"/>
        <v>1</v>
      </c>
      <c r="L95" s="53" t="s">
        <v>224</v>
      </c>
    </row>
    <row r="96" spans="1:14" x14ac:dyDescent="0.3">
      <c r="A96" s="15"/>
      <c r="B96" s="5"/>
      <c r="C96" s="5" t="s">
        <v>64</v>
      </c>
      <c r="D96" s="14">
        <v>94</v>
      </c>
      <c r="E96" s="44" t="s">
        <v>145</v>
      </c>
      <c r="F96" s="11">
        <v>4000</v>
      </c>
      <c r="G96" s="11">
        <v>2000</v>
      </c>
      <c r="H96" s="12">
        <v>2650</v>
      </c>
      <c r="I96" s="9"/>
      <c r="J96" s="10">
        <v>250</v>
      </c>
      <c r="K96" s="34">
        <f t="shared" si="1"/>
        <v>2400</v>
      </c>
      <c r="L96" s="53"/>
      <c r="N96" t="s">
        <v>199</v>
      </c>
    </row>
    <row r="97" spans="1:13" x14ac:dyDescent="0.3">
      <c r="A97" s="15"/>
      <c r="B97" s="5"/>
      <c r="C97" s="5" t="s">
        <v>17</v>
      </c>
      <c r="D97" s="50">
        <v>95</v>
      </c>
      <c r="E97" s="44" t="s">
        <v>146</v>
      </c>
      <c r="F97" s="49">
        <v>10</v>
      </c>
      <c r="G97" s="49">
        <v>5</v>
      </c>
      <c r="H97" s="12">
        <v>11</v>
      </c>
      <c r="I97" s="9"/>
      <c r="J97" s="10"/>
      <c r="K97" s="34">
        <f t="shared" si="1"/>
        <v>11</v>
      </c>
      <c r="L97" s="53"/>
    </row>
    <row r="98" spans="1:13" x14ac:dyDescent="0.3">
      <c r="A98" s="15"/>
      <c r="B98" s="5"/>
      <c r="C98" s="5" t="s">
        <v>147</v>
      </c>
      <c r="D98" s="14">
        <v>96</v>
      </c>
      <c r="E98" s="44" t="s">
        <v>148</v>
      </c>
      <c r="F98" s="11">
        <v>10</v>
      </c>
      <c r="G98" s="11">
        <v>3</v>
      </c>
      <c r="H98" s="12">
        <v>5</v>
      </c>
      <c r="I98" s="9"/>
      <c r="J98" s="10">
        <v>1</v>
      </c>
      <c r="K98" s="34">
        <f t="shared" si="1"/>
        <v>4</v>
      </c>
      <c r="L98" s="53"/>
    </row>
    <row r="99" spans="1:13" x14ac:dyDescent="0.3">
      <c r="A99" s="15"/>
      <c r="B99" s="5"/>
      <c r="C99" s="5" t="s">
        <v>12</v>
      </c>
      <c r="D99" s="50">
        <v>97</v>
      </c>
      <c r="E99" s="44" t="s">
        <v>149</v>
      </c>
      <c r="F99" s="49">
        <v>8</v>
      </c>
      <c r="G99" s="49">
        <v>3</v>
      </c>
      <c r="H99" s="12">
        <v>1</v>
      </c>
      <c r="I99" s="9">
        <v>2</v>
      </c>
      <c r="J99" s="10">
        <v>1</v>
      </c>
      <c r="K99" s="34">
        <f t="shared" si="1"/>
        <v>2</v>
      </c>
      <c r="L99" s="53" t="s">
        <v>206</v>
      </c>
    </row>
    <row r="100" spans="1:13" x14ac:dyDescent="0.3">
      <c r="A100" s="15"/>
      <c r="B100" s="5"/>
      <c r="C100" s="5" t="s">
        <v>12</v>
      </c>
      <c r="D100" s="14">
        <v>98</v>
      </c>
      <c r="E100" s="44" t="s">
        <v>150</v>
      </c>
      <c r="F100" s="11">
        <v>10</v>
      </c>
      <c r="G100" s="11">
        <v>5</v>
      </c>
      <c r="H100" s="12">
        <v>10</v>
      </c>
      <c r="I100" s="9"/>
      <c r="J100" s="10"/>
      <c r="K100" s="34">
        <f t="shared" si="1"/>
        <v>10</v>
      </c>
      <c r="L100" s="53"/>
    </row>
    <row r="101" spans="1:13" x14ac:dyDescent="0.3">
      <c r="A101" s="15"/>
      <c r="B101" s="5"/>
      <c r="C101" s="5" t="s">
        <v>37</v>
      </c>
      <c r="D101" s="50">
        <v>99</v>
      </c>
      <c r="E101" s="44" t="s">
        <v>151</v>
      </c>
      <c r="F101" s="49">
        <v>5</v>
      </c>
      <c r="G101" s="49">
        <v>2</v>
      </c>
      <c r="H101" s="12">
        <v>4</v>
      </c>
      <c r="I101" s="9">
        <v>3</v>
      </c>
      <c r="J101" s="10">
        <v>2</v>
      </c>
      <c r="K101" s="34">
        <f t="shared" si="1"/>
        <v>5</v>
      </c>
      <c r="L101" s="53" t="s">
        <v>222</v>
      </c>
    </row>
    <row r="102" spans="1:13" x14ac:dyDescent="0.3">
      <c r="A102" s="15"/>
      <c r="B102" s="5"/>
      <c r="C102" s="5" t="s">
        <v>17</v>
      </c>
      <c r="D102" s="14">
        <v>100</v>
      </c>
      <c r="E102" s="44" t="s">
        <v>152</v>
      </c>
      <c r="F102" s="11">
        <v>50</v>
      </c>
      <c r="G102" s="11">
        <v>20</v>
      </c>
      <c r="H102" s="12">
        <v>48</v>
      </c>
      <c r="I102" s="9">
        <v>20</v>
      </c>
      <c r="J102" s="10">
        <v>10</v>
      </c>
      <c r="K102" s="34">
        <f t="shared" si="1"/>
        <v>58</v>
      </c>
      <c r="L102" s="53" t="s">
        <v>218</v>
      </c>
    </row>
    <row r="103" spans="1:13" x14ac:dyDescent="0.3">
      <c r="A103" s="15"/>
      <c r="B103" s="5"/>
      <c r="C103" s="5" t="s">
        <v>12</v>
      </c>
      <c r="D103" s="50">
        <v>101</v>
      </c>
      <c r="E103" s="44" t="s">
        <v>153</v>
      </c>
      <c r="F103" s="49">
        <v>20</v>
      </c>
      <c r="G103" s="49">
        <v>5</v>
      </c>
      <c r="H103" s="12">
        <v>5</v>
      </c>
      <c r="I103" s="9"/>
      <c r="J103" s="10">
        <v>1</v>
      </c>
      <c r="K103" s="34">
        <f t="shared" si="1"/>
        <v>4</v>
      </c>
      <c r="L103" s="53"/>
    </row>
    <row r="104" spans="1:13" x14ac:dyDescent="0.3">
      <c r="A104" s="15"/>
      <c r="B104" s="5"/>
      <c r="C104" s="5" t="s">
        <v>12</v>
      </c>
      <c r="D104" s="14">
        <v>102</v>
      </c>
      <c r="E104" s="44" t="s">
        <v>154</v>
      </c>
      <c r="F104" s="11">
        <v>8</v>
      </c>
      <c r="G104" s="11">
        <v>3</v>
      </c>
      <c r="H104" s="12">
        <v>4</v>
      </c>
      <c r="I104" s="9"/>
      <c r="J104" s="10"/>
      <c r="K104" s="34">
        <f t="shared" si="1"/>
        <v>4</v>
      </c>
      <c r="L104" s="53"/>
    </row>
    <row r="105" spans="1:13" x14ac:dyDescent="0.3">
      <c r="A105" s="15"/>
      <c r="B105" s="5"/>
      <c r="C105" s="5"/>
      <c r="D105" s="50">
        <v>103</v>
      </c>
      <c r="E105" s="44" t="s">
        <v>155</v>
      </c>
      <c r="F105" s="49"/>
      <c r="G105" s="49"/>
      <c r="H105" s="12">
        <v>1</v>
      </c>
      <c r="I105" s="9"/>
      <c r="J105" s="10"/>
      <c r="K105" s="34">
        <f t="shared" si="1"/>
        <v>1</v>
      </c>
      <c r="L105" s="53"/>
    </row>
    <row r="106" spans="1:13" x14ac:dyDescent="0.3">
      <c r="A106" s="15"/>
      <c r="B106" s="5"/>
      <c r="C106" s="5" t="s">
        <v>156</v>
      </c>
      <c r="D106" s="14">
        <v>104</v>
      </c>
      <c r="E106" s="44" t="s">
        <v>157</v>
      </c>
      <c r="F106" s="11">
        <v>10</v>
      </c>
      <c r="G106" s="11">
        <v>5</v>
      </c>
      <c r="H106" s="12">
        <v>0</v>
      </c>
      <c r="I106" s="9"/>
      <c r="J106" s="10"/>
      <c r="K106" s="34">
        <f t="shared" si="1"/>
        <v>0</v>
      </c>
      <c r="L106" s="53"/>
    </row>
    <row r="107" spans="1:13" x14ac:dyDescent="0.3">
      <c r="A107" s="15"/>
      <c r="B107" s="5" t="s">
        <v>158</v>
      </c>
      <c r="C107" s="5" t="s">
        <v>159</v>
      </c>
      <c r="D107" s="50">
        <v>105</v>
      </c>
      <c r="E107" s="44" t="s">
        <v>160</v>
      </c>
      <c r="F107" s="49">
        <v>10</v>
      </c>
      <c r="G107" s="49">
        <v>2</v>
      </c>
      <c r="H107" s="12">
        <v>0</v>
      </c>
      <c r="I107" s="9"/>
      <c r="J107" s="10"/>
      <c r="K107" s="34">
        <f t="shared" si="1"/>
        <v>0</v>
      </c>
      <c r="L107" s="53"/>
    </row>
    <row r="108" spans="1:13" x14ac:dyDescent="0.3">
      <c r="A108" s="15"/>
      <c r="B108" s="5"/>
      <c r="C108" s="5" t="s">
        <v>159</v>
      </c>
      <c r="D108" s="14">
        <v>106</v>
      </c>
      <c r="E108" s="44" t="s">
        <v>161</v>
      </c>
      <c r="F108" s="11">
        <v>5</v>
      </c>
      <c r="G108" s="11">
        <v>2</v>
      </c>
      <c r="H108" s="12">
        <v>3</v>
      </c>
      <c r="I108" s="9"/>
      <c r="J108" s="10"/>
      <c r="K108" s="34">
        <f t="shared" si="1"/>
        <v>3</v>
      </c>
      <c r="L108" s="53"/>
    </row>
    <row r="109" spans="1:13" x14ac:dyDescent="0.3">
      <c r="A109" s="15"/>
      <c r="B109" s="5"/>
      <c r="C109" s="5" t="s">
        <v>17</v>
      </c>
      <c r="D109" s="50">
        <v>107</v>
      </c>
      <c r="E109" s="44" t="s">
        <v>162</v>
      </c>
      <c r="F109" s="49">
        <v>15</v>
      </c>
      <c r="G109" s="49">
        <v>5</v>
      </c>
      <c r="H109" s="12">
        <v>7</v>
      </c>
      <c r="I109" s="9">
        <v>17</v>
      </c>
      <c r="J109" s="10">
        <v>2</v>
      </c>
      <c r="K109" s="34">
        <f t="shared" si="1"/>
        <v>22</v>
      </c>
      <c r="L109" s="53" t="s">
        <v>217</v>
      </c>
      <c r="M109" t="s">
        <v>200</v>
      </c>
    </row>
    <row r="110" spans="1:13" x14ac:dyDescent="0.3">
      <c r="A110" s="15"/>
      <c r="B110" s="5"/>
      <c r="C110" s="5" t="s">
        <v>17</v>
      </c>
      <c r="D110" s="14">
        <v>108</v>
      </c>
      <c r="E110" s="44" t="s">
        <v>163</v>
      </c>
      <c r="F110" s="11">
        <v>15</v>
      </c>
      <c r="G110" s="11">
        <v>5</v>
      </c>
      <c r="H110" s="12">
        <v>18</v>
      </c>
      <c r="I110" s="9"/>
      <c r="J110" s="10"/>
      <c r="K110" s="34">
        <f t="shared" si="1"/>
        <v>18</v>
      </c>
      <c r="L110" s="53"/>
    </row>
    <row r="111" spans="1:13" x14ac:dyDescent="0.3">
      <c r="A111" s="15"/>
      <c r="B111" s="5"/>
      <c r="C111" s="5" t="s">
        <v>68</v>
      </c>
      <c r="D111" s="50">
        <v>109</v>
      </c>
      <c r="E111" s="44" t="s">
        <v>164</v>
      </c>
      <c r="F111" s="49">
        <v>20</v>
      </c>
      <c r="G111" s="49">
        <v>5</v>
      </c>
      <c r="H111" s="12">
        <v>6</v>
      </c>
      <c r="I111" s="9"/>
      <c r="J111" s="10">
        <v>5</v>
      </c>
      <c r="K111" s="34">
        <f t="shared" si="1"/>
        <v>1</v>
      </c>
      <c r="L111" s="53"/>
    </row>
    <row r="112" spans="1:13" x14ac:dyDescent="0.3">
      <c r="A112" s="15"/>
      <c r="B112" s="5"/>
      <c r="C112" s="5" t="s">
        <v>17</v>
      </c>
      <c r="D112" s="14">
        <v>110</v>
      </c>
      <c r="E112" s="44" t="s">
        <v>165</v>
      </c>
      <c r="F112" s="11">
        <v>8</v>
      </c>
      <c r="G112" s="11">
        <v>3</v>
      </c>
      <c r="H112" s="12">
        <v>8</v>
      </c>
      <c r="I112" s="9"/>
      <c r="J112" s="10">
        <v>1</v>
      </c>
      <c r="K112" s="34">
        <f t="shared" si="1"/>
        <v>7</v>
      </c>
      <c r="L112" s="53"/>
    </row>
    <row r="113" spans="1:12" x14ac:dyDescent="0.3">
      <c r="A113" s="15"/>
      <c r="B113" s="5"/>
      <c r="C113" s="50" t="s">
        <v>27</v>
      </c>
      <c r="D113" s="50">
        <v>111</v>
      </c>
      <c r="E113" s="44" t="s">
        <v>166</v>
      </c>
      <c r="F113" s="49"/>
      <c r="G113" s="49"/>
      <c r="H113" s="12">
        <v>0</v>
      </c>
      <c r="I113" s="9">
        <v>1</v>
      </c>
      <c r="J113" s="10">
        <v>1</v>
      </c>
      <c r="K113" s="34">
        <f t="shared" si="1"/>
        <v>0</v>
      </c>
      <c r="L113" s="53" t="s">
        <v>208</v>
      </c>
    </row>
    <row r="114" spans="1:12" x14ac:dyDescent="0.3">
      <c r="A114" s="15"/>
      <c r="B114" s="5"/>
      <c r="C114" s="5"/>
      <c r="D114" s="14">
        <v>112</v>
      </c>
      <c r="E114" s="43" t="s">
        <v>167</v>
      </c>
      <c r="F114" s="11">
        <v>8</v>
      </c>
      <c r="G114" s="11">
        <v>3</v>
      </c>
      <c r="H114" s="12">
        <v>2</v>
      </c>
      <c r="I114" s="9"/>
      <c r="J114" s="10"/>
      <c r="K114" s="34">
        <f t="shared" si="1"/>
        <v>2</v>
      </c>
      <c r="L114" s="53"/>
    </row>
    <row r="115" spans="1:12" x14ac:dyDescent="0.3">
      <c r="A115" s="15"/>
      <c r="B115" s="5"/>
      <c r="C115" s="5" t="s">
        <v>168</v>
      </c>
      <c r="D115" s="50">
        <v>113</v>
      </c>
      <c r="E115" s="44" t="s">
        <v>169</v>
      </c>
      <c r="F115" s="49">
        <v>6</v>
      </c>
      <c r="G115" s="49">
        <v>2</v>
      </c>
      <c r="H115" s="12">
        <v>17</v>
      </c>
      <c r="I115" s="9">
        <v>1</v>
      </c>
      <c r="J115" s="10"/>
      <c r="K115" s="34">
        <f t="shared" si="1"/>
        <v>18</v>
      </c>
      <c r="L115" s="53" t="s">
        <v>224</v>
      </c>
    </row>
    <row r="116" spans="1:12" x14ac:dyDescent="0.3">
      <c r="A116" s="15"/>
      <c r="B116" s="5"/>
      <c r="C116" s="5" t="s">
        <v>12</v>
      </c>
      <c r="D116" s="14">
        <v>114</v>
      </c>
      <c r="E116" s="44" t="s">
        <v>170</v>
      </c>
      <c r="F116" s="11">
        <v>8</v>
      </c>
      <c r="G116" s="11">
        <v>2</v>
      </c>
      <c r="H116" s="12">
        <v>4</v>
      </c>
      <c r="I116" s="9">
        <v>2</v>
      </c>
      <c r="J116" s="10"/>
      <c r="K116" s="34">
        <f t="shared" si="1"/>
        <v>6</v>
      </c>
      <c r="L116" s="53" t="s">
        <v>202</v>
      </c>
    </row>
    <row r="117" spans="1:12" x14ac:dyDescent="0.3">
      <c r="A117" s="15"/>
      <c r="B117" s="5"/>
      <c r="C117" s="5" t="s">
        <v>12</v>
      </c>
      <c r="D117" s="50">
        <v>115</v>
      </c>
      <c r="E117" s="44" t="s">
        <v>171</v>
      </c>
      <c r="F117" s="49">
        <v>8</v>
      </c>
      <c r="G117" s="49">
        <v>2</v>
      </c>
      <c r="H117" s="12">
        <v>5</v>
      </c>
      <c r="I117" s="9">
        <v>3</v>
      </c>
      <c r="J117" s="10">
        <v>2</v>
      </c>
      <c r="K117" s="34">
        <f t="shared" si="1"/>
        <v>6</v>
      </c>
      <c r="L117" s="53" t="s">
        <v>201</v>
      </c>
    </row>
    <row r="118" spans="1:12" x14ac:dyDescent="0.3">
      <c r="A118" s="15"/>
      <c r="B118" s="5"/>
      <c r="C118" s="5" t="s">
        <v>12</v>
      </c>
      <c r="D118" s="14">
        <v>116</v>
      </c>
      <c r="E118" s="44" t="s">
        <v>172</v>
      </c>
      <c r="F118" s="11">
        <v>4</v>
      </c>
      <c r="G118" s="11">
        <v>2</v>
      </c>
      <c r="H118" s="12">
        <v>4</v>
      </c>
      <c r="I118" s="9"/>
      <c r="J118" s="10"/>
      <c r="K118" s="34">
        <f t="shared" si="1"/>
        <v>4</v>
      </c>
      <c r="L118" s="53"/>
    </row>
    <row r="119" spans="1:12" x14ac:dyDescent="0.3">
      <c r="A119" s="15"/>
      <c r="B119" s="5"/>
      <c r="C119" s="5" t="s">
        <v>173</v>
      </c>
      <c r="D119" s="50">
        <v>117</v>
      </c>
      <c r="E119" s="44" t="s">
        <v>174</v>
      </c>
      <c r="F119" s="49">
        <v>8</v>
      </c>
      <c r="G119" s="49">
        <v>3</v>
      </c>
      <c r="H119" s="12">
        <v>2</v>
      </c>
      <c r="I119" s="9"/>
      <c r="J119" s="10"/>
      <c r="K119" s="34">
        <f t="shared" si="1"/>
        <v>2</v>
      </c>
      <c r="L119" s="53"/>
    </row>
    <row r="120" spans="1:12" x14ac:dyDescent="0.3">
      <c r="A120" s="15"/>
      <c r="B120" s="5" t="s">
        <v>175</v>
      </c>
      <c r="C120" s="5" t="s">
        <v>176</v>
      </c>
      <c r="D120" s="14">
        <v>118</v>
      </c>
      <c r="E120" s="44" t="s">
        <v>177</v>
      </c>
      <c r="F120" s="11">
        <v>50</v>
      </c>
      <c r="G120" s="11">
        <v>10</v>
      </c>
      <c r="H120" s="12">
        <v>15</v>
      </c>
      <c r="I120" s="9">
        <v>80</v>
      </c>
      <c r="J120" s="10">
        <v>10</v>
      </c>
      <c r="K120" s="34">
        <f t="shared" si="1"/>
        <v>85</v>
      </c>
      <c r="L120" s="53" t="s">
        <v>214</v>
      </c>
    </row>
    <row r="121" spans="1:12" x14ac:dyDescent="0.3">
      <c r="A121" s="15"/>
      <c r="B121" s="5"/>
      <c r="C121" s="5" t="s">
        <v>12</v>
      </c>
      <c r="D121" s="50">
        <v>119</v>
      </c>
      <c r="E121" s="44" t="s">
        <v>178</v>
      </c>
      <c r="F121" s="49">
        <v>3</v>
      </c>
      <c r="G121" s="49">
        <v>1</v>
      </c>
      <c r="H121" s="12">
        <v>5</v>
      </c>
      <c r="I121" s="9"/>
      <c r="J121" s="10"/>
      <c r="K121" s="34">
        <f t="shared" si="1"/>
        <v>5</v>
      </c>
      <c r="L121" s="53"/>
    </row>
    <row r="122" spans="1:12" x14ac:dyDescent="0.3">
      <c r="A122" s="35"/>
      <c r="B122" s="36"/>
      <c r="C122" s="36" t="s">
        <v>17</v>
      </c>
      <c r="D122" s="65">
        <v>118</v>
      </c>
      <c r="E122" s="45" t="s">
        <v>179</v>
      </c>
      <c r="F122" s="38">
        <v>20</v>
      </c>
      <c r="G122" s="38">
        <v>10</v>
      </c>
      <c r="H122" s="39">
        <v>31</v>
      </c>
      <c r="I122" s="40"/>
      <c r="J122" s="41">
        <v>1</v>
      </c>
      <c r="K122" s="42">
        <f t="shared" si="1"/>
        <v>30</v>
      </c>
      <c r="L122" s="53"/>
    </row>
  </sheetData>
  <conditionalFormatting sqref="H2:H122">
    <cfRule type="expression" dxfId="47" priority="3" stopIfTrue="1">
      <formula>F2&lt;H2</formula>
    </cfRule>
    <cfRule type="expression" dxfId="46" priority="4" stopIfTrue="1">
      <formula>G2&gt;H2</formula>
    </cfRule>
  </conditionalFormatting>
  <conditionalFormatting sqref="K2:K122">
    <cfRule type="expression" dxfId="45" priority="1" stopIfTrue="1">
      <formula>G2&gt;K2</formula>
    </cfRule>
    <cfRule type="expression" dxfId="44" priority="2" stopIfTrue="1">
      <formula>F2&lt;K2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2"/>
  <sheetViews>
    <sheetView topLeftCell="A67" workbookViewId="0">
      <selection activeCell="H98" sqref="H98"/>
    </sheetView>
  </sheetViews>
  <sheetFormatPr defaultRowHeight="14.4" x14ac:dyDescent="0.3"/>
  <cols>
    <col min="1" max="1" width="13.5546875" customWidth="1"/>
    <col min="2" max="2" width="10.109375" customWidth="1"/>
    <col min="3" max="3" width="9.6640625" customWidth="1"/>
    <col min="4" max="4" width="4.6640625" customWidth="1"/>
    <col min="5" max="5" width="25.33203125" customWidth="1"/>
    <col min="6" max="7" width="8.33203125" customWidth="1"/>
    <col min="8" max="8" width="9.109375" customWidth="1"/>
    <col min="9" max="9" width="5.44140625" customWidth="1"/>
    <col min="10" max="10" width="11.5546875" customWidth="1"/>
    <col min="11" max="11" width="5.88671875" customWidth="1"/>
    <col min="12" max="12" width="9.88671875" customWidth="1"/>
  </cols>
  <sheetData>
    <row r="1" spans="1:14" x14ac:dyDescent="0.3">
      <c r="A1" s="51" t="s">
        <v>0</v>
      </c>
      <c r="B1" s="52" t="s">
        <v>1</v>
      </c>
      <c r="C1" s="52" t="s">
        <v>2</v>
      </c>
      <c r="D1" s="32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s="31" t="s">
        <v>8</v>
      </c>
      <c r="J1" s="32" t="s">
        <v>9</v>
      </c>
      <c r="K1" s="33" t="s">
        <v>10</v>
      </c>
      <c r="L1" s="56" t="s">
        <v>183</v>
      </c>
    </row>
    <row r="2" spans="1:14" ht="15" customHeight="1" x14ac:dyDescent="0.3">
      <c r="A2" s="15"/>
      <c r="B2" s="5"/>
      <c r="C2" s="5"/>
      <c r="D2" s="20">
        <v>1</v>
      </c>
      <c r="E2" s="43" t="s">
        <v>11</v>
      </c>
      <c r="F2" s="49">
        <v>5</v>
      </c>
      <c r="G2" s="49">
        <v>2</v>
      </c>
      <c r="H2" s="12">
        <v>4</v>
      </c>
      <c r="I2" s="9"/>
      <c r="J2" s="10"/>
      <c r="K2" s="34">
        <f t="shared" ref="K2:K66" si="0">H2+I2-J2</f>
        <v>4</v>
      </c>
      <c r="L2" s="53"/>
    </row>
    <row r="3" spans="1:14" ht="15" customHeight="1" x14ac:dyDescent="0.3">
      <c r="A3" s="15" t="s">
        <v>12</v>
      </c>
      <c r="B3" s="5" t="s">
        <v>13</v>
      </c>
      <c r="C3" s="5" t="s">
        <v>14</v>
      </c>
      <c r="D3" s="20">
        <v>2</v>
      </c>
      <c r="E3" s="43" t="s">
        <v>15</v>
      </c>
      <c r="F3" s="11">
        <v>5</v>
      </c>
      <c r="G3" s="11">
        <v>2</v>
      </c>
      <c r="H3" s="12">
        <v>4</v>
      </c>
      <c r="I3" s="9"/>
      <c r="J3" s="10"/>
      <c r="K3" s="34">
        <f t="shared" si="0"/>
        <v>4</v>
      </c>
      <c r="L3" s="53"/>
    </row>
    <row r="4" spans="1:14" ht="15" customHeight="1" x14ac:dyDescent="0.3">
      <c r="A4" s="15" t="s">
        <v>12</v>
      </c>
      <c r="B4" s="5" t="s">
        <v>16</v>
      </c>
      <c r="C4" s="5" t="s">
        <v>17</v>
      </c>
      <c r="D4" s="20">
        <v>3</v>
      </c>
      <c r="E4" s="44" t="s">
        <v>18</v>
      </c>
      <c r="F4" s="49">
        <v>40</v>
      </c>
      <c r="G4" s="49">
        <v>15</v>
      </c>
      <c r="H4" s="12">
        <v>29</v>
      </c>
      <c r="I4" s="9"/>
      <c r="J4" s="10"/>
      <c r="K4" s="34">
        <f t="shared" si="0"/>
        <v>29</v>
      </c>
      <c r="L4" s="53"/>
    </row>
    <row r="5" spans="1:14" ht="15" customHeight="1" x14ac:dyDescent="0.3">
      <c r="A5" s="15" t="s">
        <v>12</v>
      </c>
      <c r="B5" s="5"/>
      <c r="C5" s="5" t="s">
        <v>17</v>
      </c>
      <c r="D5" s="20">
        <v>4</v>
      </c>
      <c r="E5" s="44" t="s">
        <v>19</v>
      </c>
      <c r="F5" s="11">
        <v>40</v>
      </c>
      <c r="G5" s="11">
        <v>20</v>
      </c>
      <c r="H5" s="12">
        <v>30</v>
      </c>
      <c r="I5" s="9"/>
      <c r="J5" s="10"/>
      <c r="K5" s="34">
        <f t="shared" si="0"/>
        <v>30</v>
      </c>
      <c r="L5" s="53"/>
    </row>
    <row r="6" spans="1:14" ht="15" customHeight="1" x14ac:dyDescent="0.3">
      <c r="A6" s="15"/>
      <c r="B6" s="5"/>
      <c r="C6" s="5" t="s">
        <v>12</v>
      </c>
      <c r="D6" s="20">
        <v>5</v>
      </c>
      <c r="E6" s="44" t="s">
        <v>20</v>
      </c>
      <c r="F6" s="49">
        <v>10</v>
      </c>
      <c r="G6" s="49">
        <v>5</v>
      </c>
      <c r="H6" s="12">
        <v>5</v>
      </c>
      <c r="I6" s="9">
        <v>2</v>
      </c>
      <c r="J6" s="10"/>
      <c r="K6" s="34">
        <f t="shared" si="0"/>
        <v>7</v>
      </c>
      <c r="L6" s="53" t="s">
        <v>245</v>
      </c>
    </row>
    <row r="7" spans="1:14" ht="15" customHeight="1" x14ac:dyDescent="0.3">
      <c r="A7" s="15"/>
      <c r="B7" s="5"/>
      <c r="C7" s="5"/>
      <c r="D7" s="20">
        <v>6</v>
      </c>
      <c r="E7" s="43" t="s">
        <v>21</v>
      </c>
      <c r="F7" s="11">
        <v>10</v>
      </c>
      <c r="G7" s="11">
        <v>5</v>
      </c>
      <c r="H7" s="12">
        <v>1</v>
      </c>
      <c r="I7" s="9"/>
      <c r="J7" s="10"/>
      <c r="K7" s="34">
        <f t="shared" si="0"/>
        <v>1</v>
      </c>
      <c r="L7" s="53"/>
    </row>
    <row r="8" spans="1:14" x14ac:dyDescent="0.3">
      <c r="A8" s="15" t="s">
        <v>22</v>
      </c>
      <c r="B8" s="5" t="s">
        <v>23</v>
      </c>
      <c r="C8" s="5" t="s">
        <v>24</v>
      </c>
      <c r="D8" s="20">
        <v>7</v>
      </c>
      <c r="E8" s="44" t="s">
        <v>25</v>
      </c>
      <c r="F8" s="49">
        <v>4000</v>
      </c>
      <c r="G8" s="49">
        <v>100</v>
      </c>
      <c r="H8" s="12">
        <v>12220</v>
      </c>
      <c r="I8" s="9">
        <v>195</v>
      </c>
      <c r="J8" s="10"/>
      <c r="K8" s="34">
        <f t="shared" si="0"/>
        <v>12415</v>
      </c>
      <c r="L8" s="53" t="s">
        <v>241</v>
      </c>
    </row>
    <row r="9" spans="1:14" ht="15" customHeight="1" x14ac:dyDescent="0.3">
      <c r="A9" s="15"/>
      <c r="B9" s="5"/>
      <c r="C9" s="5" t="s">
        <v>17</v>
      </c>
      <c r="D9" s="20">
        <v>8</v>
      </c>
      <c r="E9" s="44" t="s">
        <v>194</v>
      </c>
      <c r="F9" s="11">
        <v>5</v>
      </c>
      <c r="G9" s="11">
        <v>2</v>
      </c>
      <c r="H9" s="12">
        <v>4</v>
      </c>
      <c r="I9" s="9"/>
      <c r="J9" s="10"/>
      <c r="K9" s="34">
        <f t="shared" si="0"/>
        <v>4</v>
      </c>
      <c r="L9" s="53"/>
    </row>
    <row r="10" spans="1:14" ht="15" customHeight="1" x14ac:dyDescent="0.3">
      <c r="A10" s="15" t="s">
        <v>17</v>
      </c>
      <c r="B10" s="5"/>
      <c r="C10" s="5" t="s">
        <v>27</v>
      </c>
      <c r="D10" s="20">
        <v>9</v>
      </c>
      <c r="E10" s="44" t="s">
        <v>28</v>
      </c>
      <c r="F10" s="49">
        <v>500</v>
      </c>
      <c r="G10" s="49">
        <v>200</v>
      </c>
      <c r="H10" s="12">
        <v>200</v>
      </c>
      <c r="I10" s="9">
        <v>200</v>
      </c>
      <c r="J10" s="10"/>
      <c r="K10" s="34">
        <f t="shared" si="0"/>
        <v>400</v>
      </c>
      <c r="L10" s="53" t="s">
        <v>251</v>
      </c>
    </row>
    <row r="11" spans="1:14" ht="15" customHeight="1" x14ac:dyDescent="0.3">
      <c r="A11" s="15"/>
      <c r="B11" s="5"/>
      <c r="C11" s="5" t="s">
        <v>27</v>
      </c>
      <c r="D11" s="20">
        <v>10</v>
      </c>
      <c r="E11" s="44" t="s">
        <v>29</v>
      </c>
      <c r="F11" s="11">
        <v>30</v>
      </c>
      <c r="G11" s="11">
        <v>10</v>
      </c>
      <c r="H11" s="12">
        <v>16</v>
      </c>
      <c r="I11" s="9">
        <v>17</v>
      </c>
      <c r="J11" s="10">
        <v>6</v>
      </c>
      <c r="K11" s="34">
        <f t="shared" si="0"/>
        <v>27</v>
      </c>
      <c r="L11" s="53" t="s">
        <v>250</v>
      </c>
      <c r="M11" t="s">
        <v>200</v>
      </c>
    </row>
    <row r="12" spans="1:14" ht="15" customHeight="1" x14ac:dyDescent="0.3">
      <c r="A12" s="15"/>
      <c r="B12" s="5"/>
      <c r="C12" s="5" t="s">
        <v>30</v>
      </c>
      <c r="D12" s="20">
        <v>11</v>
      </c>
      <c r="E12" s="44" t="s">
        <v>31</v>
      </c>
      <c r="F12" s="49">
        <v>5</v>
      </c>
      <c r="G12" s="49">
        <v>1</v>
      </c>
      <c r="H12" s="12">
        <v>2</v>
      </c>
      <c r="I12" s="9"/>
      <c r="J12" s="10"/>
      <c r="K12" s="34">
        <f t="shared" si="0"/>
        <v>2</v>
      </c>
      <c r="L12" s="53"/>
    </row>
    <row r="13" spans="1:14" ht="15" customHeight="1" x14ac:dyDescent="0.3">
      <c r="A13" s="15"/>
      <c r="B13" s="5"/>
      <c r="C13" s="5" t="s">
        <v>32</v>
      </c>
      <c r="D13" s="20">
        <v>12</v>
      </c>
      <c r="E13" s="44" t="s">
        <v>33</v>
      </c>
      <c r="F13" s="11">
        <v>10</v>
      </c>
      <c r="G13" s="11">
        <v>5</v>
      </c>
      <c r="H13" s="12">
        <v>11</v>
      </c>
      <c r="I13" s="9"/>
      <c r="J13" s="10"/>
      <c r="K13" s="34">
        <f t="shared" si="0"/>
        <v>11</v>
      </c>
      <c r="L13" s="53"/>
    </row>
    <row r="14" spans="1:14" ht="15" customHeight="1" x14ac:dyDescent="0.3">
      <c r="A14" s="15"/>
      <c r="B14" s="5"/>
      <c r="C14" s="5"/>
      <c r="D14" s="20">
        <v>13</v>
      </c>
      <c r="E14" s="43" t="s">
        <v>34</v>
      </c>
      <c r="F14" s="49">
        <v>20</v>
      </c>
      <c r="G14" s="49">
        <v>10</v>
      </c>
      <c r="H14" s="12">
        <v>9</v>
      </c>
      <c r="I14" s="9"/>
      <c r="J14" s="10"/>
      <c r="K14" s="34">
        <f t="shared" si="0"/>
        <v>9</v>
      </c>
      <c r="L14" s="53"/>
    </row>
    <row r="15" spans="1:14" ht="15" customHeight="1" x14ac:dyDescent="0.3">
      <c r="A15" s="15" t="s">
        <v>35</v>
      </c>
      <c r="B15" s="5" t="s">
        <v>36</v>
      </c>
      <c r="C15" s="5" t="s">
        <v>37</v>
      </c>
      <c r="D15" s="20">
        <v>14</v>
      </c>
      <c r="E15" s="44" t="s">
        <v>38</v>
      </c>
      <c r="F15" s="11">
        <v>12</v>
      </c>
      <c r="G15" s="11">
        <v>5</v>
      </c>
      <c r="H15" s="12">
        <v>17</v>
      </c>
      <c r="I15" s="9"/>
      <c r="J15" s="10">
        <v>1</v>
      </c>
      <c r="K15" s="34">
        <f t="shared" si="0"/>
        <v>16</v>
      </c>
      <c r="L15" s="53"/>
    </row>
    <row r="16" spans="1:14" ht="15" customHeight="1" x14ac:dyDescent="0.3">
      <c r="A16" s="15"/>
      <c r="B16" s="5" t="s">
        <v>39</v>
      </c>
      <c r="C16" s="5" t="s">
        <v>40</v>
      </c>
      <c r="D16" s="20">
        <v>15</v>
      </c>
      <c r="E16" s="44" t="s">
        <v>41</v>
      </c>
      <c r="F16" s="21">
        <v>90</v>
      </c>
      <c r="G16" s="49">
        <v>25</v>
      </c>
      <c r="H16" s="12">
        <v>33</v>
      </c>
      <c r="I16" s="9"/>
      <c r="J16" s="10">
        <v>8</v>
      </c>
      <c r="K16" s="34">
        <f t="shared" si="0"/>
        <v>25</v>
      </c>
      <c r="L16" s="53" t="s">
        <v>258</v>
      </c>
      <c r="N16" t="s">
        <v>198</v>
      </c>
    </row>
    <row r="17" spans="1:12" ht="15" customHeight="1" x14ac:dyDescent="0.3">
      <c r="A17" s="23"/>
      <c r="B17" s="13"/>
      <c r="C17" s="14" t="s">
        <v>27</v>
      </c>
      <c r="D17" s="20">
        <v>16</v>
      </c>
      <c r="E17" s="44" t="s">
        <v>42</v>
      </c>
      <c r="F17" s="11"/>
      <c r="G17" s="11"/>
      <c r="H17" s="12">
        <v>0</v>
      </c>
      <c r="I17" s="9"/>
      <c r="J17" s="10"/>
      <c r="K17" s="34">
        <f t="shared" si="0"/>
        <v>0</v>
      </c>
      <c r="L17" s="53"/>
    </row>
    <row r="18" spans="1:12" ht="15" customHeight="1" x14ac:dyDescent="0.3">
      <c r="A18" s="15"/>
      <c r="B18" s="5"/>
      <c r="C18" s="5" t="s">
        <v>27</v>
      </c>
      <c r="D18" s="20">
        <v>17</v>
      </c>
      <c r="E18" s="44" t="s">
        <v>43</v>
      </c>
      <c r="F18" s="49">
        <v>20</v>
      </c>
      <c r="G18" s="49">
        <v>5</v>
      </c>
      <c r="H18" s="12">
        <v>7</v>
      </c>
      <c r="I18" s="9">
        <v>3</v>
      </c>
      <c r="J18" s="10">
        <v>2</v>
      </c>
      <c r="K18" s="34">
        <f t="shared" si="0"/>
        <v>8</v>
      </c>
      <c r="L18" s="53" t="s">
        <v>253</v>
      </c>
    </row>
    <row r="19" spans="1:12" ht="15" customHeight="1" x14ac:dyDescent="0.3">
      <c r="A19" s="15"/>
      <c r="B19" s="5"/>
      <c r="C19" s="5" t="s">
        <v>37</v>
      </c>
      <c r="D19" s="20">
        <v>18</v>
      </c>
      <c r="E19" s="44" t="s">
        <v>44</v>
      </c>
      <c r="F19" s="11">
        <v>10</v>
      </c>
      <c r="G19" s="22">
        <v>4</v>
      </c>
      <c r="H19" s="12">
        <v>17</v>
      </c>
      <c r="I19" s="9"/>
      <c r="J19" s="10">
        <v>2</v>
      </c>
      <c r="K19" s="34">
        <f t="shared" si="0"/>
        <v>15</v>
      </c>
      <c r="L19" s="53"/>
    </row>
    <row r="20" spans="1:12" ht="15" customHeight="1" x14ac:dyDescent="0.3">
      <c r="A20" s="15"/>
      <c r="B20" s="5"/>
      <c r="C20" s="5" t="s">
        <v>27</v>
      </c>
      <c r="D20" s="20">
        <v>19</v>
      </c>
      <c r="E20" s="44" t="s">
        <v>45</v>
      </c>
      <c r="F20" s="49">
        <v>10</v>
      </c>
      <c r="G20" s="49">
        <v>4</v>
      </c>
      <c r="H20" s="12">
        <v>1</v>
      </c>
      <c r="I20" s="9">
        <v>1</v>
      </c>
      <c r="J20" s="10"/>
      <c r="K20" s="34">
        <f t="shared" si="0"/>
        <v>2</v>
      </c>
      <c r="L20" s="53" t="s">
        <v>259</v>
      </c>
    </row>
    <row r="21" spans="1:12" ht="15" customHeight="1" x14ac:dyDescent="0.3">
      <c r="A21" s="15"/>
      <c r="B21" s="5"/>
      <c r="C21" s="5" t="s">
        <v>27</v>
      </c>
      <c r="D21" s="20">
        <v>20</v>
      </c>
      <c r="E21" s="44" t="s">
        <v>46</v>
      </c>
      <c r="F21" s="11">
        <v>10</v>
      </c>
      <c r="G21" s="11">
        <v>3</v>
      </c>
      <c r="H21" s="12">
        <v>4</v>
      </c>
      <c r="I21" s="9"/>
      <c r="J21" s="10"/>
      <c r="K21" s="34">
        <f t="shared" si="0"/>
        <v>4</v>
      </c>
      <c r="L21" s="53"/>
    </row>
    <row r="22" spans="1:12" ht="15" customHeight="1" x14ac:dyDescent="0.3">
      <c r="A22" s="15"/>
      <c r="B22" s="5"/>
      <c r="C22" s="5" t="s">
        <v>27</v>
      </c>
      <c r="D22" s="20">
        <v>21</v>
      </c>
      <c r="E22" s="44" t="s">
        <v>47</v>
      </c>
      <c r="F22" s="49">
        <v>10</v>
      </c>
      <c r="G22" s="49">
        <v>3</v>
      </c>
      <c r="H22" s="12">
        <v>3</v>
      </c>
      <c r="I22" s="9"/>
      <c r="J22" s="10"/>
      <c r="K22" s="34">
        <f t="shared" si="0"/>
        <v>3</v>
      </c>
      <c r="L22" s="53"/>
    </row>
    <row r="23" spans="1:12" ht="15" customHeight="1" x14ac:dyDescent="0.3">
      <c r="A23" s="15"/>
      <c r="B23" s="5"/>
      <c r="C23" s="5" t="s">
        <v>12</v>
      </c>
      <c r="D23" s="20">
        <v>22</v>
      </c>
      <c r="E23" s="44" t="s">
        <v>48</v>
      </c>
      <c r="F23" s="11">
        <v>5</v>
      </c>
      <c r="G23" s="11">
        <v>2</v>
      </c>
      <c r="H23" s="12">
        <v>5</v>
      </c>
      <c r="I23" s="9"/>
      <c r="J23" s="10"/>
      <c r="K23" s="34">
        <f t="shared" si="0"/>
        <v>5</v>
      </c>
      <c r="L23" s="53"/>
    </row>
    <row r="24" spans="1:12" ht="15" customHeight="1" x14ac:dyDescent="0.3">
      <c r="A24" s="15"/>
      <c r="B24" s="5"/>
      <c r="C24" s="5" t="s">
        <v>12</v>
      </c>
      <c r="D24" s="20">
        <v>23</v>
      </c>
      <c r="E24" s="44" t="s">
        <v>49</v>
      </c>
      <c r="F24" s="49">
        <v>8</v>
      </c>
      <c r="G24" s="49">
        <v>3</v>
      </c>
      <c r="H24" s="12">
        <v>3</v>
      </c>
      <c r="I24" s="9"/>
      <c r="J24" s="10">
        <v>2</v>
      </c>
      <c r="K24" s="34">
        <f t="shared" si="0"/>
        <v>1</v>
      </c>
      <c r="L24" s="53"/>
    </row>
    <row r="25" spans="1:12" ht="15" customHeight="1" x14ac:dyDescent="0.3">
      <c r="A25" s="15"/>
      <c r="B25" s="5"/>
      <c r="C25" s="5" t="s">
        <v>27</v>
      </c>
      <c r="D25" s="20">
        <v>24</v>
      </c>
      <c r="E25" s="44" t="s">
        <v>50</v>
      </c>
      <c r="F25" s="11">
        <v>15</v>
      </c>
      <c r="G25" s="11">
        <v>8</v>
      </c>
      <c r="H25" s="12">
        <v>5</v>
      </c>
      <c r="I25" s="9">
        <v>1</v>
      </c>
      <c r="J25" s="10">
        <v>2</v>
      </c>
      <c r="K25" s="34">
        <f t="shared" si="0"/>
        <v>4</v>
      </c>
      <c r="L25" s="53" t="s">
        <v>259</v>
      </c>
    </row>
    <row r="26" spans="1:12" ht="15" customHeight="1" x14ac:dyDescent="0.3">
      <c r="A26" s="15"/>
      <c r="B26" s="5"/>
      <c r="C26" s="5"/>
      <c r="D26" s="20">
        <v>25</v>
      </c>
      <c r="E26" s="43" t="s">
        <v>51</v>
      </c>
      <c r="F26" s="49">
        <v>10</v>
      </c>
      <c r="G26" s="49">
        <v>4</v>
      </c>
      <c r="H26" s="12">
        <v>4</v>
      </c>
      <c r="I26" s="9"/>
      <c r="J26" s="10"/>
      <c r="K26" s="34">
        <f t="shared" si="0"/>
        <v>4</v>
      </c>
      <c r="L26" s="53"/>
    </row>
    <row r="27" spans="1:12" ht="15" customHeight="1" x14ac:dyDescent="0.3">
      <c r="A27" s="15"/>
      <c r="B27" s="5"/>
      <c r="C27" s="5"/>
      <c r="D27" s="20">
        <v>26</v>
      </c>
      <c r="E27" s="43" t="s">
        <v>52</v>
      </c>
      <c r="F27" s="11">
        <v>10</v>
      </c>
      <c r="G27" s="11">
        <v>5</v>
      </c>
      <c r="H27" s="12">
        <v>3</v>
      </c>
      <c r="I27" s="9"/>
      <c r="J27" s="10"/>
      <c r="K27" s="34">
        <f t="shared" si="0"/>
        <v>3</v>
      </c>
      <c r="L27" s="53"/>
    </row>
    <row r="28" spans="1:12" ht="15" customHeight="1" x14ac:dyDescent="0.3">
      <c r="A28" s="15"/>
      <c r="B28" s="5" t="s">
        <v>215</v>
      </c>
      <c r="C28" s="5" t="s">
        <v>53</v>
      </c>
      <c r="D28" s="20">
        <v>27</v>
      </c>
      <c r="E28" s="44" t="s">
        <v>54</v>
      </c>
      <c r="F28" s="49">
        <v>10</v>
      </c>
      <c r="G28" s="49">
        <v>5</v>
      </c>
      <c r="H28" s="12">
        <v>8</v>
      </c>
      <c r="I28" s="9"/>
      <c r="J28" s="10"/>
      <c r="K28" s="34">
        <f t="shared" si="0"/>
        <v>8</v>
      </c>
      <c r="L28" s="53"/>
    </row>
    <row r="29" spans="1:12" ht="15" customHeight="1" x14ac:dyDescent="0.3">
      <c r="A29" s="15"/>
      <c r="B29" s="5"/>
      <c r="C29" s="5"/>
      <c r="D29" s="20">
        <v>28</v>
      </c>
      <c r="E29" s="43" t="s">
        <v>55</v>
      </c>
      <c r="F29" s="11">
        <v>10</v>
      </c>
      <c r="G29" s="11">
        <v>5</v>
      </c>
      <c r="H29" s="12">
        <v>5</v>
      </c>
      <c r="I29" s="9"/>
      <c r="J29" s="10"/>
      <c r="K29" s="34">
        <f t="shared" si="0"/>
        <v>5</v>
      </c>
      <c r="L29" s="53"/>
    </row>
    <row r="30" spans="1:12" ht="15" customHeight="1" x14ac:dyDescent="0.3">
      <c r="A30" s="15"/>
      <c r="B30" s="5" t="s">
        <v>56</v>
      </c>
      <c r="C30" s="5" t="s">
        <v>57</v>
      </c>
      <c r="D30" s="20">
        <v>29</v>
      </c>
      <c r="E30" s="44" t="s">
        <v>58</v>
      </c>
      <c r="F30" s="49">
        <v>5</v>
      </c>
      <c r="G30" s="49">
        <v>2</v>
      </c>
      <c r="H30" s="12">
        <v>2</v>
      </c>
      <c r="I30" s="9"/>
      <c r="J30" s="10"/>
      <c r="K30" s="34">
        <f t="shared" si="0"/>
        <v>2</v>
      </c>
      <c r="L30" s="53"/>
    </row>
    <row r="31" spans="1:12" ht="15" customHeight="1" x14ac:dyDescent="0.3">
      <c r="A31" s="15"/>
      <c r="B31" s="5"/>
      <c r="C31" s="5" t="s">
        <v>57</v>
      </c>
      <c r="D31" s="20">
        <v>30</v>
      </c>
      <c r="E31" s="44" t="s">
        <v>59</v>
      </c>
      <c r="F31" s="11">
        <v>5</v>
      </c>
      <c r="G31" s="11">
        <v>2</v>
      </c>
      <c r="H31" s="12">
        <v>3</v>
      </c>
      <c r="I31" s="9"/>
      <c r="J31" s="10">
        <v>1</v>
      </c>
      <c r="K31" s="34">
        <f t="shared" si="0"/>
        <v>2</v>
      </c>
      <c r="L31" s="53"/>
    </row>
    <row r="32" spans="1:12" ht="15" customHeight="1" x14ac:dyDescent="0.3">
      <c r="A32" s="23"/>
      <c r="B32" s="13"/>
      <c r="C32" s="13"/>
      <c r="D32" s="20">
        <v>31</v>
      </c>
      <c r="E32" s="46" t="s">
        <v>182</v>
      </c>
      <c r="F32" s="49"/>
      <c r="G32" s="49"/>
      <c r="H32" s="12">
        <v>12</v>
      </c>
      <c r="I32" s="9"/>
      <c r="J32" s="10"/>
      <c r="K32" s="34">
        <f>H32+I32-J32</f>
        <v>12</v>
      </c>
      <c r="L32" s="53"/>
    </row>
    <row r="33" spans="1:13" ht="15" customHeight="1" x14ac:dyDescent="0.3">
      <c r="A33" s="15"/>
      <c r="B33" s="5"/>
      <c r="C33" s="5" t="s">
        <v>37</v>
      </c>
      <c r="D33" s="20">
        <v>32</v>
      </c>
      <c r="E33" s="44" t="s">
        <v>60</v>
      </c>
      <c r="F33" s="11">
        <v>10</v>
      </c>
      <c r="G33" s="11">
        <v>5</v>
      </c>
      <c r="H33" s="12">
        <v>9</v>
      </c>
      <c r="I33" s="9"/>
      <c r="J33" s="10">
        <v>1</v>
      </c>
      <c r="K33" s="34">
        <f t="shared" si="0"/>
        <v>8</v>
      </c>
      <c r="L33" s="53"/>
    </row>
    <row r="34" spans="1:13" ht="15" customHeight="1" x14ac:dyDescent="0.3">
      <c r="A34" s="15"/>
      <c r="B34" s="5" t="s">
        <v>61</v>
      </c>
      <c r="C34" s="5" t="s">
        <v>254</v>
      </c>
      <c r="D34" s="20">
        <v>33</v>
      </c>
      <c r="E34" s="44" t="s">
        <v>255</v>
      </c>
      <c r="F34" s="49">
        <v>50</v>
      </c>
      <c r="G34" s="49">
        <v>20</v>
      </c>
      <c r="H34" s="12">
        <v>18</v>
      </c>
      <c r="I34" s="9">
        <v>72</v>
      </c>
      <c r="J34" s="10">
        <v>5</v>
      </c>
      <c r="K34" s="34">
        <f t="shared" si="0"/>
        <v>85</v>
      </c>
      <c r="L34" s="53" t="s">
        <v>256</v>
      </c>
      <c r="M34" t="s">
        <v>200</v>
      </c>
    </row>
    <row r="35" spans="1:13" x14ac:dyDescent="0.3">
      <c r="A35" s="15"/>
      <c r="B35" s="5"/>
      <c r="C35" s="5" t="s">
        <v>64</v>
      </c>
      <c r="D35" s="20">
        <v>34</v>
      </c>
      <c r="E35" s="44" t="s">
        <v>65</v>
      </c>
      <c r="F35" s="11">
        <v>10000</v>
      </c>
      <c r="G35" s="11">
        <v>1000</v>
      </c>
      <c r="H35" s="12">
        <v>7840</v>
      </c>
      <c r="I35" s="9">
        <v>160</v>
      </c>
      <c r="J35" s="10">
        <v>1680</v>
      </c>
      <c r="K35" s="34">
        <f t="shared" si="0"/>
        <v>6320</v>
      </c>
      <c r="L35" s="53" t="s">
        <v>237</v>
      </c>
    </row>
    <row r="36" spans="1:13" ht="15" customHeight="1" x14ac:dyDescent="0.3">
      <c r="A36" s="23"/>
      <c r="B36" s="13"/>
      <c r="C36" s="50" t="s">
        <v>12</v>
      </c>
      <c r="D36" s="20">
        <v>35</v>
      </c>
      <c r="E36" s="44" t="s">
        <v>66</v>
      </c>
      <c r="F36" s="49"/>
      <c r="G36" s="49"/>
      <c r="H36" s="12">
        <v>0</v>
      </c>
      <c r="I36" s="9"/>
      <c r="J36" s="10"/>
      <c r="K36" s="34">
        <f t="shared" si="0"/>
        <v>0</v>
      </c>
      <c r="L36" s="53"/>
    </row>
    <row r="37" spans="1:13" x14ac:dyDescent="0.3">
      <c r="A37" s="15"/>
      <c r="B37" s="5" t="s">
        <v>67</v>
      </c>
      <c r="C37" s="5" t="s">
        <v>68</v>
      </c>
      <c r="D37" s="20">
        <v>36</v>
      </c>
      <c r="E37" s="44" t="s">
        <v>69</v>
      </c>
      <c r="F37" s="11">
        <v>25</v>
      </c>
      <c r="G37" s="11">
        <v>7</v>
      </c>
      <c r="H37" s="12">
        <v>10</v>
      </c>
      <c r="I37" s="9">
        <v>23</v>
      </c>
      <c r="J37" s="10">
        <v>8</v>
      </c>
      <c r="K37" s="34">
        <f t="shared" si="0"/>
        <v>25</v>
      </c>
      <c r="L37" s="53" t="s">
        <v>243</v>
      </c>
      <c r="M37" t="s">
        <v>200</v>
      </c>
    </row>
    <row r="38" spans="1:13" ht="15" customHeight="1" x14ac:dyDescent="0.3">
      <c r="A38" s="23"/>
      <c r="B38" s="13"/>
      <c r="C38" s="50" t="s">
        <v>27</v>
      </c>
      <c r="D38" s="20">
        <v>37</v>
      </c>
      <c r="E38" s="44" t="s">
        <v>205</v>
      </c>
      <c r="F38" s="49"/>
      <c r="G38" s="49"/>
      <c r="H38" s="12">
        <v>1</v>
      </c>
      <c r="I38" s="9"/>
      <c r="J38" s="10"/>
      <c r="K38" s="34">
        <f t="shared" si="0"/>
        <v>1</v>
      </c>
      <c r="L38" s="53"/>
    </row>
    <row r="39" spans="1:13" ht="15" customHeight="1" x14ac:dyDescent="0.3">
      <c r="A39" s="23"/>
      <c r="B39" s="5" t="s">
        <v>71</v>
      </c>
      <c r="C39" s="14" t="s">
        <v>72</v>
      </c>
      <c r="D39" s="20">
        <v>38</v>
      </c>
      <c r="E39" s="44" t="s">
        <v>73</v>
      </c>
      <c r="F39" s="11"/>
      <c r="G39" s="11"/>
      <c r="H39" s="12">
        <v>3</v>
      </c>
      <c r="I39" s="9"/>
      <c r="J39" s="10">
        <v>1</v>
      </c>
      <c r="K39" s="34">
        <f t="shared" si="0"/>
        <v>2</v>
      </c>
      <c r="L39" s="53"/>
    </row>
    <row r="40" spans="1:13" ht="15" customHeight="1" x14ac:dyDescent="0.3">
      <c r="A40" s="15"/>
      <c r="B40" s="5"/>
      <c r="C40" s="5" t="s">
        <v>74</v>
      </c>
      <c r="D40" s="20">
        <v>39</v>
      </c>
      <c r="E40" s="44" t="s">
        <v>75</v>
      </c>
      <c r="F40" s="49">
        <v>50</v>
      </c>
      <c r="G40" s="49">
        <v>20</v>
      </c>
      <c r="H40" s="12">
        <v>26</v>
      </c>
      <c r="I40" s="9"/>
      <c r="J40" s="10">
        <v>4</v>
      </c>
      <c r="K40" s="34">
        <f t="shared" si="0"/>
        <v>22</v>
      </c>
      <c r="L40" s="53"/>
    </row>
    <row r="41" spans="1:13" ht="15" customHeight="1" x14ac:dyDescent="0.3">
      <c r="A41" s="15"/>
      <c r="B41" s="5"/>
      <c r="C41" s="5" t="s">
        <v>12</v>
      </c>
      <c r="D41" s="20">
        <v>40</v>
      </c>
      <c r="E41" s="44" t="s">
        <v>76</v>
      </c>
      <c r="F41" s="11">
        <v>20</v>
      </c>
      <c r="G41" s="11">
        <v>5</v>
      </c>
      <c r="H41" s="12">
        <v>16</v>
      </c>
      <c r="I41" s="9"/>
      <c r="J41" s="10"/>
      <c r="K41" s="34">
        <f t="shared" si="0"/>
        <v>16</v>
      </c>
      <c r="L41" s="53"/>
    </row>
    <row r="42" spans="1:13" x14ac:dyDescent="0.3">
      <c r="A42" s="15"/>
      <c r="B42" s="5"/>
      <c r="C42" s="5" t="s">
        <v>12</v>
      </c>
      <c r="D42" s="20">
        <v>41</v>
      </c>
      <c r="E42" s="44" t="s">
        <v>77</v>
      </c>
      <c r="F42" s="49">
        <v>40</v>
      </c>
      <c r="G42" s="49">
        <v>20</v>
      </c>
      <c r="H42" s="12">
        <v>11</v>
      </c>
      <c r="I42" s="9">
        <v>17</v>
      </c>
      <c r="J42" s="10">
        <v>6</v>
      </c>
      <c r="K42" s="34">
        <f t="shared" si="0"/>
        <v>22</v>
      </c>
      <c r="L42" s="53" t="s">
        <v>246</v>
      </c>
      <c r="M42" t="s">
        <v>200</v>
      </c>
    </row>
    <row r="43" spans="1:13" ht="15" customHeight="1" x14ac:dyDescent="0.3">
      <c r="A43" s="15"/>
      <c r="B43" s="5"/>
      <c r="C43" s="5" t="s">
        <v>12</v>
      </c>
      <c r="D43" s="20">
        <v>42</v>
      </c>
      <c r="E43" s="44" t="s">
        <v>78</v>
      </c>
      <c r="F43" s="11">
        <v>1</v>
      </c>
      <c r="G43" s="11">
        <v>1</v>
      </c>
      <c r="H43" s="12">
        <v>0</v>
      </c>
      <c r="I43" s="9"/>
      <c r="J43" s="10"/>
      <c r="K43" s="34">
        <f t="shared" si="0"/>
        <v>0</v>
      </c>
      <c r="L43" s="53"/>
    </row>
    <row r="44" spans="1:13" ht="15" customHeight="1" x14ac:dyDescent="0.3">
      <c r="A44" s="23"/>
      <c r="B44" s="13"/>
      <c r="C44" s="50" t="s">
        <v>27</v>
      </c>
      <c r="D44" s="20">
        <v>43</v>
      </c>
      <c r="E44" s="44" t="s">
        <v>260</v>
      </c>
      <c r="F44" s="49"/>
      <c r="G44" s="49"/>
      <c r="H44" s="12">
        <v>12</v>
      </c>
      <c r="I44" s="9">
        <v>36</v>
      </c>
      <c r="J44" s="10">
        <v>5</v>
      </c>
      <c r="K44" s="34">
        <f t="shared" si="0"/>
        <v>43</v>
      </c>
      <c r="L44" s="53" t="s">
        <v>261</v>
      </c>
    </row>
    <row r="45" spans="1:13" ht="15" customHeight="1" x14ac:dyDescent="0.3">
      <c r="A45" s="15"/>
      <c r="B45" s="5"/>
      <c r="C45" s="5" t="s">
        <v>74</v>
      </c>
      <c r="D45" s="20">
        <v>44</v>
      </c>
      <c r="E45" s="44" t="s">
        <v>80</v>
      </c>
      <c r="F45" s="11">
        <v>2000</v>
      </c>
      <c r="G45" s="11">
        <v>500</v>
      </c>
      <c r="H45" s="12">
        <v>2175</v>
      </c>
      <c r="I45" s="9"/>
      <c r="J45" s="10"/>
      <c r="K45" s="34">
        <f t="shared" si="0"/>
        <v>2175</v>
      </c>
      <c r="L45" s="53"/>
    </row>
    <row r="46" spans="1:13" ht="15" customHeight="1" x14ac:dyDescent="0.3">
      <c r="A46" s="15"/>
      <c r="B46" s="5"/>
      <c r="C46" s="5" t="s">
        <v>17</v>
      </c>
      <c r="D46" s="20">
        <v>45</v>
      </c>
      <c r="E46" s="44" t="s">
        <v>81</v>
      </c>
      <c r="F46" s="49">
        <v>5</v>
      </c>
      <c r="G46" s="49">
        <v>2</v>
      </c>
      <c r="H46" s="12">
        <v>5</v>
      </c>
      <c r="I46" s="9"/>
      <c r="J46" s="10">
        <v>1</v>
      </c>
      <c r="K46" s="34">
        <f t="shared" si="0"/>
        <v>4</v>
      </c>
      <c r="L46" s="53"/>
    </row>
    <row r="47" spans="1:13" x14ac:dyDescent="0.3">
      <c r="A47" s="15"/>
      <c r="B47" s="5"/>
      <c r="C47" s="5" t="s">
        <v>62</v>
      </c>
      <c r="D47" s="20">
        <v>46</v>
      </c>
      <c r="E47" s="44" t="s">
        <v>82</v>
      </c>
      <c r="F47" s="11">
        <v>150</v>
      </c>
      <c r="G47" s="11">
        <v>30</v>
      </c>
      <c r="H47" s="12">
        <v>165</v>
      </c>
      <c r="I47" s="9">
        <v>7</v>
      </c>
      <c r="J47" s="10">
        <v>30</v>
      </c>
      <c r="K47" s="34">
        <f t="shared" si="0"/>
        <v>142</v>
      </c>
      <c r="L47" s="53" t="s">
        <v>234</v>
      </c>
      <c r="M47" t="s">
        <v>200</v>
      </c>
    </row>
    <row r="48" spans="1:13" ht="15" customHeight="1" x14ac:dyDescent="0.3">
      <c r="A48" s="15"/>
      <c r="B48" s="5"/>
      <c r="C48" s="5" t="s">
        <v>12</v>
      </c>
      <c r="D48" s="20">
        <v>47</v>
      </c>
      <c r="E48" s="44" t="s">
        <v>83</v>
      </c>
      <c r="F48" s="49">
        <v>10</v>
      </c>
      <c r="G48" s="49">
        <v>5</v>
      </c>
      <c r="H48" s="12">
        <v>3</v>
      </c>
      <c r="I48" s="9">
        <v>4</v>
      </c>
      <c r="J48" s="10">
        <v>1</v>
      </c>
      <c r="K48" s="34">
        <f t="shared" si="0"/>
        <v>6</v>
      </c>
      <c r="L48" s="53" t="s">
        <v>252</v>
      </c>
    </row>
    <row r="49" spans="1:15" ht="15" customHeight="1" x14ac:dyDescent="0.3">
      <c r="A49" s="15"/>
      <c r="B49" s="5" t="s">
        <v>84</v>
      </c>
      <c r="C49" s="5" t="s">
        <v>85</v>
      </c>
      <c r="D49" s="20">
        <v>48</v>
      </c>
      <c r="E49" s="44" t="s">
        <v>86</v>
      </c>
      <c r="F49" s="11">
        <v>20</v>
      </c>
      <c r="G49" s="11">
        <v>10</v>
      </c>
      <c r="H49" s="12">
        <v>37</v>
      </c>
      <c r="I49" s="9"/>
      <c r="J49" s="10">
        <v>14</v>
      </c>
      <c r="K49" s="34">
        <f t="shared" si="0"/>
        <v>23</v>
      </c>
      <c r="L49" s="53"/>
      <c r="M49" t="s">
        <v>200</v>
      </c>
    </row>
    <row r="50" spans="1:15" ht="15" customHeight="1" x14ac:dyDescent="0.3">
      <c r="A50" s="15"/>
      <c r="B50" s="5"/>
      <c r="C50" s="5" t="s">
        <v>17</v>
      </c>
      <c r="D50" s="20">
        <v>49</v>
      </c>
      <c r="E50" s="44" t="s">
        <v>87</v>
      </c>
      <c r="F50" s="49">
        <v>5</v>
      </c>
      <c r="G50" s="49">
        <v>2</v>
      </c>
      <c r="H50" s="12">
        <v>7</v>
      </c>
      <c r="I50" s="9"/>
      <c r="J50" s="10"/>
      <c r="K50" s="34">
        <f t="shared" si="0"/>
        <v>7</v>
      </c>
      <c r="L50" s="53"/>
    </row>
    <row r="51" spans="1:15" x14ac:dyDescent="0.3">
      <c r="A51" s="15"/>
      <c r="B51" s="5"/>
      <c r="C51" s="5" t="s">
        <v>17</v>
      </c>
      <c r="D51" s="20">
        <v>50</v>
      </c>
      <c r="E51" s="44" t="s">
        <v>88</v>
      </c>
      <c r="F51" s="11">
        <v>10</v>
      </c>
      <c r="G51" s="11">
        <v>5</v>
      </c>
      <c r="H51" s="12">
        <v>46</v>
      </c>
      <c r="I51" s="9">
        <v>3</v>
      </c>
      <c r="J51" s="10"/>
      <c r="K51" s="34">
        <f t="shared" si="0"/>
        <v>49</v>
      </c>
      <c r="L51" s="53" t="s">
        <v>239</v>
      </c>
    </row>
    <row r="52" spans="1:15" x14ac:dyDescent="0.3">
      <c r="A52" s="15"/>
      <c r="B52" s="5"/>
      <c r="C52" s="5" t="s">
        <v>37</v>
      </c>
      <c r="D52" s="20">
        <v>51</v>
      </c>
      <c r="E52" s="44" t="s">
        <v>89</v>
      </c>
      <c r="F52" s="49">
        <v>40</v>
      </c>
      <c r="G52" s="49">
        <v>10</v>
      </c>
      <c r="H52" s="12">
        <v>13</v>
      </c>
      <c r="I52" s="9">
        <v>2</v>
      </c>
      <c r="J52" s="10">
        <v>4</v>
      </c>
      <c r="K52" s="34">
        <f t="shared" si="0"/>
        <v>11</v>
      </c>
      <c r="L52" s="53" t="s">
        <v>238</v>
      </c>
    </row>
    <row r="53" spans="1:15" ht="15" customHeight="1" x14ac:dyDescent="0.3">
      <c r="A53" s="15"/>
      <c r="B53" s="5"/>
      <c r="C53" s="5" t="s">
        <v>12</v>
      </c>
      <c r="D53" s="20">
        <v>52</v>
      </c>
      <c r="E53" s="44" t="s">
        <v>90</v>
      </c>
      <c r="F53" s="11">
        <v>20</v>
      </c>
      <c r="G53" s="11">
        <v>8</v>
      </c>
      <c r="H53" s="12">
        <v>2</v>
      </c>
      <c r="I53" s="9">
        <v>6</v>
      </c>
      <c r="J53" s="10">
        <v>3</v>
      </c>
      <c r="K53" s="34">
        <f t="shared" si="0"/>
        <v>5</v>
      </c>
      <c r="L53" s="53" t="s">
        <v>248</v>
      </c>
      <c r="M53" t="s">
        <v>200</v>
      </c>
    </row>
    <row r="54" spans="1:15" ht="15" customHeight="1" x14ac:dyDescent="0.3">
      <c r="A54" s="23"/>
      <c r="B54" s="13"/>
      <c r="C54" s="13"/>
      <c r="D54" s="20">
        <v>53</v>
      </c>
      <c r="E54" s="43" t="s">
        <v>91</v>
      </c>
      <c r="F54" s="49"/>
      <c r="G54" s="49"/>
      <c r="H54" s="12">
        <v>3</v>
      </c>
      <c r="I54" s="9"/>
      <c r="J54" s="10"/>
      <c r="K54" s="34">
        <f t="shared" si="0"/>
        <v>3</v>
      </c>
      <c r="L54" s="53"/>
    </row>
    <row r="55" spans="1:15" ht="15" customHeight="1" x14ac:dyDescent="0.3">
      <c r="A55" s="15"/>
      <c r="B55" s="5"/>
      <c r="C55" s="5" t="s">
        <v>17</v>
      </c>
      <c r="D55" s="20">
        <v>54</v>
      </c>
      <c r="E55" s="44" t="s">
        <v>92</v>
      </c>
      <c r="F55" s="11">
        <v>10</v>
      </c>
      <c r="G55" s="11">
        <v>5</v>
      </c>
      <c r="H55" s="12">
        <v>16</v>
      </c>
      <c r="I55" s="9"/>
      <c r="J55" s="10"/>
      <c r="K55" s="34">
        <f t="shared" si="0"/>
        <v>16</v>
      </c>
      <c r="L55" s="53"/>
    </row>
    <row r="56" spans="1:15" x14ac:dyDescent="0.3">
      <c r="A56" s="15"/>
      <c r="B56" s="5"/>
      <c r="C56" s="5" t="s">
        <v>17</v>
      </c>
      <c r="D56" s="20">
        <v>55</v>
      </c>
      <c r="E56" s="44" t="s">
        <v>93</v>
      </c>
      <c r="F56" s="49">
        <v>10</v>
      </c>
      <c r="G56" s="49">
        <v>5</v>
      </c>
      <c r="H56" s="12">
        <v>19</v>
      </c>
      <c r="I56" s="9">
        <v>1</v>
      </c>
      <c r="J56" s="10">
        <v>1</v>
      </c>
      <c r="K56" s="34">
        <f t="shared" si="0"/>
        <v>19</v>
      </c>
      <c r="L56" s="53" t="s">
        <v>235</v>
      </c>
    </row>
    <row r="57" spans="1:15" ht="15" customHeight="1" x14ac:dyDescent="0.3">
      <c r="A57" s="15"/>
      <c r="B57" s="5"/>
      <c r="C57" s="5" t="s">
        <v>17</v>
      </c>
      <c r="D57" s="20">
        <v>56</v>
      </c>
      <c r="E57" s="44" t="s">
        <v>94</v>
      </c>
      <c r="F57" s="11">
        <v>10</v>
      </c>
      <c r="G57" s="11">
        <v>5</v>
      </c>
      <c r="H57" s="12">
        <v>20</v>
      </c>
      <c r="I57" s="9"/>
      <c r="J57" s="10"/>
      <c r="K57" s="34">
        <f t="shared" si="0"/>
        <v>20</v>
      </c>
      <c r="L57" s="53"/>
    </row>
    <row r="58" spans="1:15" ht="15" customHeight="1" x14ac:dyDescent="0.3">
      <c r="A58" s="15"/>
      <c r="B58" s="5"/>
      <c r="C58" s="5" t="s">
        <v>12</v>
      </c>
      <c r="D58" s="20">
        <v>57</v>
      </c>
      <c r="E58" s="44" t="s">
        <v>95</v>
      </c>
      <c r="F58" s="49">
        <v>20</v>
      </c>
      <c r="G58" s="49">
        <v>5</v>
      </c>
      <c r="H58" s="12">
        <v>6</v>
      </c>
      <c r="I58" s="9">
        <v>3</v>
      </c>
      <c r="J58" s="10">
        <v>1</v>
      </c>
      <c r="K58" s="34">
        <f t="shared" si="0"/>
        <v>8</v>
      </c>
      <c r="L58" s="53" t="s">
        <v>253</v>
      </c>
    </row>
    <row r="59" spans="1:15" ht="15" customHeight="1" x14ac:dyDescent="0.3">
      <c r="A59" s="15"/>
      <c r="B59" s="5"/>
      <c r="C59" s="5" t="s">
        <v>74</v>
      </c>
      <c r="D59" s="20">
        <v>58</v>
      </c>
      <c r="E59" s="44" t="s">
        <v>96</v>
      </c>
      <c r="F59" s="11">
        <v>10</v>
      </c>
      <c r="G59" s="11">
        <v>5</v>
      </c>
      <c r="H59" s="12">
        <v>2</v>
      </c>
      <c r="I59" s="9"/>
      <c r="J59" s="10"/>
      <c r="K59" s="34">
        <f t="shared" si="0"/>
        <v>2</v>
      </c>
      <c r="L59" s="53"/>
    </row>
    <row r="60" spans="1:15" ht="15" customHeight="1" x14ac:dyDescent="0.3">
      <c r="A60" s="15"/>
      <c r="B60" s="5"/>
      <c r="C60" s="5" t="s">
        <v>17</v>
      </c>
      <c r="D60" s="20">
        <v>59</v>
      </c>
      <c r="E60" s="44" t="s">
        <v>97</v>
      </c>
      <c r="F60" s="49">
        <v>2</v>
      </c>
      <c r="G60" s="49">
        <v>1</v>
      </c>
      <c r="H60" s="12">
        <v>3</v>
      </c>
      <c r="I60" s="9"/>
      <c r="J60" s="10"/>
      <c r="K60" s="34">
        <f t="shared" si="0"/>
        <v>3</v>
      </c>
      <c r="L60" s="53"/>
    </row>
    <row r="61" spans="1:15" x14ac:dyDescent="0.3">
      <c r="A61" s="15" t="s">
        <v>98</v>
      </c>
      <c r="B61" s="5" t="s">
        <v>99</v>
      </c>
      <c r="C61" s="5" t="s">
        <v>100</v>
      </c>
      <c r="D61" s="20">
        <v>60</v>
      </c>
      <c r="E61" s="44" t="s">
        <v>101</v>
      </c>
      <c r="F61" s="11">
        <v>40</v>
      </c>
      <c r="G61" s="11">
        <v>20</v>
      </c>
      <c r="H61" s="12">
        <v>10</v>
      </c>
      <c r="I61" s="9">
        <v>2</v>
      </c>
      <c r="J61" s="10">
        <v>2</v>
      </c>
      <c r="K61" s="34">
        <f t="shared" si="0"/>
        <v>10</v>
      </c>
      <c r="L61" s="53" t="s">
        <v>238</v>
      </c>
      <c r="M61" t="s">
        <v>200</v>
      </c>
    </row>
    <row r="62" spans="1:15" ht="15" customHeight="1" x14ac:dyDescent="0.3">
      <c r="A62" s="15"/>
      <c r="B62" s="5" t="s">
        <v>102</v>
      </c>
      <c r="C62" s="5" t="s">
        <v>103</v>
      </c>
      <c r="D62" s="20">
        <v>61</v>
      </c>
      <c r="E62" s="44" t="s">
        <v>104</v>
      </c>
      <c r="F62" s="49">
        <v>50</v>
      </c>
      <c r="G62" s="57">
        <v>10</v>
      </c>
      <c r="H62" s="12">
        <v>25</v>
      </c>
      <c r="I62" s="9"/>
      <c r="J62" s="10">
        <v>3</v>
      </c>
      <c r="K62" s="34">
        <f t="shared" si="0"/>
        <v>22</v>
      </c>
      <c r="L62" s="53"/>
      <c r="O62" t="s">
        <v>221</v>
      </c>
    </row>
    <row r="63" spans="1:15" ht="15" customHeight="1" x14ac:dyDescent="0.3">
      <c r="A63" s="15"/>
      <c r="B63" s="5"/>
      <c r="C63" s="5" t="s">
        <v>100</v>
      </c>
      <c r="D63" s="20">
        <v>62</v>
      </c>
      <c r="E63" s="44" t="s">
        <v>105</v>
      </c>
      <c r="F63" s="11">
        <v>5</v>
      </c>
      <c r="G63" s="11">
        <v>2</v>
      </c>
      <c r="H63" s="12">
        <v>4</v>
      </c>
      <c r="I63" s="9"/>
      <c r="J63" s="10"/>
      <c r="K63" s="34">
        <f t="shared" si="0"/>
        <v>4</v>
      </c>
      <c r="L63" s="53"/>
    </row>
    <row r="64" spans="1:15" ht="15" customHeight="1" x14ac:dyDescent="0.3">
      <c r="A64" s="23"/>
      <c r="B64" s="13"/>
      <c r="C64" s="50" t="s">
        <v>27</v>
      </c>
      <c r="D64" s="20">
        <v>63</v>
      </c>
      <c r="E64" s="44" t="s">
        <v>106</v>
      </c>
      <c r="F64" s="49">
        <v>10</v>
      </c>
      <c r="G64" s="49">
        <v>5</v>
      </c>
      <c r="H64" s="12">
        <v>0</v>
      </c>
      <c r="I64" s="9"/>
      <c r="J64" s="10"/>
      <c r="K64" s="34">
        <f t="shared" si="0"/>
        <v>0</v>
      </c>
      <c r="L64" s="53"/>
    </row>
    <row r="65" spans="1:13" ht="15" customHeight="1" x14ac:dyDescent="0.3">
      <c r="A65" s="15"/>
      <c r="B65" s="5"/>
      <c r="C65" s="5" t="s">
        <v>17</v>
      </c>
      <c r="D65" s="20">
        <v>64</v>
      </c>
      <c r="E65" s="44" t="s">
        <v>107</v>
      </c>
      <c r="F65" s="11">
        <v>3</v>
      </c>
      <c r="G65" s="11">
        <v>2</v>
      </c>
      <c r="H65" s="12">
        <v>4</v>
      </c>
      <c r="I65" s="9"/>
      <c r="J65" s="10"/>
      <c r="K65" s="34">
        <f t="shared" si="0"/>
        <v>4</v>
      </c>
      <c r="L65" s="53"/>
    </row>
    <row r="66" spans="1:13" x14ac:dyDescent="0.3">
      <c r="A66" s="15"/>
      <c r="B66" s="5" t="s">
        <v>56</v>
      </c>
      <c r="C66" s="5" t="s">
        <v>108</v>
      </c>
      <c r="D66" s="20">
        <v>65</v>
      </c>
      <c r="E66" s="44" t="s">
        <v>109</v>
      </c>
      <c r="F66" s="49">
        <v>48</v>
      </c>
      <c r="G66" s="49">
        <v>15</v>
      </c>
      <c r="H66" s="12">
        <v>19</v>
      </c>
      <c r="I66" s="9">
        <v>1</v>
      </c>
      <c r="J66" s="10">
        <v>2</v>
      </c>
      <c r="K66" s="34">
        <f t="shared" si="0"/>
        <v>18</v>
      </c>
      <c r="L66" s="53" t="s">
        <v>235</v>
      </c>
    </row>
    <row r="67" spans="1:13" ht="15" customHeight="1" x14ac:dyDescent="0.3">
      <c r="A67" s="15"/>
      <c r="B67" s="5"/>
      <c r="C67" s="5" t="s">
        <v>37</v>
      </c>
      <c r="D67" s="20">
        <v>66</v>
      </c>
      <c r="E67" s="44" t="s">
        <v>110</v>
      </c>
      <c r="F67" s="11">
        <v>12</v>
      </c>
      <c r="G67" s="11">
        <v>5</v>
      </c>
      <c r="H67" s="12">
        <v>12</v>
      </c>
      <c r="I67" s="9"/>
      <c r="J67" s="10">
        <v>2</v>
      </c>
      <c r="K67" s="34">
        <f t="shared" ref="K67:K122" si="1">H67+I67-J67</f>
        <v>10</v>
      </c>
      <c r="L67" s="53"/>
    </row>
    <row r="68" spans="1:13" x14ac:dyDescent="0.3">
      <c r="A68" s="15"/>
      <c r="B68" s="5"/>
      <c r="C68" s="5" t="s">
        <v>37</v>
      </c>
      <c r="D68" s="20">
        <v>67</v>
      </c>
      <c r="E68" s="44" t="s">
        <v>111</v>
      </c>
      <c r="F68" s="49">
        <v>40</v>
      </c>
      <c r="G68" s="49">
        <v>10</v>
      </c>
      <c r="H68" s="12">
        <v>17</v>
      </c>
      <c r="I68" s="9">
        <v>4</v>
      </c>
      <c r="J68" s="10">
        <v>3</v>
      </c>
      <c r="K68" s="34">
        <f t="shared" si="1"/>
        <v>18</v>
      </c>
      <c r="L68" s="53" t="s">
        <v>240</v>
      </c>
      <c r="M68" t="s">
        <v>200</v>
      </c>
    </row>
    <row r="69" spans="1:13" ht="15" customHeight="1" x14ac:dyDescent="0.3">
      <c r="A69" s="15"/>
      <c r="B69" s="5" t="s">
        <v>112</v>
      </c>
      <c r="C69" s="5" t="s">
        <v>113</v>
      </c>
      <c r="D69" s="20">
        <v>68</v>
      </c>
      <c r="E69" s="44" t="s">
        <v>114</v>
      </c>
      <c r="F69" s="11">
        <v>100</v>
      </c>
      <c r="G69" s="11">
        <v>20</v>
      </c>
      <c r="H69" s="12">
        <v>67</v>
      </c>
      <c r="I69" s="9"/>
      <c r="J69" s="10">
        <v>28</v>
      </c>
      <c r="K69" s="34">
        <f t="shared" si="1"/>
        <v>39</v>
      </c>
      <c r="L69" s="53"/>
      <c r="M69" t="s">
        <v>200</v>
      </c>
    </row>
    <row r="70" spans="1:13" ht="15" customHeight="1" x14ac:dyDescent="0.3">
      <c r="A70" s="15"/>
      <c r="B70" s="5"/>
      <c r="C70" s="5" t="s">
        <v>37</v>
      </c>
      <c r="D70" s="20">
        <v>69</v>
      </c>
      <c r="E70" s="44" t="s">
        <v>115</v>
      </c>
      <c r="F70" s="49">
        <v>8</v>
      </c>
      <c r="G70" s="49">
        <v>3</v>
      </c>
      <c r="H70" s="12">
        <v>9</v>
      </c>
      <c r="I70" s="9"/>
      <c r="J70" s="10">
        <v>1</v>
      </c>
      <c r="K70" s="34">
        <f t="shared" si="1"/>
        <v>8</v>
      </c>
      <c r="L70" s="53"/>
    </row>
    <row r="71" spans="1:13" ht="15" customHeight="1" x14ac:dyDescent="0.3">
      <c r="A71" s="15"/>
      <c r="B71" s="5"/>
      <c r="C71" s="5" t="s">
        <v>12</v>
      </c>
      <c r="D71" s="20">
        <v>70</v>
      </c>
      <c r="E71" s="44" t="s">
        <v>116</v>
      </c>
      <c r="F71" s="11">
        <v>15</v>
      </c>
      <c r="G71" s="11">
        <v>5</v>
      </c>
      <c r="H71" s="12">
        <v>16</v>
      </c>
      <c r="I71" s="9"/>
      <c r="J71" s="10"/>
      <c r="K71" s="34">
        <f t="shared" si="1"/>
        <v>16</v>
      </c>
      <c r="L71" s="53"/>
    </row>
    <row r="72" spans="1:13" ht="15" customHeight="1" x14ac:dyDescent="0.3">
      <c r="A72" s="15"/>
      <c r="B72" s="5"/>
      <c r="C72" s="5" t="s">
        <v>12</v>
      </c>
      <c r="D72" s="20">
        <v>71</v>
      </c>
      <c r="E72" s="44" t="s">
        <v>117</v>
      </c>
      <c r="F72" s="49">
        <v>5</v>
      </c>
      <c r="G72" s="49">
        <v>2</v>
      </c>
      <c r="H72" s="12">
        <v>2</v>
      </c>
      <c r="I72" s="9"/>
      <c r="J72" s="10"/>
      <c r="K72" s="34">
        <f t="shared" si="1"/>
        <v>2</v>
      </c>
      <c r="L72" s="53"/>
    </row>
    <row r="73" spans="1:13" ht="15" customHeight="1" x14ac:dyDescent="0.3">
      <c r="A73" s="15"/>
      <c r="B73" s="5"/>
      <c r="C73" s="5" t="s">
        <v>37</v>
      </c>
      <c r="D73" s="20">
        <v>72</v>
      </c>
      <c r="E73" s="44" t="s">
        <v>118</v>
      </c>
      <c r="F73" s="11">
        <v>5</v>
      </c>
      <c r="G73" s="11">
        <v>2</v>
      </c>
      <c r="H73" s="12">
        <v>10</v>
      </c>
      <c r="I73" s="9"/>
      <c r="J73" s="10"/>
      <c r="K73" s="34">
        <f t="shared" si="1"/>
        <v>10</v>
      </c>
      <c r="L73" s="53"/>
    </row>
    <row r="74" spans="1:13" ht="15" customHeight="1" x14ac:dyDescent="0.3">
      <c r="A74" s="15" t="s">
        <v>100</v>
      </c>
      <c r="B74" s="5" t="s">
        <v>119</v>
      </c>
      <c r="C74" s="5" t="s">
        <v>12</v>
      </c>
      <c r="D74" s="20">
        <v>73</v>
      </c>
      <c r="E74" s="44" t="s">
        <v>120</v>
      </c>
      <c r="F74" s="49">
        <v>20</v>
      </c>
      <c r="G74" s="49">
        <v>8</v>
      </c>
      <c r="H74" s="12">
        <v>10</v>
      </c>
      <c r="I74" s="9">
        <v>6</v>
      </c>
      <c r="J74" s="10">
        <v>4</v>
      </c>
      <c r="K74" s="34">
        <f t="shared" si="1"/>
        <v>12</v>
      </c>
      <c r="L74" s="53" t="s">
        <v>247</v>
      </c>
      <c r="M74" t="s">
        <v>200</v>
      </c>
    </row>
    <row r="75" spans="1:13" ht="15" customHeight="1" x14ac:dyDescent="0.3">
      <c r="A75" s="15"/>
      <c r="B75" s="5"/>
      <c r="C75" s="5" t="s">
        <v>12</v>
      </c>
      <c r="D75" s="20">
        <v>74</v>
      </c>
      <c r="E75" s="44" t="s">
        <v>121</v>
      </c>
      <c r="F75" s="11">
        <v>15</v>
      </c>
      <c r="G75" s="11">
        <v>5</v>
      </c>
      <c r="H75" s="12">
        <v>3</v>
      </c>
      <c r="I75" s="9"/>
      <c r="J75" s="10">
        <v>1</v>
      </c>
      <c r="K75" s="34">
        <f t="shared" si="1"/>
        <v>2</v>
      </c>
      <c r="L75" s="53"/>
    </row>
    <row r="76" spans="1:13" x14ac:dyDescent="0.3">
      <c r="A76" s="15"/>
      <c r="B76" s="5"/>
      <c r="C76" s="5" t="s">
        <v>12</v>
      </c>
      <c r="D76" s="20">
        <v>75</v>
      </c>
      <c r="E76" s="44" t="s">
        <v>122</v>
      </c>
      <c r="F76" s="49">
        <v>10</v>
      </c>
      <c r="G76" s="49">
        <v>5</v>
      </c>
      <c r="H76" s="12">
        <v>4</v>
      </c>
      <c r="I76" s="9">
        <v>1</v>
      </c>
      <c r="J76" s="10">
        <v>1</v>
      </c>
      <c r="K76" s="34">
        <f t="shared" si="1"/>
        <v>4</v>
      </c>
      <c r="L76" s="53" t="s">
        <v>235</v>
      </c>
    </row>
    <row r="77" spans="1:13" ht="15" customHeight="1" x14ac:dyDescent="0.3">
      <c r="A77" s="15"/>
      <c r="B77" s="5"/>
      <c r="C77" s="5" t="s">
        <v>12</v>
      </c>
      <c r="D77" s="20">
        <v>76</v>
      </c>
      <c r="E77" s="44" t="s">
        <v>123</v>
      </c>
      <c r="F77" s="11">
        <v>2</v>
      </c>
      <c r="G77" s="11">
        <v>1</v>
      </c>
      <c r="H77" s="12">
        <v>3</v>
      </c>
      <c r="I77" s="9"/>
      <c r="J77" s="10"/>
      <c r="K77" s="34">
        <f t="shared" si="1"/>
        <v>3</v>
      </c>
      <c r="L77" s="53"/>
    </row>
    <row r="78" spans="1:13" ht="15" customHeight="1" x14ac:dyDescent="0.3">
      <c r="A78" s="15"/>
      <c r="B78" s="5"/>
      <c r="C78" s="5" t="s">
        <v>17</v>
      </c>
      <c r="D78" s="20">
        <v>77</v>
      </c>
      <c r="E78" s="44" t="s">
        <v>124</v>
      </c>
      <c r="F78" s="49">
        <v>20</v>
      </c>
      <c r="G78" s="49">
        <v>5</v>
      </c>
      <c r="H78" s="12">
        <v>11</v>
      </c>
      <c r="I78" s="9"/>
      <c r="J78" s="10"/>
      <c r="K78" s="34">
        <f t="shared" si="1"/>
        <v>11</v>
      </c>
      <c r="L78" s="53"/>
    </row>
    <row r="79" spans="1:13" ht="15" customHeight="1" x14ac:dyDescent="0.3">
      <c r="A79" s="15"/>
      <c r="B79" s="5"/>
      <c r="C79" s="5" t="s">
        <v>12</v>
      </c>
      <c r="D79" s="20">
        <v>78</v>
      </c>
      <c r="E79" s="44" t="s">
        <v>125</v>
      </c>
      <c r="F79" s="11">
        <v>8</v>
      </c>
      <c r="G79" s="11">
        <v>3</v>
      </c>
      <c r="H79" s="12">
        <v>4</v>
      </c>
      <c r="I79" s="9"/>
      <c r="J79" s="10">
        <v>1</v>
      </c>
      <c r="K79" s="34">
        <f t="shared" si="1"/>
        <v>3</v>
      </c>
      <c r="L79" s="53"/>
    </row>
    <row r="80" spans="1:13" ht="15" customHeight="1" x14ac:dyDescent="0.3">
      <c r="A80" s="23"/>
      <c r="B80" s="13"/>
      <c r="C80" s="50" t="s">
        <v>27</v>
      </c>
      <c r="D80" s="20">
        <v>79</v>
      </c>
      <c r="E80" s="44" t="s">
        <v>126</v>
      </c>
      <c r="F80" s="49"/>
      <c r="G80" s="49"/>
      <c r="H80" s="12">
        <v>0</v>
      </c>
      <c r="I80" s="9"/>
      <c r="J80" s="10"/>
      <c r="K80" s="34">
        <f t="shared" si="1"/>
        <v>0</v>
      </c>
      <c r="L80" s="53"/>
    </row>
    <row r="81" spans="1:14" ht="15" customHeight="1" x14ac:dyDescent="0.3">
      <c r="A81" s="15"/>
      <c r="B81" s="5"/>
      <c r="C81" s="5" t="s">
        <v>12</v>
      </c>
      <c r="D81" s="20">
        <v>80</v>
      </c>
      <c r="E81" s="44" t="s">
        <v>127</v>
      </c>
      <c r="F81" s="11">
        <v>2</v>
      </c>
      <c r="G81" s="11">
        <v>1</v>
      </c>
      <c r="H81" s="12">
        <v>1</v>
      </c>
      <c r="I81" s="9"/>
      <c r="J81" s="10"/>
      <c r="K81" s="34">
        <f t="shared" si="1"/>
        <v>1</v>
      </c>
      <c r="L81" s="53"/>
    </row>
    <row r="82" spans="1:14" ht="15" customHeight="1" x14ac:dyDescent="0.3">
      <c r="A82" s="15"/>
      <c r="B82" s="5"/>
      <c r="C82" s="5" t="s">
        <v>12</v>
      </c>
      <c r="D82" s="20">
        <v>81</v>
      </c>
      <c r="E82" s="44" t="s">
        <v>128</v>
      </c>
      <c r="F82" s="49">
        <v>8</v>
      </c>
      <c r="G82" s="49">
        <v>2</v>
      </c>
      <c r="H82" s="12">
        <v>3</v>
      </c>
      <c r="I82" s="9"/>
      <c r="J82" s="10">
        <v>2</v>
      </c>
      <c r="K82" s="34">
        <f t="shared" si="1"/>
        <v>1</v>
      </c>
      <c r="L82" s="53"/>
    </row>
    <row r="83" spans="1:14" x14ac:dyDescent="0.3">
      <c r="A83" s="15"/>
      <c r="B83" s="5"/>
      <c r="C83" s="5" t="s">
        <v>100</v>
      </c>
      <c r="D83" s="20">
        <v>82</v>
      </c>
      <c r="E83" s="44" t="s">
        <v>210</v>
      </c>
      <c r="F83" s="11">
        <v>60</v>
      </c>
      <c r="G83" s="11">
        <v>20</v>
      </c>
      <c r="H83" s="12">
        <v>20</v>
      </c>
      <c r="I83" s="9">
        <v>2</v>
      </c>
      <c r="J83" s="10">
        <v>2</v>
      </c>
      <c r="K83" s="34">
        <f t="shared" si="1"/>
        <v>20</v>
      </c>
      <c r="L83" s="53" t="s">
        <v>238</v>
      </c>
    </row>
    <row r="84" spans="1:14" ht="15" customHeight="1" x14ac:dyDescent="0.3">
      <c r="A84" s="15"/>
      <c r="B84" s="5"/>
      <c r="C84" s="5" t="s">
        <v>100</v>
      </c>
      <c r="D84" s="20">
        <v>83</v>
      </c>
      <c r="E84" s="44" t="s">
        <v>209</v>
      </c>
      <c r="F84" s="11">
        <v>60</v>
      </c>
      <c r="G84" s="11">
        <v>20</v>
      </c>
      <c r="H84" s="12">
        <v>7</v>
      </c>
      <c r="I84" s="9"/>
      <c r="J84" s="10"/>
      <c r="K84" s="34">
        <f t="shared" si="1"/>
        <v>7</v>
      </c>
      <c r="L84" s="53"/>
    </row>
    <row r="85" spans="1:14" ht="15" customHeight="1" x14ac:dyDescent="0.3">
      <c r="A85" s="15"/>
      <c r="B85" s="5"/>
      <c r="C85" s="5" t="s">
        <v>12</v>
      </c>
      <c r="D85" s="20">
        <v>84</v>
      </c>
      <c r="E85" s="44" t="s">
        <v>130</v>
      </c>
      <c r="F85" s="49">
        <v>8</v>
      </c>
      <c r="G85" s="49">
        <v>3</v>
      </c>
      <c r="H85" s="12">
        <v>5</v>
      </c>
      <c r="I85" s="9"/>
      <c r="J85" s="10">
        <v>1</v>
      </c>
      <c r="K85" s="34">
        <f t="shared" si="1"/>
        <v>4</v>
      </c>
      <c r="L85" s="53"/>
    </row>
    <row r="86" spans="1:14" ht="15" customHeight="1" x14ac:dyDescent="0.3">
      <c r="A86" s="15"/>
      <c r="B86" s="5"/>
      <c r="C86" s="5" t="s">
        <v>37</v>
      </c>
      <c r="D86" s="20">
        <v>85</v>
      </c>
      <c r="E86" s="44" t="s">
        <v>131</v>
      </c>
      <c r="F86" s="11">
        <v>8</v>
      </c>
      <c r="G86" s="11">
        <v>3</v>
      </c>
      <c r="H86" s="12">
        <v>13</v>
      </c>
      <c r="I86" s="9"/>
      <c r="J86" s="10">
        <v>2</v>
      </c>
      <c r="K86" s="34">
        <f t="shared" si="1"/>
        <v>11</v>
      </c>
      <c r="L86" s="53"/>
    </row>
    <row r="87" spans="1:14" ht="15" customHeight="1" x14ac:dyDescent="0.3">
      <c r="A87" s="15"/>
      <c r="B87" s="5"/>
      <c r="C87" s="5" t="s">
        <v>12</v>
      </c>
      <c r="D87" s="20">
        <v>86</v>
      </c>
      <c r="E87" s="44" t="s">
        <v>132</v>
      </c>
      <c r="F87" s="49">
        <v>2</v>
      </c>
      <c r="G87" s="49">
        <v>1</v>
      </c>
      <c r="H87" s="12">
        <v>2</v>
      </c>
      <c r="I87" s="9"/>
      <c r="J87" s="10"/>
      <c r="K87" s="34">
        <f t="shared" si="1"/>
        <v>2</v>
      </c>
      <c r="L87" s="53"/>
    </row>
    <row r="88" spans="1:14" ht="15" customHeight="1" x14ac:dyDescent="0.3">
      <c r="A88" s="15"/>
      <c r="B88" s="5"/>
      <c r="C88" s="5" t="s">
        <v>12</v>
      </c>
      <c r="D88" s="20">
        <v>87</v>
      </c>
      <c r="E88" s="44" t="s">
        <v>133</v>
      </c>
      <c r="F88" s="11">
        <v>8</v>
      </c>
      <c r="G88" s="11">
        <v>3</v>
      </c>
      <c r="H88" s="12">
        <v>7</v>
      </c>
      <c r="I88" s="9"/>
      <c r="J88" s="10">
        <v>1</v>
      </c>
      <c r="K88" s="34">
        <f t="shared" si="1"/>
        <v>6</v>
      </c>
      <c r="L88" s="53"/>
    </row>
    <row r="89" spans="1:14" x14ac:dyDescent="0.3">
      <c r="A89" s="15"/>
      <c r="B89" s="5"/>
      <c r="C89" s="5" t="s">
        <v>17</v>
      </c>
      <c r="D89" s="20">
        <v>88</v>
      </c>
      <c r="E89" s="44" t="s">
        <v>134</v>
      </c>
      <c r="F89" s="49">
        <v>20</v>
      </c>
      <c r="G89" s="49">
        <v>10</v>
      </c>
      <c r="H89" s="12">
        <v>33</v>
      </c>
      <c r="I89" s="9">
        <v>1</v>
      </c>
      <c r="J89" s="10">
        <v>1</v>
      </c>
      <c r="K89" s="34">
        <f t="shared" si="1"/>
        <v>33</v>
      </c>
      <c r="L89" s="53" t="s">
        <v>235</v>
      </c>
    </row>
    <row r="90" spans="1:14" x14ac:dyDescent="0.3">
      <c r="A90" s="15"/>
      <c r="B90" s="5" t="s">
        <v>135</v>
      </c>
      <c r="C90" s="5" t="s">
        <v>136</v>
      </c>
      <c r="D90" s="20">
        <v>89</v>
      </c>
      <c r="E90" s="44" t="s">
        <v>137</v>
      </c>
      <c r="F90" s="11">
        <v>6000</v>
      </c>
      <c r="G90" s="11">
        <v>2000</v>
      </c>
      <c r="H90" s="12">
        <v>2635</v>
      </c>
      <c r="I90" s="9">
        <v>50</v>
      </c>
      <c r="J90" s="10">
        <v>400</v>
      </c>
      <c r="K90" s="34">
        <f t="shared" si="1"/>
        <v>2285</v>
      </c>
      <c r="L90" s="53" t="s">
        <v>242</v>
      </c>
    </row>
    <row r="91" spans="1:14" ht="15" customHeight="1" x14ac:dyDescent="0.3">
      <c r="A91" s="15"/>
      <c r="B91" s="5"/>
      <c r="C91" s="5" t="s">
        <v>12</v>
      </c>
      <c r="D91" s="20">
        <v>90</v>
      </c>
      <c r="E91" s="44" t="s">
        <v>138</v>
      </c>
      <c r="F91" s="49">
        <v>5</v>
      </c>
      <c r="G91" s="49">
        <v>2</v>
      </c>
      <c r="H91" s="12">
        <v>0</v>
      </c>
      <c r="I91" s="9"/>
      <c r="J91" s="10"/>
      <c r="K91" s="34">
        <f t="shared" si="1"/>
        <v>0</v>
      </c>
      <c r="L91" s="53"/>
    </row>
    <row r="92" spans="1:14" ht="15" customHeight="1" x14ac:dyDescent="0.3">
      <c r="A92" s="15"/>
      <c r="B92" s="5"/>
      <c r="C92" s="5" t="s">
        <v>17</v>
      </c>
      <c r="D92" s="20">
        <v>91</v>
      </c>
      <c r="E92" s="44" t="s">
        <v>139</v>
      </c>
      <c r="F92" s="11">
        <v>5</v>
      </c>
      <c r="G92" s="11">
        <v>2</v>
      </c>
      <c r="H92" s="12">
        <v>5</v>
      </c>
      <c r="I92" s="9"/>
      <c r="J92" s="10"/>
      <c r="K92" s="34">
        <f t="shared" si="1"/>
        <v>5</v>
      </c>
      <c r="L92" s="53"/>
    </row>
    <row r="93" spans="1:14" ht="15" customHeight="1" x14ac:dyDescent="0.3">
      <c r="A93" s="15"/>
      <c r="B93" s="5"/>
      <c r="C93" s="5" t="s">
        <v>17</v>
      </c>
      <c r="D93" s="20">
        <v>92</v>
      </c>
      <c r="E93" s="44" t="s">
        <v>140</v>
      </c>
      <c r="F93" s="49">
        <v>20</v>
      </c>
      <c r="G93" s="49">
        <v>5</v>
      </c>
      <c r="H93" s="12">
        <v>26</v>
      </c>
      <c r="I93" s="9"/>
      <c r="J93" s="10">
        <v>1</v>
      </c>
      <c r="K93" s="34">
        <f t="shared" si="1"/>
        <v>25</v>
      </c>
      <c r="L93" s="53"/>
    </row>
    <row r="94" spans="1:14" ht="15" customHeight="1" x14ac:dyDescent="0.3">
      <c r="A94" s="15"/>
      <c r="B94" s="5"/>
      <c r="C94" s="5" t="s">
        <v>12</v>
      </c>
      <c r="D94" s="20">
        <v>93</v>
      </c>
      <c r="E94" s="44" t="s">
        <v>141</v>
      </c>
      <c r="F94" s="11">
        <v>6</v>
      </c>
      <c r="G94" s="11">
        <v>2</v>
      </c>
      <c r="H94" s="12">
        <v>3</v>
      </c>
      <c r="I94" s="9"/>
      <c r="J94" s="10">
        <v>2</v>
      </c>
      <c r="K94" s="34">
        <f t="shared" si="1"/>
        <v>1</v>
      </c>
      <c r="L94" s="53"/>
    </row>
    <row r="95" spans="1:14" ht="15" customHeight="1" x14ac:dyDescent="0.3">
      <c r="A95" s="15"/>
      <c r="B95" s="5" t="s">
        <v>142</v>
      </c>
      <c r="C95" s="5" t="s">
        <v>143</v>
      </c>
      <c r="D95" s="20">
        <v>94</v>
      </c>
      <c r="E95" s="44" t="s">
        <v>144</v>
      </c>
      <c r="F95" s="49">
        <v>8</v>
      </c>
      <c r="G95" s="49">
        <v>3</v>
      </c>
      <c r="H95" s="12">
        <v>1</v>
      </c>
      <c r="I95" s="9">
        <v>8</v>
      </c>
      <c r="J95" s="10">
        <v>1</v>
      </c>
      <c r="K95" s="34">
        <f t="shared" si="1"/>
        <v>8</v>
      </c>
      <c r="L95" s="53" t="s">
        <v>262</v>
      </c>
    </row>
    <row r="96" spans="1:14" x14ac:dyDescent="0.3">
      <c r="A96" s="15"/>
      <c r="B96" s="5"/>
      <c r="C96" s="5" t="s">
        <v>64</v>
      </c>
      <c r="D96" s="20">
        <v>95</v>
      </c>
      <c r="E96" s="44" t="s">
        <v>145</v>
      </c>
      <c r="F96" s="11">
        <v>4000</v>
      </c>
      <c r="G96" s="11">
        <v>2000</v>
      </c>
      <c r="H96" s="12">
        <v>2400</v>
      </c>
      <c r="I96" s="9">
        <v>175</v>
      </c>
      <c r="J96" s="10">
        <v>450</v>
      </c>
      <c r="K96" s="34">
        <f t="shared" si="1"/>
        <v>2125</v>
      </c>
      <c r="L96" s="53" t="s">
        <v>236</v>
      </c>
      <c r="N96" t="s">
        <v>199</v>
      </c>
    </row>
    <row r="97" spans="1:13" ht="15" customHeight="1" x14ac:dyDescent="0.3">
      <c r="A97" s="15"/>
      <c r="B97" s="5"/>
      <c r="C97" s="5" t="s">
        <v>17</v>
      </c>
      <c r="D97" s="20">
        <v>96</v>
      </c>
      <c r="E97" s="44" t="s">
        <v>146</v>
      </c>
      <c r="F97" s="49">
        <v>10</v>
      </c>
      <c r="G97" s="49">
        <v>5</v>
      </c>
      <c r="H97" s="12">
        <v>11</v>
      </c>
      <c r="I97" s="9"/>
      <c r="J97" s="10">
        <v>2</v>
      </c>
      <c r="K97" s="34">
        <f t="shared" si="1"/>
        <v>9</v>
      </c>
      <c r="L97" s="53"/>
    </row>
    <row r="98" spans="1:13" ht="15" customHeight="1" x14ac:dyDescent="0.3">
      <c r="A98" s="15"/>
      <c r="B98" s="5"/>
      <c r="C98" s="5" t="s">
        <v>147</v>
      </c>
      <c r="D98" s="20">
        <v>97</v>
      </c>
      <c r="E98" s="44" t="s">
        <v>148</v>
      </c>
      <c r="F98" s="11">
        <v>10</v>
      </c>
      <c r="G98" s="11">
        <v>3</v>
      </c>
      <c r="H98" s="12">
        <v>4</v>
      </c>
      <c r="I98" s="9"/>
      <c r="J98" s="10"/>
      <c r="K98" s="34">
        <f t="shared" si="1"/>
        <v>4</v>
      </c>
      <c r="L98" s="53"/>
    </row>
    <row r="99" spans="1:13" ht="15" customHeight="1" x14ac:dyDescent="0.3">
      <c r="A99" s="15"/>
      <c r="B99" s="5"/>
      <c r="C99" s="5" t="s">
        <v>12</v>
      </c>
      <c r="D99" s="20">
        <v>98</v>
      </c>
      <c r="E99" s="44" t="s">
        <v>149</v>
      </c>
      <c r="F99" s="49">
        <v>8</v>
      </c>
      <c r="G99" s="49">
        <v>3</v>
      </c>
      <c r="H99" s="12">
        <v>2</v>
      </c>
      <c r="I99" s="9"/>
      <c r="J99" s="10"/>
      <c r="K99" s="34">
        <f t="shared" si="1"/>
        <v>2</v>
      </c>
      <c r="L99" s="53"/>
    </row>
    <row r="100" spans="1:13" x14ac:dyDescent="0.3">
      <c r="A100" s="15"/>
      <c r="B100" s="5"/>
      <c r="C100" s="5" t="s">
        <v>12</v>
      </c>
      <c r="D100" s="20">
        <v>99</v>
      </c>
      <c r="E100" s="44" t="s">
        <v>150</v>
      </c>
      <c r="F100" s="11">
        <v>10</v>
      </c>
      <c r="G100" s="11">
        <v>5</v>
      </c>
      <c r="H100" s="12">
        <v>10</v>
      </c>
      <c r="I100" s="9">
        <v>2</v>
      </c>
      <c r="J100" s="10"/>
      <c r="K100" s="34">
        <f t="shared" si="1"/>
        <v>12</v>
      </c>
      <c r="L100" s="53" t="s">
        <v>238</v>
      </c>
    </row>
    <row r="101" spans="1:13" ht="15" customHeight="1" x14ac:dyDescent="0.3">
      <c r="A101" s="15"/>
      <c r="B101" s="5"/>
      <c r="C101" s="5" t="s">
        <v>37</v>
      </c>
      <c r="D101" s="20">
        <v>100</v>
      </c>
      <c r="E101" s="44" t="s">
        <v>151</v>
      </c>
      <c r="F101" s="49">
        <v>5</v>
      </c>
      <c r="G101" s="49">
        <v>2</v>
      </c>
      <c r="H101" s="12">
        <v>5</v>
      </c>
      <c r="I101" s="9"/>
      <c r="J101" s="10"/>
      <c r="K101" s="34">
        <f t="shared" si="1"/>
        <v>5</v>
      </c>
      <c r="L101" s="53"/>
    </row>
    <row r="102" spans="1:13" x14ac:dyDescent="0.3">
      <c r="A102" s="15"/>
      <c r="B102" s="5"/>
      <c r="C102" s="5" t="s">
        <v>17</v>
      </c>
      <c r="D102" s="20">
        <v>101</v>
      </c>
      <c r="E102" s="44" t="s">
        <v>152</v>
      </c>
      <c r="F102" s="11">
        <v>50</v>
      </c>
      <c r="G102" s="11">
        <v>20</v>
      </c>
      <c r="H102" s="12">
        <v>58</v>
      </c>
      <c r="I102" s="9">
        <v>2</v>
      </c>
      <c r="J102" s="10">
        <v>1</v>
      </c>
      <c r="K102" s="34">
        <f t="shared" si="1"/>
        <v>59</v>
      </c>
      <c r="L102" s="53" t="s">
        <v>238</v>
      </c>
    </row>
    <row r="103" spans="1:13" x14ac:dyDescent="0.3">
      <c r="A103" s="15"/>
      <c r="B103" s="5"/>
      <c r="C103" s="5" t="s">
        <v>12</v>
      </c>
      <c r="D103" s="20">
        <v>102</v>
      </c>
      <c r="E103" s="44" t="s">
        <v>153</v>
      </c>
      <c r="F103" s="49">
        <v>20</v>
      </c>
      <c r="G103" s="49">
        <v>5</v>
      </c>
      <c r="H103" s="12">
        <v>4</v>
      </c>
      <c r="I103" s="9">
        <v>6</v>
      </c>
      <c r="J103" s="10"/>
      <c r="K103" s="34">
        <f t="shared" si="1"/>
        <v>10</v>
      </c>
      <c r="L103" s="53" t="s">
        <v>249</v>
      </c>
    </row>
    <row r="104" spans="1:13" ht="15" customHeight="1" x14ac:dyDescent="0.3">
      <c r="A104" s="15"/>
      <c r="B104" s="5"/>
      <c r="C104" s="5" t="s">
        <v>12</v>
      </c>
      <c r="D104" s="20">
        <v>103</v>
      </c>
      <c r="E104" s="44" t="s">
        <v>154</v>
      </c>
      <c r="F104" s="11">
        <v>8</v>
      </c>
      <c r="G104" s="11">
        <v>3</v>
      </c>
      <c r="H104" s="12">
        <v>4</v>
      </c>
      <c r="I104" s="9"/>
      <c r="J104" s="10">
        <v>1</v>
      </c>
      <c r="K104" s="34">
        <f t="shared" si="1"/>
        <v>3</v>
      </c>
      <c r="L104" s="53"/>
    </row>
    <row r="105" spans="1:13" ht="15" customHeight="1" x14ac:dyDescent="0.3">
      <c r="A105" s="23"/>
      <c r="B105" s="13"/>
      <c r="C105" s="13"/>
      <c r="D105" s="20">
        <v>104</v>
      </c>
      <c r="E105" s="44" t="s">
        <v>155</v>
      </c>
      <c r="F105" s="49"/>
      <c r="G105" s="49"/>
      <c r="H105" s="12">
        <v>1</v>
      </c>
      <c r="I105" s="9"/>
      <c r="J105" s="10">
        <v>1</v>
      </c>
      <c r="K105" s="34">
        <f t="shared" si="1"/>
        <v>0</v>
      </c>
      <c r="L105" s="53" t="s">
        <v>257</v>
      </c>
    </row>
    <row r="106" spans="1:13" ht="15" customHeight="1" x14ac:dyDescent="0.3">
      <c r="A106" s="15"/>
      <c r="B106" s="5"/>
      <c r="C106" s="5" t="s">
        <v>156</v>
      </c>
      <c r="D106" s="20">
        <v>105</v>
      </c>
      <c r="E106" s="44" t="s">
        <v>157</v>
      </c>
      <c r="F106" s="11">
        <v>10</v>
      </c>
      <c r="G106" s="11">
        <v>5</v>
      </c>
      <c r="H106" s="12">
        <v>0</v>
      </c>
      <c r="I106" s="9"/>
      <c r="J106" s="10"/>
      <c r="K106" s="34">
        <f t="shared" si="1"/>
        <v>0</v>
      </c>
      <c r="L106" s="53"/>
    </row>
    <row r="107" spans="1:13" ht="15" customHeight="1" x14ac:dyDescent="0.3">
      <c r="A107" s="15"/>
      <c r="B107" s="5" t="s">
        <v>158</v>
      </c>
      <c r="C107" s="5" t="s">
        <v>159</v>
      </c>
      <c r="D107" s="20">
        <v>106</v>
      </c>
      <c r="E107" s="44" t="s">
        <v>160</v>
      </c>
      <c r="F107" s="49">
        <v>10</v>
      </c>
      <c r="G107" s="49">
        <v>2</v>
      </c>
      <c r="H107" s="12">
        <v>0</v>
      </c>
      <c r="I107" s="9"/>
      <c r="J107" s="10"/>
      <c r="K107" s="34">
        <f t="shared" si="1"/>
        <v>0</v>
      </c>
      <c r="L107" s="53"/>
    </row>
    <row r="108" spans="1:13" ht="15" customHeight="1" x14ac:dyDescent="0.3">
      <c r="A108" s="15"/>
      <c r="B108" s="5"/>
      <c r="C108" s="5" t="s">
        <v>159</v>
      </c>
      <c r="D108" s="20">
        <v>107</v>
      </c>
      <c r="E108" s="44" t="s">
        <v>161</v>
      </c>
      <c r="F108" s="11">
        <v>5</v>
      </c>
      <c r="G108" s="11">
        <v>2</v>
      </c>
      <c r="H108" s="12">
        <v>3</v>
      </c>
      <c r="I108" s="9"/>
      <c r="J108" s="10"/>
      <c r="K108" s="34">
        <f t="shared" si="1"/>
        <v>3</v>
      </c>
      <c r="L108" s="53"/>
    </row>
    <row r="109" spans="1:13" ht="15" customHeight="1" x14ac:dyDescent="0.3">
      <c r="A109" s="15"/>
      <c r="B109" s="5"/>
      <c r="C109" s="5" t="s">
        <v>17</v>
      </c>
      <c r="D109" s="20">
        <v>108</v>
      </c>
      <c r="E109" s="44" t="s">
        <v>162</v>
      </c>
      <c r="F109" s="49">
        <v>15</v>
      </c>
      <c r="G109" s="49">
        <v>5</v>
      </c>
      <c r="H109" s="12">
        <v>22</v>
      </c>
      <c r="I109" s="9"/>
      <c r="J109" s="10"/>
      <c r="K109" s="34">
        <f t="shared" si="1"/>
        <v>22</v>
      </c>
      <c r="L109" s="53"/>
      <c r="M109" t="s">
        <v>200</v>
      </c>
    </row>
    <row r="110" spans="1:13" ht="15" customHeight="1" x14ac:dyDescent="0.3">
      <c r="A110" s="15"/>
      <c r="B110" s="5"/>
      <c r="C110" s="5" t="s">
        <v>17</v>
      </c>
      <c r="D110" s="20">
        <v>109</v>
      </c>
      <c r="E110" s="44" t="s">
        <v>163</v>
      </c>
      <c r="F110" s="11">
        <v>15</v>
      </c>
      <c r="G110" s="11">
        <v>5</v>
      </c>
      <c r="H110" s="12">
        <v>18</v>
      </c>
      <c r="I110" s="9"/>
      <c r="J110" s="10">
        <v>1</v>
      </c>
      <c r="K110" s="34">
        <f t="shared" si="1"/>
        <v>17</v>
      </c>
      <c r="L110" s="53"/>
    </row>
    <row r="111" spans="1:13" ht="15" customHeight="1" x14ac:dyDescent="0.3">
      <c r="A111" s="15"/>
      <c r="B111" s="5"/>
      <c r="C111" s="5" t="s">
        <v>68</v>
      </c>
      <c r="D111" s="20">
        <v>110</v>
      </c>
      <c r="E111" s="44" t="s">
        <v>164</v>
      </c>
      <c r="F111" s="49">
        <v>20</v>
      </c>
      <c r="G111" s="49">
        <v>5</v>
      </c>
      <c r="H111" s="12">
        <v>1</v>
      </c>
      <c r="I111" s="9">
        <v>20</v>
      </c>
      <c r="J111" s="10">
        <v>2</v>
      </c>
      <c r="K111" s="34">
        <f t="shared" si="1"/>
        <v>19</v>
      </c>
      <c r="L111" s="53" t="s">
        <v>244</v>
      </c>
    </row>
    <row r="112" spans="1:13" ht="15" customHeight="1" x14ac:dyDescent="0.3">
      <c r="A112" s="15"/>
      <c r="B112" s="5"/>
      <c r="C112" s="5" t="s">
        <v>17</v>
      </c>
      <c r="D112" s="20">
        <v>111</v>
      </c>
      <c r="E112" s="44" t="s">
        <v>165</v>
      </c>
      <c r="F112" s="11">
        <v>8</v>
      </c>
      <c r="G112" s="11">
        <v>3</v>
      </c>
      <c r="H112" s="12">
        <v>7</v>
      </c>
      <c r="I112" s="9"/>
      <c r="J112" s="10">
        <v>1</v>
      </c>
      <c r="K112" s="34">
        <f t="shared" si="1"/>
        <v>6</v>
      </c>
      <c r="L112" s="53"/>
    </row>
    <row r="113" spans="1:12" ht="15" customHeight="1" x14ac:dyDescent="0.3">
      <c r="A113" s="23"/>
      <c r="B113" s="13"/>
      <c r="C113" s="50" t="s">
        <v>27</v>
      </c>
      <c r="D113" s="20">
        <v>112</v>
      </c>
      <c r="E113" s="44" t="s">
        <v>166</v>
      </c>
      <c r="F113" s="49"/>
      <c r="G113" s="49"/>
      <c r="H113" s="12">
        <v>0</v>
      </c>
      <c r="I113" s="9"/>
      <c r="J113" s="10"/>
      <c r="K113" s="34">
        <f t="shared" si="1"/>
        <v>0</v>
      </c>
      <c r="L113" s="53"/>
    </row>
    <row r="114" spans="1:12" ht="15" customHeight="1" x14ac:dyDescent="0.3">
      <c r="A114" s="15"/>
      <c r="B114" s="5"/>
      <c r="C114" s="5"/>
      <c r="D114" s="20">
        <v>113</v>
      </c>
      <c r="E114" s="43" t="s">
        <v>167</v>
      </c>
      <c r="F114" s="11">
        <v>8</v>
      </c>
      <c r="G114" s="11">
        <v>3</v>
      </c>
      <c r="H114" s="12">
        <v>2</v>
      </c>
      <c r="I114" s="9"/>
      <c r="J114" s="10"/>
      <c r="K114" s="34">
        <f t="shared" si="1"/>
        <v>2</v>
      </c>
      <c r="L114" s="53"/>
    </row>
    <row r="115" spans="1:12" ht="15" customHeight="1" x14ac:dyDescent="0.3">
      <c r="A115" s="15"/>
      <c r="B115" s="5"/>
      <c r="C115" s="5" t="s">
        <v>37</v>
      </c>
      <c r="D115" s="20">
        <v>114</v>
      </c>
      <c r="E115" s="44" t="s">
        <v>169</v>
      </c>
      <c r="F115" s="49">
        <v>6</v>
      </c>
      <c r="G115" s="49">
        <v>2</v>
      </c>
      <c r="H115" s="12">
        <v>18</v>
      </c>
      <c r="I115" s="9"/>
      <c r="J115" s="10">
        <v>1</v>
      </c>
      <c r="K115" s="34">
        <f t="shared" si="1"/>
        <v>17</v>
      </c>
      <c r="L115" s="53"/>
    </row>
    <row r="116" spans="1:12" ht="15" customHeight="1" x14ac:dyDescent="0.3">
      <c r="A116" s="15"/>
      <c r="B116" s="5"/>
      <c r="C116" s="5" t="s">
        <v>12</v>
      </c>
      <c r="D116" s="20">
        <v>115</v>
      </c>
      <c r="E116" s="44" t="s">
        <v>170</v>
      </c>
      <c r="F116" s="11">
        <v>8</v>
      </c>
      <c r="G116" s="11">
        <v>2</v>
      </c>
      <c r="H116" s="12">
        <v>6</v>
      </c>
      <c r="I116" s="9"/>
      <c r="J116" s="10"/>
      <c r="K116" s="34">
        <f t="shared" si="1"/>
        <v>6</v>
      </c>
      <c r="L116" s="53"/>
    </row>
    <row r="117" spans="1:12" ht="15" customHeight="1" x14ac:dyDescent="0.3">
      <c r="A117" s="15"/>
      <c r="B117" s="5"/>
      <c r="C117" s="5" t="s">
        <v>12</v>
      </c>
      <c r="D117" s="20">
        <v>116</v>
      </c>
      <c r="E117" s="44" t="s">
        <v>171</v>
      </c>
      <c r="F117" s="49">
        <v>8</v>
      </c>
      <c r="G117" s="49">
        <v>2</v>
      </c>
      <c r="H117" s="12">
        <v>6</v>
      </c>
      <c r="I117" s="9"/>
      <c r="J117" s="10">
        <v>1</v>
      </c>
      <c r="K117" s="34">
        <f t="shared" si="1"/>
        <v>5</v>
      </c>
      <c r="L117" s="53"/>
    </row>
    <row r="118" spans="1:12" ht="15" customHeight="1" x14ac:dyDescent="0.3">
      <c r="A118" s="15"/>
      <c r="B118" s="5"/>
      <c r="C118" s="5" t="s">
        <v>12</v>
      </c>
      <c r="D118" s="20">
        <v>117</v>
      </c>
      <c r="E118" s="44" t="s">
        <v>172</v>
      </c>
      <c r="F118" s="11">
        <v>4</v>
      </c>
      <c r="G118" s="11">
        <v>2</v>
      </c>
      <c r="H118" s="12">
        <v>4</v>
      </c>
      <c r="I118" s="9"/>
      <c r="J118" s="10"/>
      <c r="K118" s="34">
        <f t="shared" si="1"/>
        <v>4</v>
      </c>
      <c r="L118" s="53"/>
    </row>
    <row r="119" spans="1:12" ht="15" customHeight="1" x14ac:dyDescent="0.3">
      <c r="A119" s="15"/>
      <c r="B119" s="5"/>
      <c r="C119" s="5" t="s">
        <v>173</v>
      </c>
      <c r="D119" s="20">
        <v>118</v>
      </c>
      <c r="E119" s="44" t="s">
        <v>174</v>
      </c>
      <c r="F119" s="49">
        <v>8</v>
      </c>
      <c r="G119" s="49">
        <v>3</v>
      </c>
      <c r="H119" s="12">
        <v>2</v>
      </c>
      <c r="I119" s="9"/>
      <c r="J119" s="10"/>
      <c r="K119" s="34">
        <f t="shared" si="1"/>
        <v>2</v>
      </c>
      <c r="L119" s="53"/>
    </row>
    <row r="120" spans="1:12" ht="15" customHeight="1" x14ac:dyDescent="0.3">
      <c r="A120" s="15"/>
      <c r="B120" s="5" t="s">
        <v>175</v>
      </c>
      <c r="C120" s="5" t="s">
        <v>176</v>
      </c>
      <c r="D120" s="20">
        <v>119</v>
      </c>
      <c r="E120" s="44" t="s">
        <v>177</v>
      </c>
      <c r="F120" s="11">
        <v>50</v>
      </c>
      <c r="G120" s="11">
        <v>10</v>
      </c>
      <c r="H120" s="12">
        <v>85</v>
      </c>
      <c r="I120" s="9"/>
      <c r="J120" s="10">
        <v>13</v>
      </c>
      <c r="K120" s="34">
        <f t="shared" si="1"/>
        <v>72</v>
      </c>
      <c r="L120" s="53"/>
    </row>
    <row r="121" spans="1:12" ht="15" customHeight="1" x14ac:dyDescent="0.3">
      <c r="A121" s="15"/>
      <c r="B121" s="5"/>
      <c r="C121" s="5" t="s">
        <v>12</v>
      </c>
      <c r="D121" s="20">
        <v>120</v>
      </c>
      <c r="E121" s="44" t="s">
        <v>178</v>
      </c>
      <c r="F121" s="49">
        <v>3</v>
      </c>
      <c r="G121" s="49">
        <v>1</v>
      </c>
      <c r="H121" s="12">
        <v>5</v>
      </c>
      <c r="I121" s="9"/>
      <c r="J121" s="10"/>
      <c r="K121" s="34">
        <f t="shared" si="1"/>
        <v>5</v>
      </c>
      <c r="L121" s="53"/>
    </row>
    <row r="122" spans="1:12" x14ac:dyDescent="0.3">
      <c r="A122" s="35"/>
      <c r="B122" s="36"/>
      <c r="C122" s="36" t="s">
        <v>17</v>
      </c>
      <c r="D122" s="20">
        <v>121</v>
      </c>
      <c r="E122" s="45" t="s">
        <v>179</v>
      </c>
      <c r="F122" s="38">
        <v>20</v>
      </c>
      <c r="G122" s="38">
        <v>10</v>
      </c>
      <c r="H122" s="39">
        <v>30</v>
      </c>
      <c r="I122" s="9">
        <v>2</v>
      </c>
      <c r="J122" s="10"/>
      <c r="K122" s="42">
        <f t="shared" si="1"/>
        <v>32</v>
      </c>
      <c r="L122" s="53" t="s">
        <v>238</v>
      </c>
    </row>
  </sheetData>
  <conditionalFormatting sqref="H2:H122">
    <cfRule type="expression" dxfId="43" priority="3" stopIfTrue="1">
      <formula>F2&lt;H2</formula>
    </cfRule>
    <cfRule type="expression" dxfId="42" priority="4" stopIfTrue="1">
      <formula>G2&gt;H2</formula>
    </cfRule>
  </conditionalFormatting>
  <conditionalFormatting sqref="K2:K122">
    <cfRule type="expression" dxfId="41" priority="1" stopIfTrue="1">
      <formula>G2&gt;K2</formula>
    </cfRule>
    <cfRule type="expression" dxfId="40" priority="2" stopIfTrue="1">
      <formula>F2&lt;K2</formula>
    </cfRule>
  </conditionalFormatting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5"/>
  <sheetViews>
    <sheetView topLeftCell="A82" workbookViewId="0">
      <selection activeCell="O90" sqref="O90"/>
    </sheetView>
  </sheetViews>
  <sheetFormatPr defaultRowHeight="14.4" x14ac:dyDescent="0.3"/>
  <cols>
    <col min="1" max="1" width="14.109375" customWidth="1"/>
    <col min="2" max="2" width="14.5546875" customWidth="1"/>
    <col min="3" max="3" width="19.44140625" customWidth="1"/>
    <col min="4" max="4" width="6.109375" customWidth="1"/>
    <col min="5" max="5" width="42.6640625" customWidth="1"/>
    <col min="12" max="12" width="9.109375" customWidth="1"/>
  </cols>
  <sheetData>
    <row r="1" spans="1:13" x14ac:dyDescent="0.3">
      <c r="A1" s="51" t="s">
        <v>0</v>
      </c>
      <c r="B1" s="52" t="s">
        <v>1</v>
      </c>
      <c r="C1" s="52" t="s">
        <v>2</v>
      </c>
      <c r="D1" s="32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s="31" t="s">
        <v>8</v>
      </c>
      <c r="J1" s="32" t="s">
        <v>9</v>
      </c>
      <c r="K1" s="33" t="s">
        <v>10</v>
      </c>
      <c r="L1" s="56" t="s">
        <v>183</v>
      </c>
    </row>
    <row r="2" spans="1:13" x14ac:dyDescent="0.3">
      <c r="A2" s="15"/>
      <c r="B2" s="5"/>
      <c r="C2" s="5"/>
      <c r="D2" s="20">
        <v>1</v>
      </c>
      <c r="E2" s="43" t="s">
        <v>11</v>
      </c>
      <c r="F2" s="49">
        <v>5</v>
      </c>
      <c r="G2" s="49">
        <v>2</v>
      </c>
      <c r="H2" s="12">
        <v>4</v>
      </c>
      <c r="I2" s="9"/>
      <c r="J2" s="10"/>
      <c r="K2" s="34">
        <f t="shared" ref="K2:K68" si="0">H2+I2-J2</f>
        <v>4</v>
      </c>
      <c r="L2" s="53"/>
    </row>
    <row r="3" spans="1:13" x14ac:dyDescent="0.3">
      <c r="A3" s="67"/>
      <c r="B3" s="68"/>
      <c r="C3" s="5" t="s">
        <v>12</v>
      </c>
      <c r="D3" s="69"/>
      <c r="E3" s="70" t="s">
        <v>265</v>
      </c>
      <c r="F3" s="77"/>
      <c r="G3" s="77"/>
      <c r="H3" s="72"/>
      <c r="I3" s="73">
        <v>1</v>
      </c>
      <c r="J3" s="74"/>
      <c r="K3" s="75">
        <f>H3+I3-J3</f>
        <v>1</v>
      </c>
      <c r="L3" s="76"/>
    </row>
    <row r="4" spans="1:13" x14ac:dyDescent="0.3">
      <c r="A4" s="15" t="s">
        <v>12</v>
      </c>
      <c r="B4" s="5" t="s">
        <v>13</v>
      </c>
      <c r="C4" s="5" t="s">
        <v>14</v>
      </c>
      <c r="D4" s="20">
        <v>2</v>
      </c>
      <c r="E4" s="43" t="s">
        <v>15</v>
      </c>
      <c r="F4" s="11">
        <v>5</v>
      </c>
      <c r="G4" s="11">
        <v>2</v>
      </c>
      <c r="H4" s="12">
        <v>4</v>
      </c>
      <c r="I4" s="9"/>
      <c r="J4" s="10"/>
      <c r="K4" s="34">
        <f t="shared" si="0"/>
        <v>4</v>
      </c>
      <c r="L4" s="53"/>
    </row>
    <row r="5" spans="1:13" x14ac:dyDescent="0.3">
      <c r="A5" s="15" t="s">
        <v>12</v>
      </c>
      <c r="B5" s="5" t="s">
        <v>16</v>
      </c>
      <c r="C5" s="5" t="s">
        <v>17</v>
      </c>
      <c r="D5" s="20">
        <v>3</v>
      </c>
      <c r="E5" s="44" t="s">
        <v>18</v>
      </c>
      <c r="F5" s="49">
        <v>40</v>
      </c>
      <c r="G5" s="49">
        <v>15</v>
      </c>
      <c r="H5" s="12">
        <v>29</v>
      </c>
      <c r="I5" s="9"/>
      <c r="J5" s="10"/>
      <c r="K5" s="34">
        <f t="shared" si="0"/>
        <v>29</v>
      </c>
      <c r="L5" s="53"/>
    </row>
    <row r="6" spans="1:13" x14ac:dyDescent="0.3">
      <c r="A6" s="15" t="s">
        <v>12</v>
      </c>
      <c r="B6" s="5"/>
      <c r="C6" s="5" t="s">
        <v>17</v>
      </c>
      <c r="D6" s="20">
        <v>4</v>
      </c>
      <c r="E6" s="44" t="s">
        <v>19</v>
      </c>
      <c r="F6" s="11">
        <v>40</v>
      </c>
      <c r="G6" s="11">
        <v>20</v>
      </c>
      <c r="H6" s="12">
        <v>30</v>
      </c>
      <c r="I6" s="9"/>
      <c r="J6" s="10"/>
      <c r="K6" s="34">
        <f t="shared" si="0"/>
        <v>30</v>
      </c>
      <c r="L6" s="53"/>
    </row>
    <row r="7" spans="1:13" x14ac:dyDescent="0.3">
      <c r="A7" s="15"/>
      <c r="B7" s="5"/>
      <c r="C7" s="5" t="s">
        <v>12</v>
      </c>
      <c r="D7" s="20">
        <v>5</v>
      </c>
      <c r="E7" s="44" t="s">
        <v>20</v>
      </c>
      <c r="F7" s="49">
        <v>10</v>
      </c>
      <c r="G7" s="49">
        <v>5</v>
      </c>
      <c r="H7" s="12">
        <v>7</v>
      </c>
      <c r="I7" s="9"/>
      <c r="J7" s="10"/>
      <c r="K7" s="34">
        <f t="shared" si="0"/>
        <v>7</v>
      </c>
      <c r="L7" s="53"/>
    </row>
    <row r="8" spans="1:13" x14ac:dyDescent="0.3">
      <c r="A8" s="15"/>
      <c r="B8" s="5"/>
      <c r="C8" s="5"/>
      <c r="D8" s="20">
        <v>6</v>
      </c>
      <c r="E8" s="43" t="s">
        <v>21</v>
      </c>
      <c r="F8" s="11">
        <v>10</v>
      </c>
      <c r="G8" s="11">
        <v>5</v>
      </c>
      <c r="H8" s="12">
        <v>1</v>
      </c>
      <c r="I8" s="9"/>
      <c r="J8" s="10"/>
      <c r="K8" s="34">
        <f t="shared" si="0"/>
        <v>1</v>
      </c>
      <c r="L8" s="53"/>
    </row>
    <row r="9" spans="1:13" x14ac:dyDescent="0.3">
      <c r="A9" s="15" t="s">
        <v>22</v>
      </c>
      <c r="B9" s="5" t="s">
        <v>23</v>
      </c>
      <c r="C9" s="5" t="s">
        <v>24</v>
      </c>
      <c r="D9" s="20">
        <v>7</v>
      </c>
      <c r="E9" s="44" t="s">
        <v>25</v>
      </c>
      <c r="F9" s="49">
        <v>4000</v>
      </c>
      <c r="G9" s="49">
        <v>100</v>
      </c>
      <c r="H9" s="12">
        <v>12415</v>
      </c>
      <c r="I9" s="9"/>
      <c r="J9" s="10">
        <v>130</v>
      </c>
      <c r="K9" s="34">
        <f t="shared" si="0"/>
        <v>12285</v>
      </c>
      <c r="L9" s="53"/>
    </row>
    <row r="10" spans="1:13" x14ac:dyDescent="0.3">
      <c r="A10" s="15"/>
      <c r="B10" s="5"/>
      <c r="C10" s="5" t="s">
        <v>17</v>
      </c>
      <c r="D10" s="20">
        <v>8</v>
      </c>
      <c r="E10" s="44" t="s">
        <v>194</v>
      </c>
      <c r="F10" s="11">
        <v>5</v>
      </c>
      <c r="G10" s="11">
        <v>2</v>
      </c>
      <c r="H10" s="12">
        <v>4</v>
      </c>
      <c r="I10" s="9"/>
      <c r="J10" s="10"/>
      <c r="K10" s="34">
        <f t="shared" si="0"/>
        <v>4</v>
      </c>
      <c r="L10" s="53"/>
    </row>
    <row r="11" spans="1:13" x14ac:dyDescent="0.3">
      <c r="A11" s="15" t="s">
        <v>17</v>
      </c>
      <c r="B11" s="5"/>
      <c r="C11" s="5" t="s">
        <v>27</v>
      </c>
      <c r="D11" s="20">
        <v>9</v>
      </c>
      <c r="E11" s="44" t="s">
        <v>28</v>
      </c>
      <c r="F11" s="49">
        <v>500</v>
      </c>
      <c r="G11" s="49">
        <v>200</v>
      </c>
      <c r="H11" s="12">
        <v>400</v>
      </c>
      <c r="I11" s="9"/>
      <c r="J11" s="10">
        <v>100</v>
      </c>
      <c r="K11" s="34">
        <f t="shared" si="0"/>
        <v>300</v>
      </c>
      <c r="L11" s="53"/>
    </row>
    <row r="12" spans="1:13" x14ac:dyDescent="0.3">
      <c r="A12" s="15"/>
      <c r="B12" s="5"/>
      <c r="C12" s="5" t="s">
        <v>27</v>
      </c>
      <c r="D12" s="20">
        <v>10</v>
      </c>
      <c r="E12" s="44" t="s">
        <v>29</v>
      </c>
      <c r="F12" s="11">
        <v>30</v>
      </c>
      <c r="G12" s="11">
        <v>10</v>
      </c>
      <c r="H12" s="12">
        <v>27</v>
      </c>
      <c r="I12" s="9"/>
      <c r="J12" s="10">
        <v>3</v>
      </c>
      <c r="K12" s="34">
        <f t="shared" si="0"/>
        <v>24</v>
      </c>
      <c r="L12" s="53"/>
      <c r="M12" t="s">
        <v>200</v>
      </c>
    </row>
    <row r="13" spans="1:13" x14ac:dyDescent="0.3">
      <c r="A13" s="15"/>
      <c r="B13" s="5"/>
      <c r="C13" s="5" t="s">
        <v>30</v>
      </c>
      <c r="D13" s="20">
        <v>11</v>
      </c>
      <c r="E13" s="44" t="s">
        <v>31</v>
      </c>
      <c r="F13" s="49">
        <v>5</v>
      </c>
      <c r="G13" s="49">
        <v>1</v>
      </c>
      <c r="H13" s="12">
        <v>2</v>
      </c>
      <c r="I13" s="9"/>
      <c r="J13" s="10">
        <v>1</v>
      </c>
      <c r="K13" s="34">
        <f t="shared" si="0"/>
        <v>1</v>
      </c>
      <c r="L13" s="53"/>
    </row>
    <row r="14" spans="1:13" x14ac:dyDescent="0.3">
      <c r="A14" s="15"/>
      <c r="B14" s="5"/>
      <c r="C14" s="5" t="s">
        <v>32</v>
      </c>
      <c r="D14" s="20">
        <v>12</v>
      </c>
      <c r="E14" s="44" t="s">
        <v>33</v>
      </c>
      <c r="F14" s="11">
        <v>10</v>
      </c>
      <c r="G14" s="11">
        <v>5</v>
      </c>
      <c r="H14" s="12">
        <v>11</v>
      </c>
      <c r="I14" s="9"/>
      <c r="J14" s="10">
        <v>1</v>
      </c>
      <c r="K14" s="34">
        <f t="shared" si="0"/>
        <v>10</v>
      </c>
      <c r="L14" s="53"/>
    </row>
    <row r="15" spans="1:13" x14ac:dyDescent="0.3">
      <c r="A15" s="15"/>
      <c r="B15" s="5"/>
      <c r="C15" s="5"/>
      <c r="D15" s="20">
        <v>13</v>
      </c>
      <c r="E15" s="43" t="s">
        <v>34</v>
      </c>
      <c r="F15" s="49">
        <v>20</v>
      </c>
      <c r="G15" s="49">
        <v>10</v>
      </c>
      <c r="H15" s="12">
        <v>9</v>
      </c>
      <c r="I15" s="9"/>
      <c r="J15" s="10">
        <v>1</v>
      </c>
      <c r="K15" s="34">
        <f t="shared" si="0"/>
        <v>8</v>
      </c>
      <c r="L15" s="53"/>
    </row>
    <row r="16" spans="1:13" x14ac:dyDescent="0.3">
      <c r="A16" s="15" t="s">
        <v>35</v>
      </c>
      <c r="B16" s="5" t="s">
        <v>36</v>
      </c>
      <c r="C16" s="5" t="s">
        <v>37</v>
      </c>
      <c r="D16" s="20">
        <v>14</v>
      </c>
      <c r="E16" s="44" t="s">
        <v>38</v>
      </c>
      <c r="F16" s="11">
        <v>12</v>
      </c>
      <c r="G16" s="11">
        <v>5</v>
      </c>
      <c r="H16" s="12">
        <v>16</v>
      </c>
      <c r="I16" s="9"/>
      <c r="J16" s="10"/>
      <c r="K16" s="34">
        <f t="shared" si="0"/>
        <v>16</v>
      </c>
      <c r="L16" s="53"/>
    </row>
    <row r="17" spans="1:14" x14ac:dyDescent="0.3">
      <c r="A17" s="15"/>
      <c r="B17" s="5" t="s">
        <v>39</v>
      </c>
      <c r="C17" s="5" t="s">
        <v>40</v>
      </c>
      <c r="D17" s="20">
        <v>15</v>
      </c>
      <c r="E17" s="44" t="s">
        <v>41</v>
      </c>
      <c r="F17" s="21">
        <v>90</v>
      </c>
      <c r="G17" s="49">
        <v>25</v>
      </c>
      <c r="H17" s="12">
        <v>25</v>
      </c>
      <c r="I17" s="9"/>
      <c r="J17" s="10">
        <v>7</v>
      </c>
      <c r="K17" s="34">
        <f t="shared" si="0"/>
        <v>18</v>
      </c>
      <c r="L17" s="53"/>
      <c r="N17" t="s">
        <v>198</v>
      </c>
    </row>
    <row r="18" spans="1:14" x14ac:dyDescent="0.3">
      <c r="A18" s="23"/>
      <c r="B18" s="13"/>
      <c r="C18" s="14" t="s">
        <v>27</v>
      </c>
      <c r="D18" s="20">
        <v>16</v>
      </c>
      <c r="E18" s="44" t="s">
        <v>42</v>
      </c>
      <c r="F18" s="11"/>
      <c r="G18" s="11"/>
      <c r="H18" s="12">
        <v>0</v>
      </c>
      <c r="I18" s="9"/>
      <c r="J18" s="10"/>
      <c r="K18" s="34">
        <f t="shared" si="0"/>
        <v>0</v>
      </c>
      <c r="L18" s="53"/>
    </row>
    <row r="19" spans="1:14" x14ac:dyDescent="0.3">
      <c r="A19" s="15"/>
      <c r="B19" s="5"/>
      <c r="C19" s="5" t="s">
        <v>27</v>
      </c>
      <c r="D19" s="20">
        <v>17</v>
      </c>
      <c r="E19" s="44" t="s">
        <v>43</v>
      </c>
      <c r="F19" s="49">
        <v>20</v>
      </c>
      <c r="G19" s="49">
        <v>5</v>
      </c>
      <c r="H19" s="12">
        <v>8</v>
      </c>
      <c r="I19" s="9"/>
      <c r="J19" s="10">
        <v>1</v>
      </c>
      <c r="K19" s="34">
        <f t="shared" si="0"/>
        <v>7</v>
      </c>
      <c r="L19" s="53"/>
    </row>
    <row r="20" spans="1:14" x14ac:dyDescent="0.3">
      <c r="A20" s="15"/>
      <c r="B20" s="5"/>
      <c r="C20" s="5" t="s">
        <v>37</v>
      </c>
      <c r="D20" s="20">
        <v>18</v>
      </c>
      <c r="E20" s="44" t="s">
        <v>44</v>
      </c>
      <c r="F20" s="11">
        <v>10</v>
      </c>
      <c r="G20" s="22">
        <v>4</v>
      </c>
      <c r="H20" s="12">
        <v>15</v>
      </c>
      <c r="I20" s="9"/>
      <c r="J20" s="10">
        <v>2</v>
      </c>
      <c r="K20" s="34">
        <f t="shared" si="0"/>
        <v>13</v>
      </c>
      <c r="L20" s="53"/>
    </row>
    <row r="21" spans="1:14" x14ac:dyDescent="0.3">
      <c r="A21" s="15"/>
      <c r="B21" s="5"/>
      <c r="C21" s="5" t="s">
        <v>27</v>
      </c>
      <c r="D21" s="20">
        <v>19</v>
      </c>
      <c r="E21" s="44" t="s">
        <v>45</v>
      </c>
      <c r="F21" s="49">
        <v>10</v>
      </c>
      <c r="G21" s="49">
        <v>4</v>
      </c>
      <c r="H21" s="12">
        <v>2</v>
      </c>
      <c r="I21" s="9"/>
      <c r="J21" s="10">
        <v>1</v>
      </c>
      <c r="K21" s="34">
        <f t="shared" si="0"/>
        <v>1</v>
      </c>
      <c r="L21" s="53"/>
    </row>
    <row r="22" spans="1:14" x14ac:dyDescent="0.3">
      <c r="A22" s="15"/>
      <c r="B22" s="5"/>
      <c r="C22" s="5" t="s">
        <v>27</v>
      </c>
      <c r="D22" s="20">
        <v>20</v>
      </c>
      <c r="E22" s="44" t="s">
        <v>46</v>
      </c>
      <c r="F22" s="11">
        <v>10</v>
      </c>
      <c r="G22" s="11">
        <v>3</v>
      </c>
      <c r="H22" s="12">
        <v>4</v>
      </c>
      <c r="I22" s="9"/>
      <c r="J22" s="10"/>
      <c r="K22" s="34">
        <f t="shared" si="0"/>
        <v>4</v>
      </c>
      <c r="L22" s="53"/>
    </row>
    <row r="23" spans="1:14" x14ac:dyDescent="0.3">
      <c r="A23" s="15"/>
      <c r="B23" s="5"/>
      <c r="C23" s="5" t="s">
        <v>27</v>
      </c>
      <c r="D23" s="20">
        <v>21</v>
      </c>
      <c r="E23" s="44" t="s">
        <v>47</v>
      </c>
      <c r="F23" s="49">
        <v>10</v>
      </c>
      <c r="G23" s="49">
        <v>3</v>
      </c>
      <c r="H23" s="12">
        <v>3</v>
      </c>
      <c r="I23" s="9"/>
      <c r="J23" s="10"/>
      <c r="K23" s="34">
        <f t="shared" si="0"/>
        <v>3</v>
      </c>
      <c r="L23" s="53"/>
    </row>
    <row r="24" spans="1:14" x14ac:dyDescent="0.3">
      <c r="A24" s="15"/>
      <c r="B24" s="5"/>
      <c r="C24" s="5" t="s">
        <v>12</v>
      </c>
      <c r="D24" s="20">
        <v>22</v>
      </c>
      <c r="E24" s="44" t="s">
        <v>48</v>
      </c>
      <c r="F24" s="11">
        <v>5</v>
      </c>
      <c r="G24" s="11">
        <v>2</v>
      </c>
      <c r="H24" s="12">
        <v>5</v>
      </c>
      <c r="I24" s="9"/>
      <c r="J24" s="10"/>
      <c r="K24" s="34">
        <f t="shared" si="0"/>
        <v>5</v>
      </c>
      <c r="L24" s="53"/>
    </row>
    <row r="25" spans="1:14" x14ac:dyDescent="0.3">
      <c r="A25" s="15"/>
      <c r="B25" s="5"/>
      <c r="C25" s="5" t="s">
        <v>12</v>
      </c>
      <c r="D25" s="20">
        <v>23</v>
      </c>
      <c r="E25" s="44" t="s">
        <v>49</v>
      </c>
      <c r="F25" s="49">
        <v>8</v>
      </c>
      <c r="G25" s="49">
        <v>3</v>
      </c>
      <c r="H25" s="12">
        <v>1</v>
      </c>
      <c r="I25" s="9">
        <v>2</v>
      </c>
      <c r="J25" s="10">
        <v>1</v>
      </c>
      <c r="K25" s="34">
        <f t="shared" si="0"/>
        <v>2</v>
      </c>
      <c r="L25" s="53"/>
    </row>
    <row r="26" spans="1:14" x14ac:dyDescent="0.3">
      <c r="A26" s="15"/>
      <c r="B26" s="5"/>
      <c r="C26" s="5" t="s">
        <v>27</v>
      </c>
      <c r="D26" s="20">
        <v>24</v>
      </c>
      <c r="E26" s="44" t="s">
        <v>50</v>
      </c>
      <c r="F26" s="11">
        <v>15</v>
      </c>
      <c r="G26" s="11">
        <v>8</v>
      </c>
      <c r="H26" s="12">
        <v>4</v>
      </c>
      <c r="I26" s="9">
        <v>2</v>
      </c>
      <c r="J26" s="10">
        <v>1</v>
      </c>
      <c r="K26" s="34">
        <f t="shared" si="0"/>
        <v>5</v>
      </c>
      <c r="L26" s="53"/>
    </row>
    <row r="27" spans="1:14" x14ac:dyDescent="0.3">
      <c r="A27" s="15"/>
      <c r="B27" s="5"/>
      <c r="C27" s="5"/>
      <c r="D27" s="20">
        <v>25</v>
      </c>
      <c r="E27" s="43" t="s">
        <v>51</v>
      </c>
      <c r="F27" s="49">
        <v>10</v>
      </c>
      <c r="G27" s="49">
        <v>4</v>
      </c>
      <c r="H27" s="12">
        <v>4</v>
      </c>
      <c r="I27" s="9"/>
      <c r="J27" s="10"/>
      <c r="K27" s="34">
        <f t="shared" si="0"/>
        <v>4</v>
      </c>
      <c r="L27" s="53"/>
    </row>
    <row r="28" spans="1:14" x14ac:dyDescent="0.3">
      <c r="A28" s="15"/>
      <c r="B28" s="5"/>
      <c r="C28" s="5"/>
      <c r="D28" s="20">
        <v>26</v>
      </c>
      <c r="E28" s="43" t="s">
        <v>52</v>
      </c>
      <c r="F28" s="11">
        <v>10</v>
      </c>
      <c r="G28" s="11">
        <v>5</v>
      </c>
      <c r="H28" s="12">
        <v>3</v>
      </c>
      <c r="I28" s="9"/>
      <c r="J28" s="10"/>
      <c r="K28" s="34">
        <f t="shared" si="0"/>
        <v>3</v>
      </c>
      <c r="L28" s="53"/>
    </row>
    <row r="29" spans="1:14" x14ac:dyDescent="0.3">
      <c r="A29" s="15"/>
      <c r="B29" s="5" t="s">
        <v>215</v>
      </c>
      <c r="C29" s="5" t="s">
        <v>53</v>
      </c>
      <c r="D29" s="20">
        <v>27</v>
      </c>
      <c r="E29" s="44" t="s">
        <v>54</v>
      </c>
      <c r="F29" s="49">
        <v>10</v>
      </c>
      <c r="G29" s="49">
        <v>5</v>
      </c>
      <c r="H29" s="12">
        <v>8</v>
      </c>
      <c r="I29" s="9"/>
      <c r="J29" s="10"/>
      <c r="K29" s="34">
        <f t="shared" si="0"/>
        <v>8</v>
      </c>
      <c r="L29" s="53"/>
    </row>
    <row r="30" spans="1:14" x14ac:dyDescent="0.3">
      <c r="A30" s="15"/>
      <c r="B30" s="5"/>
      <c r="C30" s="5"/>
      <c r="D30" s="20">
        <v>28</v>
      </c>
      <c r="E30" s="43" t="s">
        <v>55</v>
      </c>
      <c r="F30" s="11">
        <v>10</v>
      </c>
      <c r="G30" s="11">
        <v>5</v>
      </c>
      <c r="H30" s="12">
        <v>5</v>
      </c>
      <c r="I30" s="9"/>
      <c r="J30" s="10"/>
      <c r="K30" s="34">
        <f t="shared" si="0"/>
        <v>5</v>
      </c>
      <c r="L30" s="53"/>
    </row>
    <row r="31" spans="1:14" x14ac:dyDescent="0.3">
      <c r="A31" s="15"/>
      <c r="B31" s="5" t="s">
        <v>56</v>
      </c>
      <c r="C31" s="5" t="s">
        <v>57</v>
      </c>
      <c r="D31" s="20">
        <v>29</v>
      </c>
      <c r="E31" s="44" t="s">
        <v>58</v>
      </c>
      <c r="F31" s="49">
        <v>5</v>
      </c>
      <c r="G31" s="49">
        <v>2</v>
      </c>
      <c r="H31" s="12">
        <v>2</v>
      </c>
      <c r="I31" s="9"/>
      <c r="J31" s="10"/>
      <c r="K31" s="34">
        <f t="shared" si="0"/>
        <v>2</v>
      </c>
      <c r="L31" s="53"/>
    </row>
    <row r="32" spans="1:14" x14ac:dyDescent="0.3">
      <c r="A32" s="15"/>
      <c r="B32" s="5"/>
      <c r="C32" s="5" t="s">
        <v>57</v>
      </c>
      <c r="D32" s="20">
        <v>30</v>
      </c>
      <c r="E32" s="44" t="s">
        <v>59</v>
      </c>
      <c r="F32" s="11">
        <v>5</v>
      </c>
      <c r="G32" s="11">
        <v>2</v>
      </c>
      <c r="H32" s="12">
        <v>2</v>
      </c>
      <c r="I32" s="9"/>
      <c r="J32" s="10"/>
      <c r="K32" s="34">
        <f t="shared" si="0"/>
        <v>2</v>
      </c>
      <c r="L32" s="53"/>
    </row>
    <row r="33" spans="1:13" x14ac:dyDescent="0.3">
      <c r="A33" s="23"/>
      <c r="B33" s="13"/>
      <c r="C33" s="13"/>
      <c r="D33" s="20">
        <v>31</v>
      </c>
      <c r="E33" s="46" t="s">
        <v>182</v>
      </c>
      <c r="F33" s="49"/>
      <c r="G33" s="49"/>
      <c r="H33" s="12">
        <v>12</v>
      </c>
      <c r="I33" s="9"/>
      <c r="J33" s="10"/>
      <c r="K33" s="34">
        <f>H33+I33-J33</f>
        <v>12</v>
      </c>
      <c r="L33" s="53"/>
    </row>
    <row r="34" spans="1:13" x14ac:dyDescent="0.3">
      <c r="A34" s="15"/>
      <c r="B34" s="5"/>
      <c r="C34" s="5" t="s">
        <v>37</v>
      </c>
      <c r="D34" s="20">
        <v>32</v>
      </c>
      <c r="E34" s="44" t="s">
        <v>60</v>
      </c>
      <c r="F34" s="11">
        <v>10</v>
      </c>
      <c r="G34" s="11">
        <v>5</v>
      </c>
      <c r="H34" s="12">
        <v>8</v>
      </c>
      <c r="I34" s="9"/>
      <c r="J34" s="10">
        <v>1</v>
      </c>
      <c r="K34" s="34">
        <f t="shared" si="0"/>
        <v>7</v>
      </c>
      <c r="L34" s="53"/>
    </row>
    <row r="35" spans="1:13" x14ac:dyDescent="0.3">
      <c r="A35" s="15"/>
      <c r="B35" s="5" t="s">
        <v>61</v>
      </c>
      <c r="C35" s="5" t="s">
        <v>254</v>
      </c>
      <c r="D35" s="20">
        <v>33</v>
      </c>
      <c r="E35" s="44" t="s">
        <v>255</v>
      </c>
      <c r="F35" s="49">
        <v>50</v>
      </c>
      <c r="G35" s="49">
        <v>20</v>
      </c>
      <c r="H35" s="12">
        <v>85</v>
      </c>
      <c r="I35" s="9"/>
      <c r="J35" s="10">
        <v>35</v>
      </c>
      <c r="K35" s="34">
        <f t="shared" si="0"/>
        <v>50</v>
      </c>
      <c r="L35" s="53"/>
      <c r="M35" t="s">
        <v>200</v>
      </c>
    </row>
    <row r="36" spans="1:13" x14ac:dyDescent="0.3">
      <c r="A36" s="15"/>
      <c r="B36" s="5"/>
      <c r="C36" s="5" t="s">
        <v>64</v>
      </c>
      <c r="D36" s="20">
        <v>34</v>
      </c>
      <c r="E36" s="44" t="s">
        <v>65</v>
      </c>
      <c r="F36" s="11">
        <v>10000</v>
      </c>
      <c r="G36" s="11">
        <v>1000</v>
      </c>
      <c r="H36" s="12">
        <v>6320</v>
      </c>
      <c r="I36" s="9"/>
      <c r="J36" s="10">
        <v>400</v>
      </c>
      <c r="K36" s="34">
        <f t="shared" si="0"/>
        <v>5920</v>
      </c>
      <c r="L36" s="53"/>
    </row>
    <row r="37" spans="1:13" x14ac:dyDescent="0.3">
      <c r="A37" s="23"/>
      <c r="B37" s="13"/>
      <c r="C37" s="50" t="s">
        <v>12</v>
      </c>
      <c r="D37" s="20">
        <v>35</v>
      </c>
      <c r="E37" s="44" t="s">
        <v>66</v>
      </c>
      <c r="F37" s="49"/>
      <c r="G37" s="49"/>
      <c r="H37" s="12">
        <v>0</v>
      </c>
      <c r="I37" s="9"/>
      <c r="J37" s="10"/>
      <c r="K37" s="34">
        <f t="shared" si="0"/>
        <v>0</v>
      </c>
      <c r="L37" s="53"/>
    </row>
    <row r="38" spans="1:13" x14ac:dyDescent="0.3">
      <c r="A38" s="15"/>
      <c r="B38" s="5" t="s">
        <v>67</v>
      </c>
      <c r="C38" s="5" t="s">
        <v>68</v>
      </c>
      <c r="D38" s="20">
        <v>36</v>
      </c>
      <c r="E38" s="44" t="s">
        <v>69</v>
      </c>
      <c r="F38" s="11">
        <v>25</v>
      </c>
      <c r="G38" s="11">
        <v>7</v>
      </c>
      <c r="H38" s="12">
        <v>25</v>
      </c>
      <c r="I38" s="9"/>
      <c r="J38" s="10">
        <v>4</v>
      </c>
      <c r="K38" s="34">
        <f t="shared" si="0"/>
        <v>21</v>
      </c>
      <c r="L38" s="53"/>
      <c r="M38" t="s">
        <v>200</v>
      </c>
    </row>
    <row r="39" spans="1:13" x14ac:dyDescent="0.3">
      <c r="A39" s="23"/>
      <c r="B39" s="13"/>
      <c r="C39" s="50" t="s">
        <v>27</v>
      </c>
      <c r="D39" s="20">
        <v>37</v>
      </c>
      <c r="E39" s="44" t="s">
        <v>205</v>
      </c>
      <c r="F39" s="49"/>
      <c r="G39" s="49"/>
      <c r="H39" s="12">
        <v>1</v>
      </c>
      <c r="I39" s="9"/>
      <c r="J39" s="10"/>
      <c r="K39" s="34">
        <f t="shared" si="0"/>
        <v>1</v>
      </c>
      <c r="L39" s="53"/>
    </row>
    <row r="40" spans="1:13" x14ac:dyDescent="0.3">
      <c r="A40" s="23"/>
      <c r="B40" s="5" t="s">
        <v>71</v>
      </c>
      <c r="C40" s="14" t="s">
        <v>72</v>
      </c>
      <c r="D40" s="20">
        <v>38</v>
      </c>
      <c r="E40" s="44" t="s">
        <v>73</v>
      </c>
      <c r="F40" s="11"/>
      <c r="G40" s="11"/>
      <c r="H40" s="12">
        <v>2</v>
      </c>
      <c r="I40" s="9"/>
      <c r="J40" s="10"/>
      <c r="K40" s="34">
        <f t="shared" si="0"/>
        <v>2</v>
      </c>
      <c r="L40" s="53"/>
    </row>
    <row r="41" spans="1:13" x14ac:dyDescent="0.3">
      <c r="A41" s="15"/>
      <c r="B41" s="5"/>
      <c r="C41" s="5" t="s">
        <v>74</v>
      </c>
      <c r="D41" s="20">
        <v>39</v>
      </c>
      <c r="E41" s="44" t="s">
        <v>75</v>
      </c>
      <c r="F41" s="49">
        <v>50</v>
      </c>
      <c r="G41" s="49">
        <v>20</v>
      </c>
      <c r="H41" s="12">
        <v>22</v>
      </c>
      <c r="I41" s="9"/>
      <c r="J41" s="10">
        <v>12</v>
      </c>
      <c r="K41" s="34">
        <f t="shared" si="0"/>
        <v>10</v>
      </c>
      <c r="L41" s="53"/>
    </row>
    <row r="42" spans="1:13" x14ac:dyDescent="0.3">
      <c r="A42" s="15"/>
      <c r="B42" s="5"/>
      <c r="C42" s="5" t="s">
        <v>12</v>
      </c>
      <c r="D42" s="20">
        <v>40</v>
      </c>
      <c r="E42" s="44" t="s">
        <v>76</v>
      </c>
      <c r="F42" s="11">
        <v>20</v>
      </c>
      <c r="G42" s="11">
        <v>5</v>
      </c>
      <c r="H42" s="12">
        <v>16</v>
      </c>
      <c r="I42" s="9"/>
      <c r="J42" s="10">
        <v>6</v>
      </c>
      <c r="K42" s="34">
        <f t="shared" si="0"/>
        <v>10</v>
      </c>
      <c r="L42" s="53"/>
    </row>
    <row r="43" spans="1:13" x14ac:dyDescent="0.3">
      <c r="A43" s="15"/>
      <c r="B43" s="5"/>
      <c r="C43" s="5" t="s">
        <v>12</v>
      </c>
      <c r="D43" s="20">
        <v>41</v>
      </c>
      <c r="E43" s="44" t="s">
        <v>77</v>
      </c>
      <c r="F43" s="49">
        <v>40</v>
      </c>
      <c r="G43" s="49">
        <v>20</v>
      </c>
      <c r="H43" s="12">
        <v>22</v>
      </c>
      <c r="I43" s="9"/>
      <c r="J43" s="10">
        <v>15</v>
      </c>
      <c r="K43" s="34">
        <f t="shared" si="0"/>
        <v>7</v>
      </c>
      <c r="L43" s="53"/>
      <c r="M43" t="s">
        <v>200</v>
      </c>
    </row>
    <row r="44" spans="1:13" x14ac:dyDescent="0.3">
      <c r="A44" s="15"/>
      <c r="B44" s="5"/>
      <c r="C44" s="5" t="s">
        <v>12</v>
      </c>
      <c r="D44" s="20">
        <v>42</v>
      </c>
      <c r="E44" s="44" t="s">
        <v>78</v>
      </c>
      <c r="F44" s="11">
        <v>1</v>
      </c>
      <c r="G44" s="11">
        <v>1</v>
      </c>
      <c r="H44" s="12">
        <v>0</v>
      </c>
      <c r="I44" s="9"/>
      <c r="J44" s="10"/>
      <c r="K44" s="34">
        <f t="shared" si="0"/>
        <v>0</v>
      </c>
      <c r="L44" s="53"/>
    </row>
    <row r="45" spans="1:13" x14ac:dyDescent="0.3">
      <c r="A45" s="23"/>
      <c r="B45" s="13"/>
      <c r="C45" s="50" t="s">
        <v>27</v>
      </c>
      <c r="D45" s="20">
        <v>43</v>
      </c>
      <c r="E45" s="44" t="s">
        <v>260</v>
      </c>
      <c r="F45" s="49"/>
      <c r="G45" s="49"/>
      <c r="H45" s="12">
        <v>43</v>
      </c>
      <c r="I45" s="9"/>
      <c r="J45" s="10">
        <v>18</v>
      </c>
      <c r="K45" s="34">
        <f t="shared" si="0"/>
        <v>25</v>
      </c>
      <c r="L45" s="53"/>
    </row>
    <row r="46" spans="1:13" x14ac:dyDescent="0.3">
      <c r="A46" s="15"/>
      <c r="B46" s="5"/>
      <c r="C46" s="5" t="s">
        <v>74</v>
      </c>
      <c r="D46" s="20">
        <v>44</v>
      </c>
      <c r="E46" s="44" t="s">
        <v>80</v>
      </c>
      <c r="F46" s="11">
        <v>2000</v>
      </c>
      <c r="G46" s="11">
        <v>500</v>
      </c>
      <c r="H46" s="12">
        <v>2175</v>
      </c>
      <c r="I46" s="9"/>
      <c r="J46" s="10">
        <v>100</v>
      </c>
      <c r="K46" s="34">
        <f t="shared" si="0"/>
        <v>2075</v>
      </c>
      <c r="L46" s="53"/>
    </row>
    <row r="47" spans="1:13" x14ac:dyDescent="0.3">
      <c r="A47" s="15"/>
      <c r="B47" s="5"/>
      <c r="C47" s="5" t="s">
        <v>17</v>
      </c>
      <c r="D47" s="20">
        <v>45</v>
      </c>
      <c r="E47" s="44" t="s">
        <v>81</v>
      </c>
      <c r="F47" s="49">
        <v>5</v>
      </c>
      <c r="G47" s="49">
        <v>2</v>
      </c>
      <c r="H47" s="12">
        <v>4</v>
      </c>
      <c r="I47" s="9"/>
      <c r="J47" s="10">
        <v>1</v>
      </c>
      <c r="K47" s="34">
        <f t="shared" si="0"/>
        <v>3</v>
      </c>
      <c r="L47" s="53"/>
    </row>
    <row r="48" spans="1:13" x14ac:dyDescent="0.3">
      <c r="A48" s="67"/>
      <c r="B48" s="68"/>
      <c r="C48" s="5" t="s">
        <v>12</v>
      </c>
      <c r="D48" s="69"/>
      <c r="E48" s="70" t="s">
        <v>264</v>
      </c>
      <c r="F48" s="77"/>
      <c r="G48" s="77"/>
      <c r="H48" s="72"/>
      <c r="I48" s="73">
        <v>1</v>
      </c>
      <c r="J48" s="74"/>
      <c r="K48" s="75">
        <f>H48+I48-J48</f>
        <v>1</v>
      </c>
      <c r="L48" s="76"/>
    </row>
    <row r="49" spans="1:15" x14ac:dyDescent="0.3">
      <c r="A49" s="15"/>
      <c r="B49" s="5"/>
      <c r="C49" s="5" t="s">
        <v>62</v>
      </c>
      <c r="D49" s="20">
        <v>46</v>
      </c>
      <c r="E49" s="44" t="s">
        <v>82</v>
      </c>
      <c r="F49" s="11">
        <v>150</v>
      </c>
      <c r="G49" s="11">
        <v>30</v>
      </c>
      <c r="H49" s="12">
        <v>142</v>
      </c>
      <c r="I49" s="9"/>
      <c r="J49" s="10">
        <v>62</v>
      </c>
      <c r="K49" s="34">
        <f t="shared" si="0"/>
        <v>80</v>
      </c>
      <c r="L49" s="53"/>
      <c r="M49" t="s">
        <v>200</v>
      </c>
    </row>
    <row r="50" spans="1:15" x14ac:dyDescent="0.3">
      <c r="A50" s="15"/>
      <c r="B50" s="5"/>
      <c r="C50" s="5" t="s">
        <v>12</v>
      </c>
      <c r="D50" s="20">
        <v>47</v>
      </c>
      <c r="E50" s="44" t="s">
        <v>83</v>
      </c>
      <c r="F50" s="49">
        <v>10</v>
      </c>
      <c r="G50" s="49">
        <v>5</v>
      </c>
      <c r="H50" s="12">
        <v>6</v>
      </c>
      <c r="I50" s="9"/>
      <c r="J50" s="10">
        <v>2</v>
      </c>
      <c r="K50" s="34">
        <f t="shared" si="0"/>
        <v>4</v>
      </c>
      <c r="L50" s="53"/>
    </row>
    <row r="51" spans="1:15" x14ac:dyDescent="0.3">
      <c r="A51" s="15"/>
      <c r="B51" s="5" t="s">
        <v>84</v>
      </c>
      <c r="C51" s="5" t="s">
        <v>85</v>
      </c>
      <c r="D51" s="20">
        <v>48</v>
      </c>
      <c r="E51" s="44" t="s">
        <v>86</v>
      </c>
      <c r="F51" s="11">
        <v>20</v>
      </c>
      <c r="G51" s="11">
        <v>10</v>
      </c>
      <c r="H51" s="12">
        <v>23</v>
      </c>
      <c r="I51" s="9"/>
      <c r="J51" s="10">
        <v>21</v>
      </c>
      <c r="K51" s="34">
        <f t="shared" si="0"/>
        <v>2</v>
      </c>
      <c r="L51" s="53"/>
      <c r="M51" t="s">
        <v>200</v>
      </c>
    </row>
    <row r="52" spans="1:15" x14ac:dyDescent="0.3">
      <c r="A52" s="15"/>
      <c r="B52" s="5"/>
      <c r="C52" s="5" t="s">
        <v>17</v>
      </c>
      <c r="D52" s="20">
        <v>49</v>
      </c>
      <c r="E52" s="44" t="s">
        <v>87</v>
      </c>
      <c r="F52" s="49">
        <v>5</v>
      </c>
      <c r="G52" s="49">
        <v>2</v>
      </c>
      <c r="H52" s="12">
        <v>7</v>
      </c>
      <c r="I52" s="9"/>
      <c r="J52" s="10"/>
      <c r="K52" s="34">
        <f t="shared" si="0"/>
        <v>7</v>
      </c>
      <c r="L52" s="53"/>
    </row>
    <row r="53" spans="1:15" x14ac:dyDescent="0.3">
      <c r="A53" s="15"/>
      <c r="B53" s="5"/>
      <c r="C53" s="5" t="s">
        <v>17</v>
      </c>
      <c r="D53" s="20">
        <v>50</v>
      </c>
      <c r="E53" s="44" t="s">
        <v>88</v>
      </c>
      <c r="F53" s="11">
        <v>10</v>
      </c>
      <c r="G53" s="11">
        <v>5</v>
      </c>
      <c r="H53" s="12">
        <v>49</v>
      </c>
      <c r="I53" s="9"/>
      <c r="J53" s="10">
        <v>1</v>
      </c>
      <c r="K53" s="34">
        <f t="shared" si="0"/>
        <v>48</v>
      </c>
      <c r="L53" s="53"/>
    </row>
    <row r="54" spans="1:15" x14ac:dyDescent="0.3">
      <c r="A54" s="15"/>
      <c r="B54" s="5"/>
      <c r="C54" s="5" t="s">
        <v>37</v>
      </c>
      <c r="D54" s="20">
        <v>51</v>
      </c>
      <c r="E54" s="44" t="s">
        <v>89</v>
      </c>
      <c r="F54" s="49">
        <v>40</v>
      </c>
      <c r="G54" s="49">
        <v>10</v>
      </c>
      <c r="H54" s="12">
        <v>11</v>
      </c>
      <c r="I54" s="9"/>
      <c r="J54" s="10">
        <v>3</v>
      </c>
      <c r="K54" s="34">
        <f t="shared" si="0"/>
        <v>8</v>
      </c>
      <c r="L54" s="53"/>
    </row>
    <row r="55" spans="1:15" x14ac:dyDescent="0.3">
      <c r="A55" s="15"/>
      <c r="B55" s="5"/>
      <c r="C55" s="5" t="s">
        <v>12</v>
      </c>
      <c r="D55" s="20">
        <v>52</v>
      </c>
      <c r="E55" s="44" t="s">
        <v>90</v>
      </c>
      <c r="F55" s="11">
        <v>20</v>
      </c>
      <c r="G55" s="11">
        <v>8</v>
      </c>
      <c r="H55" s="12">
        <v>5</v>
      </c>
      <c r="I55" s="9"/>
      <c r="J55" s="10">
        <v>5</v>
      </c>
      <c r="K55" s="34">
        <f t="shared" si="0"/>
        <v>0</v>
      </c>
      <c r="L55" s="53"/>
      <c r="M55" t="s">
        <v>200</v>
      </c>
    </row>
    <row r="56" spans="1:15" x14ac:dyDescent="0.3">
      <c r="A56" s="23"/>
      <c r="B56" s="13"/>
      <c r="C56" s="13"/>
      <c r="D56" s="20">
        <v>53</v>
      </c>
      <c r="E56" s="43" t="s">
        <v>91</v>
      </c>
      <c r="F56" s="49"/>
      <c r="G56" s="49"/>
      <c r="H56" s="12">
        <v>3</v>
      </c>
      <c r="I56" s="9"/>
      <c r="J56" s="10"/>
      <c r="K56" s="34">
        <f t="shared" si="0"/>
        <v>3</v>
      </c>
      <c r="L56" s="53"/>
    </row>
    <row r="57" spans="1:15" x14ac:dyDescent="0.3">
      <c r="A57" s="15"/>
      <c r="B57" s="5"/>
      <c r="C57" s="5" t="s">
        <v>17</v>
      </c>
      <c r="D57" s="20">
        <v>54</v>
      </c>
      <c r="E57" s="44" t="s">
        <v>92</v>
      </c>
      <c r="F57" s="11">
        <v>10</v>
      </c>
      <c r="G57" s="11">
        <v>5</v>
      </c>
      <c r="H57" s="12">
        <v>16</v>
      </c>
      <c r="I57" s="9"/>
      <c r="J57" s="10">
        <v>2</v>
      </c>
      <c r="K57" s="34">
        <f t="shared" si="0"/>
        <v>14</v>
      </c>
      <c r="L57" s="53"/>
    </row>
    <row r="58" spans="1:15" x14ac:dyDescent="0.3">
      <c r="A58" s="15"/>
      <c r="B58" s="5"/>
      <c r="C58" s="5" t="s">
        <v>17</v>
      </c>
      <c r="D58" s="20">
        <v>55</v>
      </c>
      <c r="E58" s="44" t="s">
        <v>93</v>
      </c>
      <c r="F58" s="49">
        <v>10</v>
      </c>
      <c r="G58" s="49">
        <v>5</v>
      </c>
      <c r="H58" s="12">
        <v>19</v>
      </c>
      <c r="I58" s="9"/>
      <c r="J58" s="10">
        <v>3</v>
      </c>
      <c r="K58" s="34">
        <f t="shared" si="0"/>
        <v>16</v>
      </c>
      <c r="L58" s="53"/>
    </row>
    <row r="59" spans="1:15" x14ac:dyDescent="0.3">
      <c r="A59" s="15"/>
      <c r="B59" s="5"/>
      <c r="C59" s="5" t="s">
        <v>17</v>
      </c>
      <c r="D59" s="20">
        <v>56</v>
      </c>
      <c r="E59" s="44" t="s">
        <v>94</v>
      </c>
      <c r="F59" s="11">
        <v>10</v>
      </c>
      <c r="G59" s="11">
        <v>5</v>
      </c>
      <c r="H59" s="12">
        <v>20</v>
      </c>
      <c r="I59" s="9"/>
      <c r="J59" s="10">
        <v>1</v>
      </c>
      <c r="K59" s="34">
        <f t="shared" si="0"/>
        <v>19</v>
      </c>
      <c r="L59" s="53"/>
    </row>
    <row r="60" spans="1:15" x14ac:dyDescent="0.3">
      <c r="A60" s="15"/>
      <c r="B60" s="5"/>
      <c r="C60" s="5" t="s">
        <v>12</v>
      </c>
      <c r="D60" s="20">
        <v>57</v>
      </c>
      <c r="E60" s="44" t="s">
        <v>95</v>
      </c>
      <c r="F60" s="49">
        <v>20</v>
      </c>
      <c r="G60" s="49">
        <v>5</v>
      </c>
      <c r="H60" s="12">
        <v>8</v>
      </c>
      <c r="I60" s="9"/>
      <c r="J60" s="10">
        <v>1</v>
      </c>
      <c r="K60" s="34">
        <f t="shared" si="0"/>
        <v>7</v>
      </c>
      <c r="L60" s="53"/>
    </row>
    <row r="61" spans="1:15" x14ac:dyDescent="0.3">
      <c r="A61" s="15"/>
      <c r="B61" s="5"/>
      <c r="C61" s="5" t="s">
        <v>74</v>
      </c>
      <c r="D61" s="20">
        <v>58</v>
      </c>
      <c r="E61" s="44" t="s">
        <v>96</v>
      </c>
      <c r="F61" s="11">
        <v>10</v>
      </c>
      <c r="G61" s="11">
        <v>5</v>
      </c>
      <c r="H61" s="12">
        <v>2</v>
      </c>
      <c r="I61" s="9"/>
      <c r="J61" s="10">
        <v>1</v>
      </c>
      <c r="K61" s="34">
        <f t="shared" si="0"/>
        <v>1</v>
      </c>
      <c r="L61" s="53"/>
    </row>
    <row r="62" spans="1:15" x14ac:dyDescent="0.3">
      <c r="A62" s="15"/>
      <c r="B62" s="5"/>
      <c r="C62" s="5" t="s">
        <v>17</v>
      </c>
      <c r="D62" s="20">
        <v>59</v>
      </c>
      <c r="E62" s="44" t="s">
        <v>97</v>
      </c>
      <c r="F62" s="49">
        <v>2</v>
      </c>
      <c r="G62" s="49">
        <v>1</v>
      </c>
      <c r="H62" s="12">
        <v>3</v>
      </c>
      <c r="I62" s="9"/>
      <c r="J62" s="10">
        <v>1</v>
      </c>
      <c r="K62" s="34">
        <f t="shared" si="0"/>
        <v>2</v>
      </c>
      <c r="L62" s="53"/>
    </row>
    <row r="63" spans="1:15" x14ac:dyDescent="0.3">
      <c r="A63" s="15" t="s">
        <v>98</v>
      </c>
      <c r="B63" s="5" t="s">
        <v>99</v>
      </c>
      <c r="C63" s="5" t="s">
        <v>100</v>
      </c>
      <c r="D63" s="20">
        <v>60</v>
      </c>
      <c r="E63" s="44" t="s">
        <v>101</v>
      </c>
      <c r="F63" s="11">
        <v>40</v>
      </c>
      <c r="G63" s="11">
        <v>20</v>
      </c>
      <c r="H63" s="12">
        <v>10</v>
      </c>
      <c r="I63" s="9"/>
      <c r="J63" s="10">
        <v>2</v>
      </c>
      <c r="K63" s="34">
        <f t="shared" si="0"/>
        <v>8</v>
      </c>
      <c r="L63" s="53"/>
      <c r="M63" t="s">
        <v>200</v>
      </c>
    </row>
    <row r="64" spans="1:15" x14ac:dyDescent="0.3">
      <c r="A64" s="15"/>
      <c r="B64" s="5" t="s">
        <v>102</v>
      </c>
      <c r="C64" s="5" t="s">
        <v>103</v>
      </c>
      <c r="D64" s="20">
        <v>61</v>
      </c>
      <c r="E64" s="44" t="s">
        <v>104</v>
      </c>
      <c r="F64" s="49">
        <v>50</v>
      </c>
      <c r="G64" s="57">
        <v>10</v>
      </c>
      <c r="H64" s="12">
        <v>22</v>
      </c>
      <c r="I64" s="9"/>
      <c r="J64" s="10">
        <v>3</v>
      </c>
      <c r="K64" s="34">
        <f t="shared" si="0"/>
        <v>19</v>
      </c>
      <c r="L64" s="53"/>
      <c r="O64" t="s">
        <v>221</v>
      </c>
    </row>
    <row r="65" spans="1:13" x14ac:dyDescent="0.3">
      <c r="A65" s="15"/>
      <c r="B65" s="5"/>
      <c r="C65" s="5" t="s">
        <v>100</v>
      </c>
      <c r="D65" s="20">
        <v>62</v>
      </c>
      <c r="E65" s="44" t="s">
        <v>105</v>
      </c>
      <c r="F65" s="11">
        <v>5</v>
      </c>
      <c r="G65" s="11">
        <v>2</v>
      </c>
      <c r="H65" s="12">
        <v>4</v>
      </c>
      <c r="I65" s="9"/>
      <c r="J65" s="10">
        <v>1</v>
      </c>
      <c r="K65" s="34">
        <f t="shared" si="0"/>
        <v>3</v>
      </c>
      <c r="L65" s="53"/>
    </row>
    <row r="66" spans="1:13" x14ac:dyDescent="0.3">
      <c r="A66" s="23"/>
      <c r="B66" s="13"/>
      <c r="C66" s="50" t="s">
        <v>27</v>
      </c>
      <c r="D66" s="20">
        <v>63</v>
      </c>
      <c r="E66" s="44" t="s">
        <v>106</v>
      </c>
      <c r="F66" s="49">
        <v>10</v>
      </c>
      <c r="G66" s="49">
        <v>5</v>
      </c>
      <c r="H66" s="12">
        <v>0</v>
      </c>
      <c r="I66" s="9">
        <v>4</v>
      </c>
      <c r="J66" s="10"/>
      <c r="K66" s="34">
        <f t="shared" si="0"/>
        <v>4</v>
      </c>
      <c r="L66" s="53"/>
    </row>
    <row r="67" spans="1:13" x14ac:dyDescent="0.3">
      <c r="A67" s="15"/>
      <c r="B67" s="5"/>
      <c r="C67" s="5" t="s">
        <v>17</v>
      </c>
      <c r="D67" s="20">
        <v>64</v>
      </c>
      <c r="E67" s="44" t="s">
        <v>107</v>
      </c>
      <c r="F67" s="11">
        <v>3</v>
      </c>
      <c r="G67" s="11">
        <v>2</v>
      </c>
      <c r="H67" s="12">
        <v>4</v>
      </c>
      <c r="I67" s="9"/>
      <c r="J67" s="10"/>
      <c r="K67" s="34">
        <f t="shared" si="0"/>
        <v>4</v>
      </c>
      <c r="L67" s="53"/>
    </row>
    <row r="68" spans="1:13" x14ac:dyDescent="0.3">
      <c r="A68" s="15"/>
      <c r="B68" s="5" t="s">
        <v>56</v>
      </c>
      <c r="C68" s="5" t="s">
        <v>108</v>
      </c>
      <c r="D68" s="20">
        <v>65</v>
      </c>
      <c r="E68" s="44" t="s">
        <v>109</v>
      </c>
      <c r="F68" s="49">
        <v>48</v>
      </c>
      <c r="G68" s="49">
        <v>15</v>
      </c>
      <c r="H68" s="12">
        <v>18</v>
      </c>
      <c r="I68" s="9"/>
      <c r="J68" s="10">
        <v>2</v>
      </c>
      <c r="K68" s="34">
        <f t="shared" si="0"/>
        <v>16</v>
      </c>
      <c r="L68" s="53"/>
    </row>
    <row r="69" spans="1:13" x14ac:dyDescent="0.3">
      <c r="A69" s="15"/>
      <c r="B69" s="5"/>
      <c r="C69" s="5" t="s">
        <v>37</v>
      </c>
      <c r="D69" s="20">
        <v>66</v>
      </c>
      <c r="E69" s="44" t="s">
        <v>110</v>
      </c>
      <c r="F69" s="11">
        <v>12</v>
      </c>
      <c r="G69" s="11">
        <v>5</v>
      </c>
      <c r="H69" s="12">
        <v>10</v>
      </c>
      <c r="I69" s="9"/>
      <c r="J69" s="10">
        <v>1</v>
      </c>
      <c r="K69" s="34">
        <f t="shared" ref="K69:K125" si="1">H69+I69-J69</f>
        <v>9</v>
      </c>
      <c r="L69" s="53"/>
    </row>
    <row r="70" spans="1:13" x14ac:dyDescent="0.3">
      <c r="A70" s="15"/>
      <c r="B70" s="5"/>
      <c r="C70" s="5" t="s">
        <v>37</v>
      </c>
      <c r="D70" s="20">
        <v>67</v>
      </c>
      <c r="E70" s="44" t="s">
        <v>111</v>
      </c>
      <c r="F70" s="49">
        <v>40</v>
      </c>
      <c r="G70" s="49">
        <v>10</v>
      </c>
      <c r="H70" s="12">
        <v>18</v>
      </c>
      <c r="I70" s="9"/>
      <c r="J70" s="10">
        <v>3</v>
      </c>
      <c r="K70" s="34">
        <f t="shared" si="1"/>
        <v>15</v>
      </c>
      <c r="L70" s="53"/>
      <c r="M70" t="s">
        <v>200</v>
      </c>
    </row>
    <row r="71" spans="1:13" x14ac:dyDescent="0.3">
      <c r="A71" s="15"/>
      <c r="B71" s="5" t="s">
        <v>112</v>
      </c>
      <c r="C71" s="5" t="s">
        <v>113</v>
      </c>
      <c r="D71" s="20">
        <v>68</v>
      </c>
      <c r="E71" s="44" t="s">
        <v>114</v>
      </c>
      <c r="F71" s="11">
        <v>100</v>
      </c>
      <c r="G71" s="11">
        <v>20</v>
      </c>
      <c r="H71" s="12">
        <v>39</v>
      </c>
      <c r="I71" s="9">
        <v>90</v>
      </c>
      <c r="J71" s="10">
        <v>39</v>
      </c>
      <c r="K71" s="34">
        <f t="shared" si="1"/>
        <v>90</v>
      </c>
      <c r="L71" s="78" t="s">
        <v>270</v>
      </c>
      <c r="M71" t="s">
        <v>200</v>
      </c>
    </row>
    <row r="72" spans="1:13" x14ac:dyDescent="0.3">
      <c r="A72" s="15"/>
      <c r="B72" s="5"/>
      <c r="C72" s="5" t="s">
        <v>37</v>
      </c>
      <c r="D72" s="20">
        <v>69</v>
      </c>
      <c r="E72" s="44" t="s">
        <v>115</v>
      </c>
      <c r="F72" s="49">
        <v>8</v>
      </c>
      <c r="G72" s="49">
        <v>3</v>
      </c>
      <c r="H72" s="12">
        <v>8</v>
      </c>
      <c r="I72" s="9"/>
      <c r="J72" s="10">
        <v>1</v>
      </c>
      <c r="K72" s="34">
        <f t="shared" si="1"/>
        <v>7</v>
      </c>
      <c r="L72" s="53"/>
    </row>
    <row r="73" spans="1:13" x14ac:dyDescent="0.3">
      <c r="A73" s="15"/>
      <c r="B73" s="5"/>
      <c r="C73" s="5" t="s">
        <v>12</v>
      </c>
      <c r="D73" s="20">
        <v>70</v>
      </c>
      <c r="E73" s="44" t="s">
        <v>116</v>
      </c>
      <c r="F73" s="11">
        <v>15</v>
      </c>
      <c r="G73" s="11">
        <v>5</v>
      </c>
      <c r="H73" s="12">
        <v>16</v>
      </c>
      <c r="I73" s="9"/>
      <c r="J73" s="10">
        <v>1</v>
      </c>
      <c r="K73" s="34">
        <f t="shared" si="1"/>
        <v>15</v>
      </c>
      <c r="L73" s="53"/>
    </row>
    <row r="74" spans="1:13" x14ac:dyDescent="0.3">
      <c r="A74" s="15"/>
      <c r="B74" s="5"/>
      <c r="C74" s="5" t="s">
        <v>12</v>
      </c>
      <c r="D74" s="20">
        <v>71</v>
      </c>
      <c r="E74" s="44" t="s">
        <v>117</v>
      </c>
      <c r="F74" s="49">
        <v>5</v>
      </c>
      <c r="G74" s="49">
        <v>2</v>
      </c>
      <c r="H74" s="12">
        <v>2</v>
      </c>
      <c r="I74" s="9">
        <v>1</v>
      </c>
      <c r="J74" s="10">
        <v>2</v>
      </c>
      <c r="K74" s="34">
        <f t="shared" si="1"/>
        <v>1</v>
      </c>
      <c r="L74" s="53"/>
    </row>
    <row r="75" spans="1:13" x14ac:dyDescent="0.3">
      <c r="A75" s="15"/>
      <c r="B75" s="5"/>
      <c r="C75" s="5" t="s">
        <v>37</v>
      </c>
      <c r="D75" s="20">
        <v>72</v>
      </c>
      <c r="E75" s="44" t="s">
        <v>118</v>
      </c>
      <c r="F75" s="11">
        <v>5</v>
      </c>
      <c r="G75" s="11">
        <v>2</v>
      </c>
      <c r="H75" s="12">
        <v>10</v>
      </c>
      <c r="I75" s="9"/>
      <c r="J75" s="10">
        <v>2</v>
      </c>
      <c r="K75" s="34">
        <f t="shared" si="1"/>
        <v>8</v>
      </c>
      <c r="L75" s="53"/>
    </row>
    <row r="76" spans="1:13" x14ac:dyDescent="0.3">
      <c r="A76" s="15" t="s">
        <v>100</v>
      </c>
      <c r="B76" s="5" t="s">
        <v>119</v>
      </c>
      <c r="C76" s="5" t="s">
        <v>12</v>
      </c>
      <c r="D76" s="20">
        <v>73</v>
      </c>
      <c r="E76" s="44" t="s">
        <v>120</v>
      </c>
      <c r="F76" s="49">
        <v>20</v>
      </c>
      <c r="G76" s="49">
        <v>8</v>
      </c>
      <c r="H76" s="12">
        <v>12</v>
      </c>
      <c r="I76" s="9"/>
      <c r="J76" s="10">
        <v>6</v>
      </c>
      <c r="K76" s="34">
        <f t="shared" si="1"/>
        <v>6</v>
      </c>
      <c r="L76" s="53"/>
      <c r="M76" t="s">
        <v>200</v>
      </c>
    </row>
    <row r="77" spans="1:13" x14ac:dyDescent="0.3">
      <c r="A77" s="15"/>
      <c r="B77" s="5"/>
      <c r="C77" s="5" t="s">
        <v>12</v>
      </c>
      <c r="D77" s="20">
        <v>74</v>
      </c>
      <c r="E77" s="44" t="s">
        <v>121</v>
      </c>
      <c r="F77" s="11">
        <v>15</v>
      </c>
      <c r="G77" s="11">
        <v>5</v>
      </c>
      <c r="H77" s="12">
        <v>2</v>
      </c>
      <c r="I77" s="9">
        <v>2</v>
      </c>
      <c r="J77" s="10">
        <v>1</v>
      </c>
      <c r="K77" s="34">
        <f t="shared" si="1"/>
        <v>3</v>
      </c>
      <c r="L77" s="53"/>
    </row>
    <row r="78" spans="1:13" x14ac:dyDescent="0.3">
      <c r="A78" s="15"/>
      <c r="B78" s="5"/>
      <c r="C78" s="5" t="s">
        <v>12</v>
      </c>
      <c r="D78" s="20">
        <v>75</v>
      </c>
      <c r="E78" s="44" t="s">
        <v>122</v>
      </c>
      <c r="F78" s="49">
        <v>10</v>
      </c>
      <c r="G78" s="49">
        <v>5</v>
      </c>
      <c r="H78" s="12">
        <v>4</v>
      </c>
      <c r="I78" s="9"/>
      <c r="J78" s="10">
        <v>1</v>
      </c>
      <c r="K78" s="34">
        <f t="shared" si="1"/>
        <v>3</v>
      </c>
      <c r="L78" s="53"/>
    </row>
    <row r="79" spans="1:13" x14ac:dyDescent="0.3">
      <c r="A79" s="15"/>
      <c r="B79" s="5"/>
      <c r="C79" s="5" t="s">
        <v>12</v>
      </c>
      <c r="D79" s="20">
        <v>76</v>
      </c>
      <c r="E79" s="44" t="s">
        <v>123</v>
      </c>
      <c r="F79" s="11">
        <v>2</v>
      </c>
      <c r="G79" s="11">
        <v>1</v>
      </c>
      <c r="H79" s="12">
        <v>3</v>
      </c>
      <c r="I79" s="9"/>
      <c r="J79" s="10"/>
      <c r="K79" s="34">
        <f t="shared" si="1"/>
        <v>3</v>
      </c>
      <c r="L79" s="53"/>
    </row>
    <row r="80" spans="1:13" x14ac:dyDescent="0.3">
      <c r="A80" s="15"/>
      <c r="B80" s="5"/>
      <c r="C80" s="5" t="s">
        <v>17</v>
      </c>
      <c r="D80" s="20">
        <v>77</v>
      </c>
      <c r="E80" s="44" t="s">
        <v>124</v>
      </c>
      <c r="F80" s="49">
        <v>20</v>
      </c>
      <c r="G80" s="49">
        <v>5</v>
      </c>
      <c r="H80" s="12">
        <v>11</v>
      </c>
      <c r="I80" s="9"/>
      <c r="J80" s="10">
        <v>6</v>
      </c>
      <c r="K80" s="34">
        <f t="shared" si="1"/>
        <v>5</v>
      </c>
      <c r="L80" s="53"/>
    </row>
    <row r="81" spans="1:13" x14ac:dyDescent="0.3">
      <c r="A81" s="15"/>
      <c r="B81" s="5"/>
      <c r="C81" s="5" t="s">
        <v>12</v>
      </c>
      <c r="D81" s="20">
        <v>78</v>
      </c>
      <c r="E81" s="44" t="s">
        <v>125</v>
      </c>
      <c r="F81" s="11">
        <v>8</v>
      </c>
      <c r="G81" s="11">
        <v>3</v>
      </c>
      <c r="H81" s="12">
        <v>3</v>
      </c>
      <c r="I81" s="9"/>
      <c r="J81" s="10">
        <v>1</v>
      </c>
      <c r="K81" s="34">
        <f t="shared" si="1"/>
        <v>2</v>
      </c>
      <c r="L81" s="53"/>
    </row>
    <row r="82" spans="1:13" x14ac:dyDescent="0.3">
      <c r="A82" s="23"/>
      <c r="B82" s="13"/>
      <c r="C82" s="50" t="s">
        <v>27</v>
      </c>
      <c r="D82" s="20">
        <v>79</v>
      </c>
      <c r="E82" s="44" t="s">
        <v>126</v>
      </c>
      <c r="F82" s="49"/>
      <c r="G82" s="49"/>
      <c r="H82" s="12">
        <v>0</v>
      </c>
      <c r="I82" s="9"/>
      <c r="J82" s="10"/>
      <c r="K82" s="34">
        <f t="shared" si="1"/>
        <v>0</v>
      </c>
      <c r="L82" s="53"/>
    </row>
    <row r="83" spans="1:13" x14ac:dyDescent="0.3">
      <c r="A83" s="15"/>
      <c r="B83" s="5"/>
      <c r="C83" s="5" t="s">
        <v>12</v>
      </c>
      <c r="D83" s="20">
        <v>80</v>
      </c>
      <c r="E83" s="44" t="s">
        <v>127</v>
      </c>
      <c r="F83" s="11">
        <v>2</v>
      </c>
      <c r="G83" s="11">
        <v>1</v>
      </c>
      <c r="H83" s="12">
        <v>1</v>
      </c>
      <c r="I83" s="9"/>
      <c r="J83" s="10">
        <v>1</v>
      </c>
      <c r="K83" s="34">
        <f t="shared" si="1"/>
        <v>0</v>
      </c>
      <c r="L83" s="53"/>
    </row>
    <row r="84" spans="1:13" x14ac:dyDescent="0.3">
      <c r="A84" s="15"/>
      <c r="B84" s="5"/>
      <c r="C84" s="5" t="s">
        <v>12</v>
      </c>
      <c r="D84" s="20">
        <v>81</v>
      </c>
      <c r="E84" s="44" t="s">
        <v>128</v>
      </c>
      <c r="F84" s="49">
        <v>8</v>
      </c>
      <c r="G84" s="49">
        <v>2</v>
      </c>
      <c r="H84" s="12">
        <v>1</v>
      </c>
      <c r="I84" s="9">
        <v>3</v>
      </c>
      <c r="J84" s="10">
        <v>1</v>
      </c>
      <c r="K84" s="34">
        <f t="shared" si="1"/>
        <v>3</v>
      </c>
      <c r="L84" s="53"/>
    </row>
    <row r="85" spans="1:13" x14ac:dyDescent="0.3">
      <c r="A85" s="15"/>
      <c r="B85" s="5"/>
      <c r="C85" s="5" t="s">
        <v>100</v>
      </c>
      <c r="D85" s="20">
        <v>82</v>
      </c>
      <c r="E85" s="44" t="s">
        <v>210</v>
      </c>
      <c r="F85" s="11">
        <v>60</v>
      </c>
      <c r="G85" s="11">
        <v>20</v>
      </c>
      <c r="H85" s="12">
        <v>20</v>
      </c>
      <c r="I85" s="9"/>
      <c r="J85" s="10">
        <v>2</v>
      </c>
      <c r="K85" s="34">
        <f t="shared" si="1"/>
        <v>18</v>
      </c>
      <c r="L85" s="53"/>
    </row>
    <row r="86" spans="1:13" x14ac:dyDescent="0.3">
      <c r="A86" s="15"/>
      <c r="B86" s="5"/>
      <c r="C86" s="5" t="s">
        <v>100</v>
      </c>
      <c r="D86" s="20">
        <v>83</v>
      </c>
      <c r="E86" s="44" t="s">
        <v>209</v>
      </c>
      <c r="F86" s="11">
        <v>60</v>
      </c>
      <c r="G86" s="11">
        <v>20</v>
      </c>
      <c r="H86" s="12">
        <v>7</v>
      </c>
      <c r="I86" s="9"/>
      <c r="J86" s="10">
        <v>2</v>
      </c>
      <c r="K86" s="34">
        <f t="shared" si="1"/>
        <v>5</v>
      </c>
      <c r="L86" s="53"/>
    </row>
    <row r="87" spans="1:13" x14ac:dyDescent="0.3">
      <c r="A87" s="67"/>
      <c r="B87" s="68"/>
      <c r="C87" s="5" t="s">
        <v>12</v>
      </c>
      <c r="D87" s="69"/>
      <c r="E87" s="70" t="s">
        <v>263</v>
      </c>
      <c r="F87" s="71"/>
      <c r="G87" s="71"/>
      <c r="H87" s="72"/>
      <c r="I87" s="73">
        <v>1</v>
      </c>
      <c r="J87" s="74"/>
      <c r="K87" s="75">
        <f>H87+I87-J87</f>
        <v>1</v>
      </c>
      <c r="L87" s="76"/>
    </row>
    <row r="88" spans="1:13" x14ac:dyDescent="0.3">
      <c r="A88" s="15"/>
      <c r="B88" s="5"/>
      <c r="C88" s="5" t="s">
        <v>12</v>
      </c>
      <c r="D88" s="20">
        <v>84</v>
      </c>
      <c r="E88" s="44" t="s">
        <v>130</v>
      </c>
      <c r="F88" s="49">
        <v>8</v>
      </c>
      <c r="G88" s="49">
        <v>3</v>
      </c>
      <c r="H88" s="12">
        <v>4</v>
      </c>
      <c r="I88" s="9"/>
      <c r="J88" s="10"/>
      <c r="K88" s="34">
        <f t="shared" si="1"/>
        <v>4</v>
      </c>
      <c r="L88" s="53"/>
    </row>
    <row r="89" spans="1:13" x14ac:dyDescent="0.3">
      <c r="A89" s="15"/>
      <c r="B89" s="5"/>
      <c r="C89" s="5" t="s">
        <v>37</v>
      </c>
      <c r="D89" s="20">
        <v>85</v>
      </c>
      <c r="E89" s="44" t="s">
        <v>131</v>
      </c>
      <c r="F89" s="11">
        <v>8</v>
      </c>
      <c r="G89" s="11">
        <v>3</v>
      </c>
      <c r="H89" s="12">
        <v>11</v>
      </c>
      <c r="I89" s="9"/>
      <c r="J89" s="10">
        <v>2</v>
      </c>
      <c r="K89" s="34">
        <f t="shared" si="1"/>
        <v>9</v>
      </c>
      <c r="L89" s="53"/>
    </row>
    <row r="90" spans="1:13" x14ac:dyDescent="0.3">
      <c r="A90" s="15"/>
      <c r="B90" s="5"/>
      <c r="C90" s="5" t="s">
        <v>12</v>
      </c>
      <c r="D90" s="20">
        <v>86</v>
      </c>
      <c r="E90" s="44" t="s">
        <v>132</v>
      </c>
      <c r="F90" s="49">
        <v>2</v>
      </c>
      <c r="G90" s="49">
        <v>1</v>
      </c>
      <c r="H90" s="12">
        <v>2</v>
      </c>
      <c r="I90" s="9"/>
      <c r="J90" s="10">
        <v>1</v>
      </c>
      <c r="K90" s="34">
        <f t="shared" si="1"/>
        <v>1</v>
      </c>
      <c r="L90" s="53"/>
    </row>
    <row r="91" spans="1:13" x14ac:dyDescent="0.3">
      <c r="A91" s="15"/>
      <c r="B91" s="5"/>
      <c r="C91" s="5" t="s">
        <v>12</v>
      </c>
      <c r="D91" s="20">
        <v>87</v>
      </c>
      <c r="E91" s="44" t="s">
        <v>133</v>
      </c>
      <c r="F91" s="11">
        <v>8</v>
      </c>
      <c r="G91" s="11">
        <v>3</v>
      </c>
      <c r="H91" s="12">
        <v>6</v>
      </c>
      <c r="I91" s="9"/>
      <c r="J91" s="10"/>
      <c r="K91" s="34">
        <f t="shared" si="1"/>
        <v>6</v>
      </c>
      <c r="L91" s="53"/>
    </row>
    <row r="92" spans="1:13" x14ac:dyDescent="0.3">
      <c r="A92" s="15"/>
      <c r="B92" s="5"/>
      <c r="C92" s="5" t="s">
        <v>17</v>
      </c>
      <c r="D92" s="20">
        <v>88</v>
      </c>
      <c r="E92" s="44" t="s">
        <v>134</v>
      </c>
      <c r="F92" s="49">
        <v>20</v>
      </c>
      <c r="G92" s="49">
        <v>10</v>
      </c>
      <c r="H92" s="12">
        <v>33</v>
      </c>
      <c r="I92" s="9"/>
      <c r="J92" s="10">
        <v>2</v>
      </c>
      <c r="K92" s="34">
        <f t="shared" si="1"/>
        <v>31</v>
      </c>
      <c r="L92" s="53"/>
    </row>
    <row r="93" spans="1:13" x14ac:dyDescent="0.3">
      <c r="A93" s="15"/>
      <c r="B93" s="5" t="s">
        <v>135</v>
      </c>
      <c r="C93" s="5" t="s">
        <v>136</v>
      </c>
      <c r="D93" s="20">
        <v>89</v>
      </c>
      <c r="E93" s="44" t="s">
        <v>137</v>
      </c>
      <c r="F93" s="11">
        <v>6000</v>
      </c>
      <c r="G93" s="11">
        <v>2000</v>
      </c>
      <c r="H93" s="12">
        <v>2285</v>
      </c>
      <c r="I93" s="9"/>
      <c r="J93" s="10">
        <v>400</v>
      </c>
      <c r="K93" s="34">
        <f t="shared" si="1"/>
        <v>1885</v>
      </c>
      <c r="L93" s="53"/>
      <c r="M93" t="s">
        <v>269</v>
      </c>
    </row>
    <row r="94" spans="1:13" x14ac:dyDescent="0.3">
      <c r="A94" s="15"/>
      <c r="B94" s="5"/>
      <c r="C94" s="5" t="s">
        <v>12</v>
      </c>
      <c r="D94" s="20">
        <v>90</v>
      </c>
      <c r="E94" s="44" t="s">
        <v>138</v>
      </c>
      <c r="F94" s="49">
        <v>5</v>
      </c>
      <c r="G94" s="49">
        <v>2</v>
      </c>
      <c r="H94" s="12">
        <v>0</v>
      </c>
      <c r="I94" s="9"/>
      <c r="J94" s="10"/>
      <c r="K94" s="34">
        <f t="shared" si="1"/>
        <v>0</v>
      </c>
      <c r="L94" s="53"/>
    </row>
    <row r="95" spans="1:13" x14ac:dyDescent="0.3">
      <c r="A95" s="15"/>
      <c r="B95" s="5"/>
      <c r="C95" s="5" t="s">
        <v>17</v>
      </c>
      <c r="D95" s="20">
        <v>91</v>
      </c>
      <c r="E95" s="44" t="s">
        <v>139</v>
      </c>
      <c r="F95" s="11">
        <v>5</v>
      </c>
      <c r="G95" s="11">
        <v>2</v>
      </c>
      <c r="H95" s="12">
        <v>5</v>
      </c>
      <c r="I95" s="9"/>
      <c r="J95" s="10">
        <v>3</v>
      </c>
      <c r="K95" s="34">
        <f t="shared" si="1"/>
        <v>2</v>
      </c>
      <c r="L95" s="53"/>
    </row>
    <row r="96" spans="1:13" x14ac:dyDescent="0.3">
      <c r="A96" s="15"/>
      <c r="B96" s="5"/>
      <c r="C96" s="5" t="s">
        <v>17</v>
      </c>
      <c r="D96" s="20">
        <v>92</v>
      </c>
      <c r="E96" s="44" t="s">
        <v>140</v>
      </c>
      <c r="F96" s="49">
        <v>20</v>
      </c>
      <c r="G96" s="49">
        <v>5</v>
      </c>
      <c r="H96" s="12">
        <v>25</v>
      </c>
      <c r="I96" s="9"/>
      <c r="J96" s="10">
        <v>1</v>
      </c>
      <c r="K96" s="34">
        <f t="shared" si="1"/>
        <v>24</v>
      </c>
      <c r="L96" s="53"/>
    </row>
    <row r="97" spans="1:14" x14ac:dyDescent="0.3">
      <c r="A97" s="15"/>
      <c r="B97" s="5"/>
      <c r="C97" s="5" t="s">
        <v>12</v>
      </c>
      <c r="D97" s="20">
        <v>93</v>
      </c>
      <c r="E97" s="44" t="s">
        <v>141</v>
      </c>
      <c r="F97" s="11">
        <v>6</v>
      </c>
      <c r="G97" s="11">
        <v>2</v>
      </c>
      <c r="H97" s="12">
        <v>1</v>
      </c>
      <c r="I97" s="9">
        <v>1</v>
      </c>
      <c r="J97" s="10">
        <v>2</v>
      </c>
      <c r="K97" s="34">
        <f t="shared" si="1"/>
        <v>0</v>
      </c>
      <c r="L97" s="53"/>
    </row>
    <row r="98" spans="1:14" x14ac:dyDescent="0.3">
      <c r="A98" s="15"/>
      <c r="B98" s="5" t="s">
        <v>142</v>
      </c>
      <c r="C98" s="5" t="s">
        <v>143</v>
      </c>
      <c r="D98" s="20">
        <v>94</v>
      </c>
      <c r="E98" s="44" t="s">
        <v>144</v>
      </c>
      <c r="F98" s="49">
        <v>8</v>
      </c>
      <c r="G98" s="49">
        <v>3</v>
      </c>
      <c r="H98" s="12">
        <v>8</v>
      </c>
      <c r="I98" s="9"/>
      <c r="J98" s="10">
        <v>2</v>
      </c>
      <c r="K98" s="34">
        <f t="shared" si="1"/>
        <v>6</v>
      </c>
      <c r="L98" s="53"/>
    </row>
    <row r="99" spans="1:14" x14ac:dyDescent="0.3">
      <c r="A99" s="15"/>
      <c r="B99" s="5"/>
      <c r="C99" s="5" t="s">
        <v>64</v>
      </c>
      <c r="D99" s="20">
        <v>95</v>
      </c>
      <c r="E99" s="44" t="s">
        <v>145</v>
      </c>
      <c r="F99" s="11">
        <v>4000</v>
      </c>
      <c r="G99" s="11">
        <v>2000</v>
      </c>
      <c r="H99" s="12">
        <v>2125</v>
      </c>
      <c r="I99" s="9"/>
      <c r="J99" s="10">
        <v>600</v>
      </c>
      <c r="K99" s="34">
        <f t="shared" si="1"/>
        <v>1525</v>
      </c>
      <c r="L99" s="53"/>
      <c r="N99" t="s">
        <v>199</v>
      </c>
    </row>
    <row r="100" spans="1:14" x14ac:dyDescent="0.3">
      <c r="A100" s="15"/>
      <c r="B100" s="5"/>
      <c r="C100" s="5" t="s">
        <v>17</v>
      </c>
      <c r="D100" s="20">
        <v>96</v>
      </c>
      <c r="E100" s="44" t="s">
        <v>146</v>
      </c>
      <c r="F100" s="49">
        <v>10</v>
      </c>
      <c r="G100" s="49">
        <v>5</v>
      </c>
      <c r="H100" s="12">
        <v>9</v>
      </c>
      <c r="I100" s="9"/>
      <c r="J100" s="10">
        <v>1</v>
      </c>
      <c r="K100" s="34">
        <f t="shared" si="1"/>
        <v>8</v>
      </c>
      <c r="L100" s="53"/>
    </row>
    <row r="101" spans="1:14" x14ac:dyDescent="0.3">
      <c r="A101" s="15"/>
      <c r="B101" s="5"/>
      <c r="C101" s="5" t="s">
        <v>147</v>
      </c>
      <c r="D101" s="20">
        <v>97</v>
      </c>
      <c r="E101" s="44" t="s">
        <v>148</v>
      </c>
      <c r="F101" s="11">
        <v>10</v>
      </c>
      <c r="G101" s="11">
        <v>3</v>
      </c>
      <c r="H101" s="12">
        <v>4</v>
      </c>
      <c r="I101" s="9"/>
      <c r="J101" s="10">
        <v>1</v>
      </c>
      <c r="K101" s="34">
        <f t="shared" si="1"/>
        <v>3</v>
      </c>
      <c r="L101" s="53"/>
    </row>
    <row r="102" spans="1:14" x14ac:dyDescent="0.3">
      <c r="A102" s="15"/>
      <c r="B102" s="5"/>
      <c r="C102" s="5" t="s">
        <v>12</v>
      </c>
      <c r="D102" s="20">
        <v>98</v>
      </c>
      <c r="E102" s="44" t="s">
        <v>149</v>
      </c>
      <c r="F102" s="49">
        <v>8</v>
      </c>
      <c r="G102" s="49">
        <v>3</v>
      </c>
      <c r="H102" s="12">
        <v>2</v>
      </c>
      <c r="I102" s="9">
        <v>1</v>
      </c>
      <c r="J102" s="10">
        <v>3</v>
      </c>
      <c r="K102" s="34">
        <f t="shared" si="1"/>
        <v>0</v>
      </c>
      <c r="L102" s="53"/>
    </row>
    <row r="103" spans="1:14" x14ac:dyDescent="0.3">
      <c r="A103" s="15"/>
      <c r="B103" s="5"/>
      <c r="C103" s="5" t="s">
        <v>12</v>
      </c>
      <c r="D103" s="20">
        <v>99</v>
      </c>
      <c r="E103" s="44" t="s">
        <v>150</v>
      </c>
      <c r="F103" s="11">
        <v>10</v>
      </c>
      <c r="G103" s="11">
        <v>5</v>
      </c>
      <c r="H103" s="12">
        <v>12</v>
      </c>
      <c r="I103" s="9"/>
      <c r="J103" s="10">
        <v>1</v>
      </c>
      <c r="K103" s="34">
        <f t="shared" si="1"/>
        <v>11</v>
      </c>
      <c r="L103" s="53"/>
    </row>
    <row r="104" spans="1:14" x14ac:dyDescent="0.3">
      <c r="A104" s="15"/>
      <c r="B104" s="5"/>
      <c r="C104" s="5" t="s">
        <v>37</v>
      </c>
      <c r="D104" s="20">
        <v>100</v>
      </c>
      <c r="E104" s="44" t="s">
        <v>151</v>
      </c>
      <c r="F104" s="49">
        <v>5</v>
      </c>
      <c r="G104" s="49">
        <v>2</v>
      </c>
      <c r="H104" s="12">
        <v>5</v>
      </c>
      <c r="I104" s="9"/>
      <c r="J104" s="10">
        <v>1</v>
      </c>
      <c r="K104" s="34">
        <f t="shared" si="1"/>
        <v>4</v>
      </c>
      <c r="L104" s="53"/>
    </row>
    <row r="105" spans="1:14" x14ac:dyDescent="0.3">
      <c r="A105" s="15"/>
      <c r="B105" s="5"/>
      <c r="C105" s="5" t="s">
        <v>17</v>
      </c>
      <c r="D105" s="20">
        <v>101</v>
      </c>
      <c r="E105" s="44" t="s">
        <v>152</v>
      </c>
      <c r="F105" s="11">
        <v>50</v>
      </c>
      <c r="G105" s="11">
        <v>20</v>
      </c>
      <c r="H105" s="12">
        <v>59</v>
      </c>
      <c r="I105" s="9"/>
      <c r="J105" s="10">
        <v>10</v>
      </c>
      <c r="K105" s="34">
        <f t="shared" si="1"/>
        <v>49</v>
      </c>
      <c r="L105" s="53"/>
    </row>
    <row r="106" spans="1:14" x14ac:dyDescent="0.3">
      <c r="A106" s="15"/>
      <c r="B106" s="5"/>
      <c r="C106" s="5" t="s">
        <v>12</v>
      </c>
      <c r="D106" s="20">
        <v>102</v>
      </c>
      <c r="E106" s="44" t="s">
        <v>153</v>
      </c>
      <c r="F106" s="49">
        <v>20</v>
      </c>
      <c r="G106" s="49">
        <v>5</v>
      </c>
      <c r="H106" s="12">
        <v>10</v>
      </c>
      <c r="I106" s="9"/>
      <c r="J106" s="10"/>
      <c r="K106" s="34">
        <f t="shared" si="1"/>
        <v>10</v>
      </c>
      <c r="L106" s="53"/>
    </row>
    <row r="107" spans="1:14" x14ac:dyDescent="0.3">
      <c r="A107" s="15"/>
      <c r="B107" s="5"/>
      <c r="C107" s="5" t="s">
        <v>12</v>
      </c>
      <c r="D107" s="20">
        <v>103</v>
      </c>
      <c r="E107" s="44" t="s">
        <v>154</v>
      </c>
      <c r="F107" s="11">
        <v>8</v>
      </c>
      <c r="G107" s="11">
        <v>3</v>
      </c>
      <c r="H107" s="12">
        <v>3</v>
      </c>
      <c r="I107" s="9"/>
      <c r="J107" s="10"/>
      <c r="K107" s="34">
        <f t="shared" si="1"/>
        <v>3</v>
      </c>
      <c r="L107" s="53"/>
    </row>
    <row r="108" spans="1:14" x14ac:dyDescent="0.3">
      <c r="A108" s="23"/>
      <c r="B108" s="13"/>
      <c r="C108" s="13"/>
      <c r="D108" s="20">
        <v>104</v>
      </c>
      <c r="E108" s="44" t="s">
        <v>155</v>
      </c>
      <c r="F108" s="49"/>
      <c r="G108" s="49"/>
      <c r="H108" s="12">
        <v>0</v>
      </c>
      <c r="I108" s="9"/>
      <c r="J108" s="10"/>
      <c r="K108" s="34">
        <f t="shared" si="1"/>
        <v>0</v>
      </c>
      <c r="L108" s="53"/>
    </row>
    <row r="109" spans="1:14" x14ac:dyDescent="0.3">
      <c r="A109" s="15"/>
      <c r="B109" s="5"/>
      <c r="C109" s="5" t="s">
        <v>156</v>
      </c>
      <c r="D109" s="20">
        <v>105</v>
      </c>
      <c r="E109" s="44" t="s">
        <v>157</v>
      </c>
      <c r="F109" s="11">
        <v>10</v>
      </c>
      <c r="G109" s="11">
        <v>5</v>
      </c>
      <c r="H109" s="12">
        <v>0</v>
      </c>
      <c r="I109" s="9"/>
      <c r="J109" s="10"/>
      <c r="K109" s="34">
        <f t="shared" si="1"/>
        <v>0</v>
      </c>
      <c r="L109" s="53"/>
    </row>
    <row r="110" spans="1:14" x14ac:dyDescent="0.3">
      <c r="A110" s="15"/>
      <c r="B110" s="5" t="s">
        <v>158</v>
      </c>
      <c r="C110" s="5" t="s">
        <v>159</v>
      </c>
      <c r="D110" s="20">
        <v>106</v>
      </c>
      <c r="E110" s="44" t="s">
        <v>160</v>
      </c>
      <c r="F110" s="49">
        <v>10</v>
      </c>
      <c r="G110" s="49">
        <v>2</v>
      </c>
      <c r="H110" s="12">
        <v>0</v>
      </c>
      <c r="I110" s="9"/>
      <c r="J110" s="10"/>
      <c r="K110" s="34">
        <f t="shared" si="1"/>
        <v>0</v>
      </c>
      <c r="L110" s="53"/>
    </row>
    <row r="111" spans="1:14" x14ac:dyDescent="0.3">
      <c r="A111" s="15"/>
      <c r="B111" s="5"/>
      <c r="C111" s="5" t="s">
        <v>159</v>
      </c>
      <c r="D111" s="20">
        <v>107</v>
      </c>
      <c r="E111" s="44" t="s">
        <v>161</v>
      </c>
      <c r="F111" s="11">
        <v>5</v>
      </c>
      <c r="G111" s="11">
        <v>2</v>
      </c>
      <c r="H111" s="12">
        <v>3</v>
      </c>
      <c r="I111" s="9"/>
      <c r="J111" s="10"/>
      <c r="K111" s="34">
        <f t="shared" si="1"/>
        <v>3</v>
      </c>
      <c r="L111" s="53"/>
    </row>
    <row r="112" spans="1:14" x14ac:dyDescent="0.3">
      <c r="A112" s="15"/>
      <c r="B112" s="5"/>
      <c r="C112" s="5" t="s">
        <v>17</v>
      </c>
      <c r="D112" s="20">
        <v>108</v>
      </c>
      <c r="E112" s="44" t="s">
        <v>162</v>
      </c>
      <c r="F112" s="49">
        <v>15</v>
      </c>
      <c r="G112" s="49">
        <v>5</v>
      </c>
      <c r="H112" s="12">
        <v>22</v>
      </c>
      <c r="I112" s="9"/>
      <c r="J112" s="10">
        <v>2</v>
      </c>
      <c r="K112" s="34">
        <f t="shared" si="1"/>
        <v>20</v>
      </c>
      <c r="L112" s="53"/>
      <c r="M112" t="s">
        <v>200</v>
      </c>
    </row>
    <row r="113" spans="1:12" x14ac:dyDescent="0.3">
      <c r="A113" s="15"/>
      <c r="B113" s="5"/>
      <c r="C113" s="5" t="s">
        <v>17</v>
      </c>
      <c r="D113" s="20">
        <v>109</v>
      </c>
      <c r="E113" s="44" t="s">
        <v>163</v>
      </c>
      <c r="F113" s="11">
        <v>15</v>
      </c>
      <c r="G113" s="11">
        <v>5</v>
      </c>
      <c r="H113" s="12">
        <v>17</v>
      </c>
      <c r="I113" s="9"/>
      <c r="J113" s="10">
        <v>1</v>
      </c>
      <c r="K113" s="34">
        <f t="shared" si="1"/>
        <v>16</v>
      </c>
      <c r="L113" s="53"/>
    </row>
    <row r="114" spans="1:12" x14ac:dyDescent="0.3">
      <c r="A114" s="15"/>
      <c r="B114" s="5"/>
      <c r="C114" s="5" t="s">
        <v>68</v>
      </c>
      <c r="D114" s="20">
        <v>110</v>
      </c>
      <c r="E114" s="44" t="s">
        <v>164</v>
      </c>
      <c r="F114" s="49">
        <v>20</v>
      </c>
      <c r="G114" s="49">
        <v>5</v>
      </c>
      <c r="H114" s="12">
        <v>19</v>
      </c>
      <c r="I114" s="9"/>
      <c r="J114" s="10">
        <v>4</v>
      </c>
      <c r="K114" s="34">
        <f t="shared" si="1"/>
        <v>15</v>
      </c>
      <c r="L114" s="53"/>
    </row>
    <row r="115" spans="1:12" x14ac:dyDescent="0.3">
      <c r="A115" s="15"/>
      <c r="B115" s="5"/>
      <c r="C115" s="5" t="s">
        <v>17</v>
      </c>
      <c r="D115" s="20">
        <v>111</v>
      </c>
      <c r="E115" s="44" t="s">
        <v>165</v>
      </c>
      <c r="F115" s="11">
        <v>8</v>
      </c>
      <c r="G115" s="11">
        <v>3</v>
      </c>
      <c r="H115" s="12">
        <v>6</v>
      </c>
      <c r="I115" s="9"/>
      <c r="J115" s="10">
        <v>1</v>
      </c>
      <c r="K115" s="34">
        <f t="shared" si="1"/>
        <v>5</v>
      </c>
      <c r="L115" s="53"/>
    </row>
    <row r="116" spans="1:12" x14ac:dyDescent="0.3">
      <c r="A116" s="23"/>
      <c r="B116" s="13"/>
      <c r="C116" s="50" t="s">
        <v>27</v>
      </c>
      <c r="D116" s="20">
        <v>112</v>
      </c>
      <c r="E116" s="44" t="s">
        <v>166</v>
      </c>
      <c r="F116" s="49"/>
      <c r="G116" s="49"/>
      <c r="H116" s="12">
        <v>0</v>
      </c>
      <c r="I116" s="9"/>
      <c r="J116" s="10"/>
      <c r="K116" s="34">
        <f t="shared" si="1"/>
        <v>0</v>
      </c>
      <c r="L116" s="53"/>
    </row>
    <row r="117" spans="1:12" x14ac:dyDescent="0.3">
      <c r="A117" s="15"/>
      <c r="B117" s="5"/>
      <c r="C117" s="5"/>
      <c r="D117" s="20">
        <v>113</v>
      </c>
      <c r="E117" s="43" t="s">
        <v>167</v>
      </c>
      <c r="F117" s="11">
        <v>8</v>
      </c>
      <c r="G117" s="11">
        <v>3</v>
      </c>
      <c r="H117" s="12">
        <v>2</v>
      </c>
      <c r="I117" s="9"/>
      <c r="J117" s="10"/>
      <c r="K117" s="34">
        <f t="shared" si="1"/>
        <v>2</v>
      </c>
      <c r="L117" s="53"/>
    </row>
    <row r="118" spans="1:12" x14ac:dyDescent="0.3">
      <c r="A118" s="15"/>
      <c r="B118" s="5"/>
      <c r="C118" s="5" t="s">
        <v>37</v>
      </c>
      <c r="D118" s="20">
        <v>114</v>
      </c>
      <c r="E118" s="44" t="s">
        <v>169</v>
      </c>
      <c r="F118" s="49">
        <v>6</v>
      </c>
      <c r="G118" s="49">
        <v>2</v>
      </c>
      <c r="H118" s="12">
        <v>17</v>
      </c>
      <c r="I118" s="9"/>
      <c r="J118" s="10"/>
      <c r="K118" s="34">
        <f t="shared" si="1"/>
        <v>17</v>
      </c>
      <c r="L118" s="53"/>
    </row>
    <row r="119" spans="1:12" x14ac:dyDescent="0.3">
      <c r="A119" s="15"/>
      <c r="B119" s="5"/>
      <c r="C119" s="5" t="s">
        <v>12</v>
      </c>
      <c r="D119" s="20">
        <v>115</v>
      </c>
      <c r="E119" s="44" t="s">
        <v>170</v>
      </c>
      <c r="F119" s="11">
        <v>8</v>
      </c>
      <c r="G119" s="11">
        <v>2</v>
      </c>
      <c r="H119" s="12">
        <v>6</v>
      </c>
      <c r="I119" s="9"/>
      <c r="J119" s="10"/>
      <c r="K119" s="34">
        <f t="shared" si="1"/>
        <v>6</v>
      </c>
      <c r="L119" s="53"/>
    </row>
    <row r="120" spans="1:12" x14ac:dyDescent="0.3">
      <c r="A120" s="15"/>
      <c r="B120" s="5"/>
      <c r="C120" s="5" t="s">
        <v>12</v>
      </c>
      <c r="D120" s="20">
        <v>116</v>
      </c>
      <c r="E120" s="44" t="s">
        <v>171</v>
      </c>
      <c r="F120" s="49">
        <v>8</v>
      </c>
      <c r="G120" s="49">
        <v>2</v>
      </c>
      <c r="H120" s="12">
        <v>5</v>
      </c>
      <c r="I120" s="9"/>
      <c r="J120" s="10">
        <v>2</v>
      </c>
      <c r="K120" s="34">
        <f t="shared" si="1"/>
        <v>3</v>
      </c>
      <c r="L120" s="53"/>
    </row>
    <row r="121" spans="1:12" x14ac:dyDescent="0.3">
      <c r="A121" s="15"/>
      <c r="B121" s="5"/>
      <c r="C121" s="5" t="s">
        <v>12</v>
      </c>
      <c r="D121" s="20">
        <v>117</v>
      </c>
      <c r="E121" s="44" t="s">
        <v>266</v>
      </c>
      <c r="F121" s="11">
        <v>4</v>
      </c>
      <c r="G121" s="11">
        <v>2</v>
      </c>
      <c r="H121" s="12">
        <v>4</v>
      </c>
      <c r="I121" s="9"/>
      <c r="J121" s="10">
        <v>2</v>
      </c>
      <c r="K121" s="34">
        <f t="shared" si="1"/>
        <v>2</v>
      </c>
      <c r="L121" s="53"/>
    </row>
    <row r="122" spans="1:12" x14ac:dyDescent="0.3">
      <c r="A122" s="15"/>
      <c r="B122" s="5"/>
      <c r="C122" s="5" t="s">
        <v>173</v>
      </c>
      <c r="D122" s="20">
        <v>118</v>
      </c>
      <c r="E122" s="44" t="s">
        <v>174</v>
      </c>
      <c r="F122" s="49">
        <v>8</v>
      </c>
      <c r="G122" s="49">
        <v>3</v>
      </c>
      <c r="H122" s="12">
        <v>2</v>
      </c>
      <c r="I122" s="9"/>
      <c r="J122" s="10">
        <v>1</v>
      </c>
      <c r="K122" s="34">
        <f t="shared" si="1"/>
        <v>1</v>
      </c>
      <c r="L122" s="53"/>
    </row>
    <row r="123" spans="1:12" x14ac:dyDescent="0.3">
      <c r="A123" s="15"/>
      <c r="B123" s="5" t="s">
        <v>175</v>
      </c>
      <c r="C123" s="5" t="s">
        <v>176</v>
      </c>
      <c r="D123" s="20">
        <v>119</v>
      </c>
      <c r="E123" s="44" t="s">
        <v>177</v>
      </c>
      <c r="F123" s="11">
        <v>50</v>
      </c>
      <c r="G123" s="11">
        <v>10</v>
      </c>
      <c r="H123" s="12">
        <v>72</v>
      </c>
      <c r="I123" s="9"/>
      <c r="J123" s="10">
        <v>2</v>
      </c>
      <c r="K123" s="34">
        <f t="shared" si="1"/>
        <v>70</v>
      </c>
      <c r="L123" s="53"/>
    </row>
    <row r="124" spans="1:12" x14ac:dyDescent="0.3">
      <c r="A124" s="15"/>
      <c r="B124" s="5"/>
      <c r="C124" s="5" t="s">
        <v>12</v>
      </c>
      <c r="D124" s="20">
        <v>120</v>
      </c>
      <c r="E124" s="44" t="s">
        <v>178</v>
      </c>
      <c r="F124" s="49">
        <v>3</v>
      </c>
      <c r="G124" s="49">
        <v>1</v>
      </c>
      <c r="H124" s="12">
        <v>5</v>
      </c>
      <c r="I124" s="9"/>
      <c r="J124" s="10"/>
      <c r="K124" s="34">
        <f t="shared" si="1"/>
        <v>5</v>
      </c>
      <c r="L124" s="53"/>
    </row>
    <row r="125" spans="1:12" x14ac:dyDescent="0.3">
      <c r="A125" s="35"/>
      <c r="B125" s="36"/>
      <c r="C125" s="36" t="s">
        <v>17</v>
      </c>
      <c r="D125" s="20">
        <v>121</v>
      </c>
      <c r="E125" s="45" t="s">
        <v>179</v>
      </c>
      <c r="F125" s="38">
        <v>20</v>
      </c>
      <c r="G125" s="38">
        <v>10</v>
      </c>
      <c r="H125" s="39">
        <v>32</v>
      </c>
      <c r="I125" s="9"/>
      <c r="J125" s="10">
        <v>4</v>
      </c>
      <c r="K125" s="42">
        <f t="shared" si="1"/>
        <v>28</v>
      </c>
      <c r="L125" s="53"/>
    </row>
  </sheetData>
  <conditionalFormatting sqref="H2:H125">
    <cfRule type="expression" dxfId="39" priority="3" stopIfTrue="1">
      <formula>F2&lt;H2</formula>
    </cfRule>
    <cfRule type="expression" dxfId="38" priority="4" stopIfTrue="1">
      <formula>G2&gt;H2</formula>
    </cfRule>
  </conditionalFormatting>
  <conditionalFormatting sqref="K2:K125">
    <cfRule type="expression" dxfId="37" priority="1" stopIfTrue="1">
      <formula>G2&gt;K2</formula>
    </cfRule>
    <cfRule type="expression" dxfId="36" priority="2" stopIfTrue="1">
      <formula>F2&lt;K2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B1" workbookViewId="0">
      <selection activeCell="N26" sqref="N26"/>
    </sheetView>
  </sheetViews>
  <sheetFormatPr defaultRowHeight="14.4" x14ac:dyDescent="0.3"/>
  <cols>
    <col min="1" max="1" width="26" customWidth="1"/>
    <col min="2" max="2" width="19.33203125" customWidth="1"/>
    <col min="3" max="3" width="16.109375" customWidth="1"/>
    <col min="4" max="4" width="19.109375" customWidth="1"/>
    <col min="5" max="5" width="7.44140625" customWidth="1"/>
    <col min="6" max="6" width="29.88671875" customWidth="1"/>
    <col min="7" max="7" width="15.5546875" customWidth="1"/>
    <col min="8" max="8" width="16.5546875" customWidth="1"/>
    <col min="9" max="9" width="22.44140625" customWidth="1"/>
  </cols>
  <sheetData>
    <row r="1" spans="1:10" x14ac:dyDescent="0.3">
      <c r="A1" s="19" t="s">
        <v>17</v>
      </c>
      <c r="B1" s="51" t="s">
        <v>0</v>
      </c>
      <c r="C1" s="52" t="s">
        <v>1</v>
      </c>
      <c r="D1" s="52" t="s">
        <v>2</v>
      </c>
      <c r="E1" s="32" t="s">
        <v>3</v>
      </c>
      <c r="F1" s="27" t="s">
        <v>4</v>
      </c>
      <c r="G1" s="28" t="s">
        <v>5</v>
      </c>
      <c r="H1" s="29" t="s">
        <v>6</v>
      </c>
      <c r="I1" s="30" t="s">
        <v>7</v>
      </c>
      <c r="J1" t="s">
        <v>267</v>
      </c>
    </row>
    <row r="2" spans="1:10" x14ac:dyDescent="0.3">
      <c r="B2" s="15" t="s">
        <v>12</v>
      </c>
      <c r="C2" s="5" t="s">
        <v>16</v>
      </c>
      <c r="D2" s="5" t="s">
        <v>17</v>
      </c>
      <c r="E2" s="20">
        <v>3</v>
      </c>
      <c r="F2" s="44" t="s">
        <v>18</v>
      </c>
      <c r="G2" s="49">
        <v>40</v>
      </c>
      <c r="H2" s="49">
        <v>15</v>
      </c>
      <c r="I2" s="12">
        <v>29</v>
      </c>
    </row>
    <row r="3" spans="1:10" x14ac:dyDescent="0.3">
      <c r="B3" s="15" t="s">
        <v>12</v>
      </c>
      <c r="C3" s="5"/>
      <c r="D3" s="5" t="s">
        <v>17</v>
      </c>
      <c r="E3" s="20">
        <v>4</v>
      </c>
      <c r="F3" s="44" t="s">
        <v>19</v>
      </c>
      <c r="G3" s="11">
        <v>40</v>
      </c>
      <c r="H3" s="11">
        <v>20</v>
      </c>
      <c r="I3" s="12">
        <v>30</v>
      </c>
    </row>
    <row r="4" spans="1:10" x14ac:dyDescent="0.3">
      <c r="B4" s="15"/>
      <c r="C4" s="5"/>
      <c r="D4" s="5" t="s">
        <v>17</v>
      </c>
      <c r="E4" s="20">
        <v>8</v>
      </c>
      <c r="F4" s="44" t="s">
        <v>194</v>
      </c>
      <c r="G4" s="11">
        <v>5</v>
      </c>
      <c r="H4" s="11">
        <v>2</v>
      </c>
      <c r="I4" s="12">
        <v>4</v>
      </c>
    </row>
    <row r="5" spans="1:10" x14ac:dyDescent="0.3">
      <c r="B5" s="15"/>
      <c r="C5" s="5" t="s">
        <v>56</v>
      </c>
      <c r="D5" s="5" t="s">
        <v>57</v>
      </c>
      <c r="E5" s="20">
        <v>29</v>
      </c>
      <c r="F5" s="44" t="s">
        <v>58</v>
      </c>
      <c r="G5" s="49">
        <v>5</v>
      </c>
      <c r="H5" s="49">
        <v>2</v>
      </c>
      <c r="I5" s="12">
        <v>2</v>
      </c>
    </row>
    <row r="6" spans="1:10" x14ac:dyDescent="0.3">
      <c r="B6" s="15"/>
      <c r="C6" s="5"/>
      <c r="D6" s="5" t="s">
        <v>57</v>
      </c>
      <c r="E6" s="20">
        <v>30</v>
      </c>
      <c r="F6" s="44" t="s">
        <v>59</v>
      </c>
      <c r="G6" s="11">
        <v>5</v>
      </c>
      <c r="H6" s="11">
        <v>2</v>
      </c>
      <c r="I6" s="12">
        <v>2</v>
      </c>
    </row>
    <row r="7" spans="1:10" x14ac:dyDescent="0.3">
      <c r="B7" s="15"/>
      <c r="C7" s="5"/>
      <c r="D7" s="5" t="s">
        <v>17</v>
      </c>
      <c r="E7" s="20">
        <v>45</v>
      </c>
      <c r="F7" s="44" t="s">
        <v>81</v>
      </c>
      <c r="G7" s="49">
        <v>5</v>
      </c>
      <c r="H7" s="49">
        <v>2</v>
      </c>
      <c r="I7" s="12">
        <v>3</v>
      </c>
    </row>
    <row r="8" spans="1:10" x14ac:dyDescent="0.3">
      <c r="B8" s="15"/>
      <c r="C8" s="5"/>
      <c r="D8" s="5" t="s">
        <v>17</v>
      </c>
      <c r="E8" s="20">
        <v>49</v>
      </c>
      <c r="F8" s="44" t="s">
        <v>87</v>
      </c>
      <c r="G8" s="49">
        <v>5</v>
      </c>
      <c r="H8" s="49">
        <v>2</v>
      </c>
      <c r="I8" s="12">
        <v>7</v>
      </c>
    </row>
    <row r="9" spans="1:10" x14ac:dyDescent="0.3">
      <c r="B9" s="15"/>
      <c r="C9" s="5"/>
      <c r="D9" s="5" t="s">
        <v>17</v>
      </c>
      <c r="E9" s="20">
        <v>50</v>
      </c>
      <c r="F9" s="44" t="s">
        <v>88</v>
      </c>
      <c r="G9" s="11">
        <v>10</v>
      </c>
      <c r="H9" s="11">
        <v>5</v>
      </c>
      <c r="I9" s="12">
        <v>48</v>
      </c>
    </row>
    <row r="10" spans="1:10" x14ac:dyDescent="0.3">
      <c r="B10" s="15"/>
      <c r="C10" s="5"/>
      <c r="D10" s="5" t="s">
        <v>17</v>
      </c>
      <c r="E10" s="20">
        <v>54</v>
      </c>
      <c r="F10" s="44" t="s">
        <v>92</v>
      </c>
      <c r="G10" s="11">
        <v>10</v>
      </c>
      <c r="H10" s="11">
        <v>5</v>
      </c>
      <c r="I10" s="12">
        <v>14</v>
      </c>
    </row>
    <row r="11" spans="1:10" x14ac:dyDescent="0.3">
      <c r="B11" s="15"/>
      <c r="C11" s="5"/>
      <c r="D11" s="5" t="s">
        <v>17</v>
      </c>
      <c r="E11" s="20">
        <v>55</v>
      </c>
      <c r="F11" s="44" t="s">
        <v>93</v>
      </c>
      <c r="G11" s="49">
        <v>10</v>
      </c>
      <c r="H11" s="49">
        <v>5</v>
      </c>
      <c r="I11" s="12">
        <v>16</v>
      </c>
    </row>
    <row r="12" spans="1:10" x14ac:dyDescent="0.3">
      <c r="B12" s="15"/>
      <c r="C12" s="5"/>
      <c r="D12" s="5" t="s">
        <v>17</v>
      </c>
      <c r="E12" s="20">
        <v>56</v>
      </c>
      <c r="F12" s="44" t="s">
        <v>94</v>
      </c>
      <c r="G12" s="11">
        <v>10</v>
      </c>
      <c r="H12" s="11">
        <v>5</v>
      </c>
      <c r="I12" s="12">
        <v>19</v>
      </c>
    </row>
    <row r="13" spans="1:10" x14ac:dyDescent="0.3">
      <c r="B13" s="15"/>
      <c r="C13" s="5"/>
      <c r="D13" s="5" t="s">
        <v>17</v>
      </c>
      <c r="E13" s="20">
        <v>59</v>
      </c>
      <c r="F13" s="44" t="s">
        <v>97</v>
      </c>
      <c r="G13" s="49">
        <v>2</v>
      </c>
      <c r="H13" s="49">
        <v>1</v>
      </c>
      <c r="I13" s="12">
        <v>2</v>
      </c>
    </row>
    <row r="14" spans="1:10" x14ac:dyDescent="0.3">
      <c r="B14" s="15" t="s">
        <v>98</v>
      </c>
      <c r="C14" s="5" t="s">
        <v>99</v>
      </c>
      <c r="D14" s="5" t="s">
        <v>100</v>
      </c>
      <c r="E14" s="20">
        <v>60</v>
      </c>
      <c r="F14" s="44" t="s">
        <v>101</v>
      </c>
      <c r="G14" s="11">
        <v>40</v>
      </c>
      <c r="H14" s="11">
        <v>20</v>
      </c>
      <c r="I14" s="12">
        <v>8</v>
      </c>
      <c r="J14" t="s">
        <v>200</v>
      </c>
    </row>
    <row r="15" spans="1:10" x14ac:dyDescent="0.3">
      <c r="B15" s="15"/>
      <c r="C15" s="5"/>
      <c r="D15" s="5" t="s">
        <v>100</v>
      </c>
      <c r="E15" s="20">
        <v>62</v>
      </c>
      <c r="F15" s="44" t="s">
        <v>105</v>
      </c>
      <c r="G15" s="11">
        <v>5</v>
      </c>
      <c r="H15" s="11">
        <v>2</v>
      </c>
      <c r="I15" s="12">
        <v>3</v>
      </c>
    </row>
    <row r="16" spans="1:10" x14ac:dyDescent="0.3">
      <c r="B16" s="15"/>
      <c r="C16" s="5"/>
      <c r="D16" s="5" t="s">
        <v>17</v>
      </c>
      <c r="E16" s="20">
        <v>64</v>
      </c>
      <c r="F16" s="44" t="s">
        <v>107</v>
      </c>
      <c r="G16" s="11">
        <v>3</v>
      </c>
      <c r="H16" s="11">
        <v>2</v>
      </c>
      <c r="I16" s="12">
        <v>4</v>
      </c>
    </row>
    <row r="17" spans="2:10" x14ac:dyDescent="0.3">
      <c r="B17" s="15"/>
      <c r="C17" s="5" t="s">
        <v>56</v>
      </c>
      <c r="D17" s="5" t="s">
        <v>108</v>
      </c>
      <c r="E17" s="20">
        <v>65</v>
      </c>
      <c r="F17" s="44" t="s">
        <v>109</v>
      </c>
      <c r="G17" s="49">
        <v>48</v>
      </c>
      <c r="H17" s="49">
        <v>15</v>
      </c>
      <c r="I17" s="12">
        <v>16</v>
      </c>
    </row>
    <row r="18" spans="2:10" x14ac:dyDescent="0.3">
      <c r="B18" s="15"/>
      <c r="C18" s="5"/>
      <c r="D18" s="5" t="s">
        <v>17</v>
      </c>
      <c r="E18" s="20">
        <v>77</v>
      </c>
      <c r="F18" s="44" t="s">
        <v>124</v>
      </c>
      <c r="G18" s="49">
        <v>20</v>
      </c>
      <c r="H18" s="49">
        <v>5</v>
      </c>
      <c r="I18" s="12">
        <v>5</v>
      </c>
    </row>
    <row r="19" spans="2:10" x14ac:dyDescent="0.3">
      <c r="B19" s="15"/>
      <c r="C19" s="5"/>
      <c r="D19" s="5" t="s">
        <v>100</v>
      </c>
      <c r="E19" s="20">
        <v>82</v>
      </c>
      <c r="F19" s="44" t="s">
        <v>210</v>
      </c>
      <c r="G19" s="11">
        <v>60</v>
      </c>
      <c r="H19" s="11">
        <v>20</v>
      </c>
      <c r="I19" s="12">
        <v>18</v>
      </c>
    </row>
    <row r="20" spans="2:10" x14ac:dyDescent="0.3">
      <c r="B20" s="15"/>
      <c r="C20" s="5"/>
      <c r="D20" s="5" t="s">
        <v>100</v>
      </c>
      <c r="E20" s="20">
        <v>83</v>
      </c>
      <c r="F20" s="44" t="s">
        <v>209</v>
      </c>
      <c r="G20" s="11">
        <v>60</v>
      </c>
      <c r="H20" s="11">
        <v>20</v>
      </c>
      <c r="I20" s="12">
        <v>5</v>
      </c>
    </row>
    <row r="21" spans="2:10" x14ac:dyDescent="0.3">
      <c r="B21" s="15"/>
      <c r="C21" s="5"/>
      <c r="D21" s="5" t="s">
        <v>17</v>
      </c>
      <c r="E21" s="20">
        <v>88</v>
      </c>
      <c r="F21" s="44" t="s">
        <v>134</v>
      </c>
      <c r="G21" s="49">
        <v>20</v>
      </c>
      <c r="H21" s="49">
        <v>10</v>
      </c>
      <c r="I21" s="12">
        <v>31</v>
      </c>
    </row>
    <row r="22" spans="2:10" x14ac:dyDescent="0.3">
      <c r="B22" s="15"/>
      <c r="C22" s="5"/>
      <c r="D22" s="5" t="s">
        <v>17</v>
      </c>
      <c r="E22" s="20">
        <v>91</v>
      </c>
      <c r="F22" s="44" t="s">
        <v>139</v>
      </c>
      <c r="G22" s="11">
        <v>5</v>
      </c>
      <c r="H22" s="11">
        <v>2</v>
      </c>
      <c r="I22" s="12">
        <v>2</v>
      </c>
    </row>
    <row r="23" spans="2:10" x14ac:dyDescent="0.3">
      <c r="B23" s="15"/>
      <c r="C23" s="5"/>
      <c r="D23" s="5" t="s">
        <v>17</v>
      </c>
      <c r="E23" s="20">
        <v>92</v>
      </c>
      <c r="F23" s="44" t="s">
        <v>140</v>
      </c>
      <c r="G23" s="49">
        <v>20</v>
      </c>
      <c r="H23" s="49">
        <v>5</v>
      </c>
      <c r="I23" s="12">
        <v>24</v>
      </c>
    </row>
    <row r="24" spans="2:10" x14ac:dyDescent="0.3">
      <c r="B24" s="15"/>
      <c r="C24" s="5"/>
      <c r="D24" s="5" t="s">
        <v>17</v>
      </c>
      <c r="E24" s="20">
        <v>96</v>
      </c>
      <c r="F24" s="44" t="s">
        <v>146</v>
      </c>
      <c r="G24" s="49">
        <v>10</v>
      </c>
      <c r="H24" s="49">
        <v>5</v>
      </c>
      <c r="I24" s="12">
        <v>8</v>
      </c>
    </row>
    <row r="25" spans="2:10" x14ac:dyDescent="0.3">
      <c r="B25" s="15"/>
      <c r="C25" s="5"/>
      <c r="D25" s="5" t="s">
        <v>17</v>
      </c>
      <c r="E25" s="20">
        <v>101</v>
      </c>
      <c r="F25" s="44" t="s">
        <v>152</v>
      </c>
      <c r="G25" s="11">
        <v>50</v>
      </c>
      <c r="H25" s="11">
        <v>20</v>
      </c>
      <c r="I25" s="12">
        <v>49</v>
      </c>
    </row>
    <row r="26" spans="2:10" x14ac:dyDescent="0.3">
      <c r="B26" s="15"/>
      <c r="C26" s="5"/>
      <c r="D26" s="5" t="s">
        <v>156</v>
      </c>
      <c r="E26" s="20">
        <v>105</v>
      </c>
      <c r="F26" s="44" t="s">
        <v>157</v>
      </c>
      <c r="G26" s="11">
        <v>10</v>
      </c>
      <c r="H26" s="11">
        <v>5</v>
      </c>
      <c r="I26" s="12">
        <v>0</v>
      </c>
    </row>
    <row r="27" spans="2:10" x14ac:dyDescent="0.3">
      <c r="B27" s="15"/>
      <c r="C27" s="5" t="s">
        <v>158</v>
      </c>
      <c r="D27" s="5" t="s">
        <v>159</v>
      </c>
      <c r="E27" s="20">
        <v>106</v>
      </c>
      <c r="F27" s="44" t="s">
        <v>160</v>
      </c>
      <c r="G27" s="49">
        <v>10</v>
      </c>
      <c r="H27" s="49">
        <v>2</v>
      </c>
      <c r="I27" s="12">
        <v>0</v>
      </c>
    </row>
    <row r="28" spans="2:10" x14ac:dyDescent="0.3">
      <c r="B28" s="15"/>
      <c r="C28" s="5"/>
      <c r="D28" s="5" t="s">
        <v>159</v>
      </c>
      <c r="E28" s="20">
        <v>107</v>
      </c>
      <c r="F28" s="44" t="s">
        <v>161</v>
      </c>
      <c r="G28" s="11">
        <v>5</v>
      </c>
      <c r="H28" s="11">
        <v>2</v>
      </c>
      <c r="I28" s="12">
        <v>3</v>
      </c>
    </row>
    <row r="29" spans="2:10" x14ac:dyDescent="0.3">
      <c r="B29" s="15"/>
      <c r="C29" s="5"/>
      <c r="D29" s="5" t="s">
        <v>17</v>
      </c>
      <c r="E29" s="20">
        <v>108</v>
      </c>
      <c r="F29" s="44" t="s">
        <v>162</v>
      </c>
      <c r="G29" s="49">
        <v>15</v>
      </c>
      <c r="H29" s="49">
        <v>5</v>
      </c>
      <c r="I29" s="12">
        <v>20</v>
      </c>
      <c r="J29" t="s">
        <v>200</v>
      </c>
    </row>
    <row r="30" spans="2:10" x14ac:dyDescent="0.3">
      <c r="B30" s="15"/>
      <c r="C30" s="5"/>
      <c r="D30" s="5" t="s">
        <v>17</v>
      </c>
      <c r="E30" s="20">
        <v>109</v>
      </c>
      <c r="F30" s="44" t="s">
        <v>163</v>
      </c>
      <c r="G30" s="11">
        <v>15</v>
      </c>
      <c r="H30" s="11">
        <v>5</v>
      </c>
      <c r="I30" s="12">
        <v>16</v>
      </c>
    </row>
    <row r="31" spans="2:10" x14ac:dyDescent="0.3">
      <c r="B31" s="15"/>
      <c r="C31" s="5"/>
      <c r="D31" s="5" t="s">
        <v>17</v>
      </c>
      <c r="E31" s="20">
        <v>111</v>
      </c>
      <c r="F31" s="44" t="s">
        <v>165</v>
      </c>
      <c r="G31" s="11">
        <v>8</v>
      </c>
      <c r="H31" s="11">
        <v>3</v>
      </c>
      <c r="I31" s="12">
        <v>5</v>
      </c>
    </row>
    <row r="32" spans="2:10" x14ac:dyDescent="0.3">
      <c r="B32" s="35"/>
      <c r="C32" s="36"/>
      <c r="D32" s="36" t="s">
        <v>173</v>
      </c>
      <c r="E32" s="66">
        <v>118</v>
      </c>
      <c r="F32" s="45" t="s">
        <v>174</v>
      </c>
      <c r="G32" s="55">
        <v>8</v>
      </c>
      <c r="H32" s="55">
        <v>3</v>
      </c>
      <c r="I32" s="39">
        <v>1</v>
      </c>
    </row>
    <row r="33" spans="2:9" x14ac:dyDescent="0.3">
      <c r="B33" s="35"/>
      <c r="C33" s="36"/>
      <c r="D33" s="36" t="s">
        <v>17</v>
      </c>
      <c r="E33" s="66">
        <v>121</v>
      </c>
      <c r="F33" s="45" t="s">
        <v>179</v>
      </c>
      <c r="G33" s="55">
        <v>20</v>
      </c>
      <c r="H33" s="55">
        <v>10</v>
      </c>
      <c r="I33" s="39">
        <v>28</v>
      </c>
    </row>
  </sheetData>
  <conditionalFormatting sqref="I2:I33">
    <cfRule type="expression" dxfId="35" priority="1" stopIfTrue="1">
      <formula>G2&lt;I2</formula>
    </cfRule>
    <cfRule type="expression" dxfId="34" priority="2" stopIfTrue="1">
      <formula>H2&gt;I2</formula>
    </cfRule>
    <cfRule type="expression" dxfId="33" priority="5" stopIfTrue="1">
      <formula>G2&lt;I2</formula>
    </cfRule>
    <cfRule type="expression" dxfId="32" priority="6" stopIfTrue="1">
      <formula>H2&gt;I2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E32" sqref="E32"/>
    </sheetView>
  </sheetViews>
  <sheetFormatPr defaultRowHeight="14.4" x14ac:dyDescent="0.3"/>
  <cols>
    <col min="2" max="2" width="21" customWidth="1"/>
    <col min="3" max="3" width="25.88671875" customWidth="1"/>
    <col min="5" max="5" width="47.88671875" customWidth="1"/>
    <col min="6" max="6" width="9.33203125" customWidth="1"/>
    <col min="7" max="7" width="13.88671875" customWidth="1"/>
    <col min="8" max="8" width="22.44140625" customWidth="1"/>
  </cols>
  <sheetData>
    <row r="1" spans="1:10" x14ac:dyDescent="0.3">
      <c r="A1" s="51" t="s">
        <v>0</v>
      </c>
      <c r="B1" s="52" t="s">
        <v>1</v>
      </c>
      <c r="C1" s="52" t="s">
        <v>2</v>
      </c>
      <c r="D1" s="32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t="s">
        <v>267</v>
      </c>
      <c r="J1" t="s">
        <v>268</v>
      </c>
    </row>
    <row r="2" spans="1:10" x14ac:dyDescent="0.3">
      <c r="A2" s="15"/>
      <c r="B2" s="5" t="s">
        <v>67</v>
      </c>
      <c r="C2" s="5" t="s">
        <v>68</v>
      </c>
      <c r="D2" s="20">
        <v>36</v>
      </c>
      <c r="E2" s="44" t="s">
        <v>69</v>
      </c>
      <c r="F2" s="11">
        <v>25</v>
      </c>
      <c r="G2" s="11">
        <v>7</v>
      </c>
      <c r="H2" s="12">
        <v>21</v>
      </c>
      <c r="I2" t="s">
        <v>200</v>
      </c>
    </row>
    <row r="3" spans="1:10" x14ac:dyDescent="0.3">
      <c r="A3" s="23"/>
      <c r="B3" s="5" t="s">
        <v>71</v>
      </c>
      <c r="C3" s="14" t="s">
        <v>72</v>
      </c>
      <c r="D3" s="20">
        <v>38</v>
      </c>
      <c r="E3" s="44" t="s">
        <v>73</v>
      </c>
      <c r="F3" s="11"/>
      <c r="G3" s="11"/>
      <c r="H3" s="12">
        <v>2</v>
      </c>
    </row>
    <row r="4" spans="1:10" x14ac:dyDescent="0.3">
      <c r="A4" s="15"/>
      <c r="B4" s="5"/>
      <c r="C4" s="5" t="s">
        <v>62</v>
      </c>
      <c r="D4" s="20">
        <v>46</v>
      </c>
      <c r="E4" s="44" t="s">
        <v>82</v>
      </c>
      <c r="F4" s="11">
        <v>150</v>
      </c>
      <c r="G4" s="11">
        <v>30</v>
      </c>
      <c r="H4" s="12">
        <v>87</v>
      </c>
      <c r="I4" t="s">
        <v>200</v>
      </c>
    </row>
    <row r="5" spans="1:10" x14ac:dyDescent="0.3">
      <c r="A5" s="15"/>
      <c r="B5" s="5" t="s">
        <v>84</v>
      </c>
      <c r="C5" s="5" t="s">
        <v>85</v>
      </c>
      <c r="D5" s="20">
        <v>48</v>
      </c>
      <c r="E5" s="44" t="s">
        <v>86</v>
      </c>
      <c r="F5" s="11">
        <v>20</v>
      </c>
      <c r="G5" s="11">
        <v>10</v>
      </c>
      <c r="H5" s="12">
        <v>2</v>
      </c>
      <c r="I5" t="s">
        <v>200</v>
      </c>
    </row>
    <row r="6" spans="1:10" x14ac:dyDescent="0.3">
      <c r="A6" s="15"/>
      <c r="B6" s="5" t="s">
        <v>112</v>
      </c>
      <c r="C6" s="5" t="s">
        <v>113</v>
      </c>
      <c r="D6" s="20">
        <v>68</v>
      </c>
      <c r="E6" s="44" t="s">
        <v>114</v>
      </c>
      <c r="F6" s="11">
        <v>100</v>
      </c>
      <c r="G6" s="11">
        <v>20</v>
      </c>
      <c r="H6" s="12">
        <v>0</v>
      </c>
      <c r="I6" t="s">
        <v>200</v>
      </c>
    </row>
    <row r="7" spans="1:10" x14ac:dyDescent="0.3">
      <c r="A7" s="15"/>
      <c r="B7" s="5"/>
      <c r="C7" s="5" t="s">
        <v>68</v>
      </c>
      <c r="D7" s="20">
        <v>110</v>
      </c>
      <c r="E7" s="44" t="s">
        <v>164</v>
      </c>
      <c r="F7" s="49">
        <v>20</v>
      </c>
      <c r="G7" s="49">
        <v>5</v>
      </c>
      <c r="H7" s="12">
        <v>15</v>
      </c>
    </row>
  </sheetData>
  <conditionalFormatting sqref="H2:H7">
    <cfRule type="expression" dxfId="31" priority="1" stopIfTrue="1">
      <formula>F2&lt;H2</formula>
    </cfRule>
    <cfRule type="expression" dxfId="30" priority="2" stopIfTrue="1">
      <formula>G2&gt;H2</formula>
    </cfRule>
    <cfRule type="expression" dxfId="29" priority="5" stopIfTrue="1">
      <formula>F2&lt;H2</formula>
    </cfRule>
    <cfRule type="expression" dxfId="28" priority="6" stopIfTrue="1">
      <formula>G2&gt;H2</formula>
    </cfRule>
    <cfRule type="expression" dxfId="27" priority="7" stopIfTrue="1">
      <formula>F2&lt;H2</formula>
    </cfRule>
    <cfRule type="expression" dxfId="26" priority="8" stopIfTrue="1">
      <formula>G2&gt;H2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workbookViewId="0">
      <selection activeCell="C27" sqref="C27"/>
    </sheetView>
  </sheetViews>
  <sheetFormatPr defaultRowHeight="14.4" x14ac:dyDescent="0.3"/>
  <cols>
    <col min="1" max="1" width="22.44140625" customWidth="1"/>
    <col min="2" max="2" width="39.6640625" customWidth="1"/>
    <col min="3" max="3" width="15.5546875" customWidth="1"/>
    <col min="4" max="4" width="16" customWidth="1"/>
    <col min="5" max="5" width="32.109375" customWidth="1"/>
    <col min="6" max="6" width="9.33203125" customWidth="1"/>
    <col min="7" max="7" width="13.88671875" customWidth="1"/>
    <col min="8" max="8" width="22.44140625" customWidth="1"/>
  </cols>
  <sheetData>
    <row r="1" spans="1:9" x14ac:dyDescent="0.3">
      <c r="A1" s="51" t="s">
        <v>0</v>
      </c>
      <c r="B1" s="52" t="s">
        <v>1</v>
      </c>
      <c r="C1" s="52" t="s">
        <v>2</v>
      </c>
      <c r="D1" s="32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t="s">
        <v>267</v>
      </c>
    </row>
    <row r="2" spans="1:9" x14ac:dyDescent="0.3">
      <c r="A2" s="15" t="s">
        <v>12</v>
      </c>
      <c r="B2" s="5" t="s">
        <v>13</v>
      </c>
      <c r="C2" s="5" t="s">
        <v>14</v>
      </c>
      <c r="D2" s="20">
        <v>2</v>
      </c>
      <c r="E2" s="43" t="s">
        <v>15</v>
      </c>
      <c r="F2" s="11">
        <v>5</v>
      </c>
      <c r="G2" s="11">
        <v>2</v>
      </c>
      <c r="H2" s="12">
        <v>4</v>
      </c>
    </row>
    <row r="3" spans="1:9" x14ac:dyDescent="0.3">
      <c r="A3" s="15" t="s">
        <v>35</v>
      </c>
      <c r="B3" s="5" t="s">
        <v>36</v>
      </c>
      <c r="C3" s="5" t="s">
        <v>37</v>
      </c>
      <c r="D3" s="20">
        <v>14</v>
      </c>
      <c r="E3" s="44" t="s">
        <v>38</v>
      </c>
      <c r="F3" s="11">
        <v>12</v>
      </c>
      <c r="G3" s="11">
        <v>5</v>
      </c>
      <c r="H3" s="12">
        <v>16</v>
      </c>
    </row>
    <row r="4" spans="1:9" x14ac:dyDescent="0.3">
      <c r="A4" s="15"/>
      <c r="B4" s="5"/>
      <c r="C4" s="5" t="s">
        <v>37</v>
      </c>
      <c r="D4" s="20">
        <v>18</v>
      </c>
      <c r="E4" s="44" t="s">
        <v>44</v>
      </c>
      <c r="F4" s="11">
        <v>10</v>
      </c>
      <c r="G4" s="22">
        <v>4</v>
      </c>
      <c r="H4" s="12">
        <v>13</v>
      </c>
    </row>
    <row r="5" spans="1:9" x14ac:dyDescent="0.3">
      <c r="A5" s="15"/>
      <c r="B5" s="5" t="s">
        <v>215</v>
      </c>
      <c r="C5" s="5" t="s">
        <v>53</v>
      </c>
      <c r="D5" s="20">
        <v>27</v>
      </c>
      <c r="E5" s="44" t="s">
        <v>54</v>
      </c>
      <c r="F5" s="49">
        <v>10</v>
      </c>
      <c r="G5" s="49">
        <v>5</v>
      </c>
      <c r="H5" s="12">
        <v>8</v>
      </c>
    </row>
    <row r="6" spans="1:9" x14ac:dyDescent="0.3">
      <c r="A6" s="15"/>
      <c r="B6" s="5"/>
      <c r="C6" s="5" t="s">
        <v>37</v>
      </c>
      <c r="D6" s="20">
        <v>32</v>
      </c>
      <c r="E6" s="44" t="s">
        <v>60</v>
      </c>
      <c r="F6" s="11">
        <v>10</v>
      </c>
      <c r="G6" s="11">
        <v>5</v>
      </c>
      <c r="H6" s="12">
        <v>7</v>
      </c>
    </row>
    <row r="7" spans="1:9" x14ac:dyDescent="0.3">
      <c r="A7" s="15"/>
      <c r="B7" s="5"/>
      <c r="C7" s="5" t="s">
        <v>37</v>
      </c>
      <c r="D7" s="20">
        <v>51</v>
      </c>
      <c r="E7" s="44" t="s">
        <v>89</v>
      </c>
      <c r="F7" s="49">
        <v>40</v>
      </c>
      <c r="G7" s="49">
        <v>10</v>
      </c>
      <c r="H7" s="12">
        <v>8</v>
      </c>
    </row>
    <row r="8" spans="1:9" x14ac:dyDescent="0.3">
      <c r="A8" s="15"/>
      <c r="B8" s="5" t="s">
        <v>102</v>
      </c>
      <c r="C8" s="5" t="s">
        <v>103</v>
      </c>
      <c r="D8" s="20">
        <v>61</v>
      </c>
      <c r="E8" s="44" t="s">
        <v>104</v>
      </c>
      <c r="F8" s="49">
        <v>50</v>
      </c>
      <c r="G8" s="57">
        <v>10</v>
      </c>
      <c r="H8" s="12">
        <v>19</v>
      </c>
      <c r="I8" t="s">
        <v>221</v>
      </c>
    </row>
    <row r="9" spans="1:9" x14ac:dyDescent="0.3">
      <c r="A9" s="15"/>
      <c r="B9" s="5"/>
      <c r="C9" s="5" t="s">
        <v>37</v>
      </c>
      <c r="D9" s="20">
        <v>66</v>
      </c>
      <c r="E9" s="44" t="s">
        <v>110</v>
      </c>
      <c r="F9" s="11">
        <v>12</v>
      </c>
      <c r="G9" s="11">
        <v>5</v>
      </c>
      <c r="H9" s="12">
        <v>9</v>
      </c>
    </row>
    <row r="10" spans="1:9" x14ac:dyDescent="0.3">
      <c r="A10" s="15"/>
      <c r="B10" s="5"/>
      <c r="C10" s="5" t="s">
        <v>37</v>
      </c>
      <c r="D10" s="20">
        <v>67</v>
      </c>
      <c r="E10" s="44" t="s">
        <v>111</v>
      </c>
      <c r="F10" s="49">
        <v>40</v>
      </c>
      <c r="G10" s="49">
        <v>10</v>
      </c>
      <c r="H10" s="12">
        <v>15</v>
      </c>
      <c r="I10" t="s">
        <v>200</v>
      </c>
    </row>
    <row r="11" spans="1:9" x14ac:dyDescent="0.3">
      <c r="A11" s="15"/>
      <c r="B11" s="5"/>
      <c r="C11" s="5" t="s">
        <v>37</v>
      </c>
      <c r="D11" s="20">
        <v>69</v>
      </c>
      <c r="E11" s="44" t="s">
        <v>115</v>
      </c>
      <c r="F11" s="49">
        <v>8</v>
      </c>
      <c r="G11" s="49">
        <v>3</v>
      </c>
      <c r="H11" s="12">
        <v>7</v>
      </c>
    </row>
    <row r="12" spans="1:9" x14ac:dyDescent="0.3">
      <c r="A12" s="15"/>
      <c r="B12" s="5"/>
      <c r="C12" s="5" t="s">
        <v>37</v>
      </c>
      <c r="D12" s="20">
        <v>72</v>
      </c>
      <c r="E12" s="44" t="s">
        <v>118</v>
      </c>
      <c r="F12" s="11">
        <v>5</v>
      </c>
      <c r="G12" s="11">
        <v>2</v>
      </c>
      <c r="H12" s="12">
        <v>8</v>
      </c>
    </row>
    <row r="13" spans="1:9" x14ac:dyDescent="0.3">
      <c r="A13" s="15"/>
      <c r="B13" s="5"/>
      <c r="C13" s="5" t="s">
        <v>37</v>
      </c>
      <c r="D13" s="20">
        <v>85</v>
      </c>
      <c r="E13" s="44" t="s">
        <v>131</v>
      </c>
      <c r="F13" s="11">
        <v>8</v>
      </c>
      <c r="G13" s="11">
        <v>3</v>
      </c>
      <c r="H13" s="12">
        <v>9</v>
      </c>
    </row>
    <row r="14" spans="1:9" x14ac:dyDescent="0.3">
      <c r="A14" s="15"/>
      <c r="B14" s="5" t="s">
        <v>142</v>
      </c>
      <c r="C14" s="5" t="s">
        <v>143</v>
      </c>
      <c r="D14" s="20">
        <v>94</v>
      </c>
      <c r="E14" s="44" t="s">
        <v>144</v>
      </c>
      <c r="F14" s="49">
        <v>8</v>
      </c>
      <c r="G14" s="49">
        <v>3</v>
      </c>
      <c r="H14" s="12">
        <v>6</v>
      </c>
    </row>
    <row r="15" spans="1:9" x14ac:dyDescent="0.3">
      <c r="A15" s="15"/>
      <c r="B15" s="5"/>
      <c r="C15" s="5" t="s">
        <v>147</v>
      </c>
      <c r="D15" s="20">
        <v>97</v>
      </c>
      <c r="E15" s="44" t="s">
        <v>148</v>
      </c>
      <c r="F15" s="11">
        <v>10</v>
      </c>
      <c r="G15" s="11">
        <v>3</v>
      </c>
      <c r="H15" s="12">
        <v>3</v>
      </c>
    </row>
    <row r="16" spans="1:9" x14ac:dyDescent="0.3">
      <c r="A16" s="15"/>
      <c r="B16" s="5"/>
      <c r="C16" s="5" t="s">
        <v>37</v>
      </c>
      <c r="D16" s="20">
        <v>100</v>
      </c>
      <c r="E16" s="44" t="s">
        <v>151</v>
      </c>
      <c r="F16" s="49">
        <v>5</v>
      </c>
      <c r="G16" s="49">
        <v>2</v>
      </c>
      <c r="H16" s="12">
        <v>4</v>
      </c>
    </row>
    <row r="17" spans="1:8" x14ac:dyDescent="0.3">
      <c r="A17" s="15"/>
      <c r="B17" s="5"/>
      <c r="C17" s="5" t="s">
        <v>37</v>
      </c>
      <c r="D17" s="20">
        <v>114</v>
      </c>
      <c r="E17" s="44" t="s">
        <v>169</v>
      </c>
      <c r="F17" s="49">
        <v>6</v>
      </c>
      <c r="G17" s="49">
        <v>2</v>
      </c>
      <c r="H17" s="12">
        <v>17</v>
      </c>
    </row>
    <row r="18" spans="1:8" x14ac:dyDescent="0.3">
      <c r="A18" s="15"/>
      <c r="B18" s="5" t="s">
        <v>175</v>
      </c>
      <c r="C18" s="5" t="s">
        <v>176</v>
      </c>
      <c r="D18" s="20">
        <v>119</v>
      </c>
      <c r="E18" s="44" t="s">
        <v>177</v>
      </c>
      <c r="F18" s="11">
        <v>50</v>
      </c>
      <c r="G18" s="11">
        <v>10</v>
      </c>
      <c r="H18" s="12">
        <v>70</v>
      </c>
    </row>
  </sheetData>
  <conditionalFormatting sqref="H2:H18">
    <cfRule type="expression" dxfId="25" priority="1" stopIfTrue="1">
      <formula>F2&lt;H2</formula>
    </cfRule>
    <cfRule type="expression" dxfId="24" priority="2" stopIfTrue="1">
      <formula>G2&gt;H2</formula>
    </cfRule>
    <cfRule type="expression" dxfId="23" priority="5" stopIfTrue="1">
      <formula>F2&lt;H2</formula>
    </cfRule>
    <cfRule type="expression" dxfId="22" priority="6" stopIfTrue="1">
      <formula>G2&gt;H2</formula>
    </cfRule>
    <cfRule type="expression" dxfId="21" priority="7" stopIfTrue="1">
      <formula>F2&lt;H2</formula>
    </cfRule>
    <cfRule type="expression" dxfId="20" priority="8" stopIfTrue="1">
      <formula>G2&gt;H2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workbookViewId="0">
      <selection activeCell="B15" sqref="B15"/>
    </sheetView>
  </sheetViews>
  <sheetFormatPr defaultRowHeight="14.4" x14ac:dyDescent="0.3"/>
  <cols>
    <col min="2" max="2" width="60.44140625" customWidth="1"/>
    <col min="3" max="3" width="38.33203125" customWidth="1"/>
    <col min="5" max="5" width="37" customWidth="1"/>
    <col min="6" max="6" width="9.33203125" customWidth="1"/>
    <col min="7" max="7" width="13.88671875" customWidth="1"/>
    <col min="8" max="8" width="17.109375" customWidth="1"/>
    <col min="10" max="10" width="21.44140625" customWidth="1"/>
    <col min="11" max="11" width="19.44140625" customWidth="1"/>
  </cols>
  <sheetData>
    <row r="1" spans="1:10" x14ac:dyDescent="0.3">
      <c r="A1" s="51" t="s">
        <v>0</v>
      </c>
      <c r="B1" s="52" t="s">
        <v>1</v>
      </c>
      <c r="C1" s="52" t="s">
        <v>2</v>
      </c>
      <c r="D1" s="32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t="s">
        <v>267</v>
      </c>
      <c r="J1" t="s">
        <v>268</v>
      </c>
    </row>
    <row r="2" spans="1:10" x14ac:dyDescent="0.3">
      <c r="A2" s="15" t="s">
        <v>22</v>
      </c>
      <c r="B2" s="5" t="s">
        <v>23</v>
      </c>
      <c r="C2" s="5" t="s">
        <v>24</v>
      </c>
      <c r="D2" s="20">
        <v>7</v>
      </c>
      <c r="E2" s="44" t="s">
        <v>25</v>
      </c>
      <c r="F2" s="49">
        <v>4000</v>
      </c>
      <c r="G2" s="49">
        <v>100</v>
      </c>
      <c r="H2" s="12">
        <v>12285</v>
      </c>
    </row>
    <row r="3" spans="1:10" x14ac:dyDescent="0.3">
      <c r="A3" s="15"/>
      <c r="B3" s="5" t="s">
        <v>39</v>
      </c>
      <c r="C3" s="5" t="s">
        <v>40</v>
      </c>
      <c r="D3" s="20">
        <v>15</v>
      </c>
      <c r="E3" s="44" t="s">
        <v>41</v>
      </c>
      <c r="F3" s="21">
        <v>90</v>
      </c>
      <c r="G3" s="49">
        <v>25</v>
      </c>
      <c r="H3" s="12">
        <v>18</v>
      </c>
      <c r="J3" t="s">
        <v>198</v>
      </c>
    </row>
    <row r="4" spans="1:10" x14ac:dyDescent="0.3">
      <c r="A4" s="15"/>
      <c r="B4" s="5"/>
      <c r="C4" s="5" t="s">
        <v>64</v>
      </c>
      <c r="D4" s="20">
        <v>34</v>
      </c>
      <c r="E4" s="44" t="s">
        <v>65</v>
      </c>
      <c r="F4" s="11">
        <v>10000</v>
      </c>
      <c r="G4" s="11">
        <v>1000</v>
      </c>
      <c r="H4" s="12">
        <v>5920</v>
      </c>
    </row>
    <row r="5" spans="1:10" x14ac:dyDescent="0.3">
      <c r="A5" s="15"/>
      <c r="B5" s="5" t="s">
        <v>135</v>
      </c>
      <c r="C5" s="5" t="s">
        <v>136</v>
      </c>
      <c r="D5" s="20">
        <v>89</v>
      </c>
      <c r="E5" s="44" t="s">
        <v>137</v>
      </c>
      <c r="F5" s="11">
        <v>6000</v>
      </c>
      <c r="G5" s="11">
        <v>2000</v>
      </c>
      <c r="H5" s="12">
        <v>1885</v>
      </c>
    </row>
    <row r="6" spans="1:10" x14ac:dyDescent="0.3">
      <c r="A6" s="15"/>
      <c r="B6" s="5"/>
      <c r="C6" s="5" t="s">
        <v>64</v>
      </c>
      <c r="D6" s="20">
        <v>95</v>
      </c>
      <c r="E6" s="44" t="s">
        <v>145</v>
      </c>
      <c r="F6" s="11">
        <v>4000</v>
      </c>
      <c r="G6" s="11">
        <v>2000</v>
      </c>
      <c r="H6" s="12">
        <v>1525</v>
      </c>
      <c r="J6" t="s">
        <v>199</v>
      </c>
    </row>
    <row r="19" spans="8:11" x14ac:dyDescent="0.3">
      <c r="H19" s="27" t="s">
        <v>4</v>
      </c>
      <c r="I19" s="28" t="s">
        <v>5</v>
      </c>
      <c r="J19" s="29" t="s">
        <v>6</v>
      </c>
      <c r="K19" s="30" t="s">
        <v>7</v>
      </c>
    </row>
    <row r="20" spans="8:11" x14ac:dyDescent="0.3">
      <c r="H20" s="44" t="s">
        <v>137</v>
      </c>
      <c r="I20" s="49">
        <v>6000</v>
      </c>
      <c r="J20" s="49">
        <v>2000</v>
      </c>
      <c r="K20" s="12">
        <v>1885</v>
      </c>
    </row>
    <row r="21" spans="8:11" x14ac:dyDescent="0.3">
      <c r="H21" s="44" t="s">
        <v>145</v>
      </c>
      <c r="I21" s="54">
        <v>4000</v>
      </c>
      <c r="J21" s="54">
        <v>2000</v>
      </c>
      <c r="K21" s="12">
        <v>1525</v>
      </c>
    </row>
  </sheetData>
  <conditionalFormatting sqref="H2:H6">
    <cfRule type="expression" dxfId="19" priority="7" stopIfTrue="1">
      <formula>F2&lt;H2</formula>
    </cfRule>
    <cfRule type="expression" dxfId="18" priority="8" stopIfTrue="1">
      <formula>G2&gt;H2</formula>
    </cfRule>
    <cfRule type="expression" dxfId="17" priority="11" stopIfTrue="1">
      <formula>F2&lt;H2</formula>
    </cfRule>
    <cfRule type="expression" dxfId="16" priority="12" stopIfTrue="1">
      <formula>G2&gt;H2</formula>
    </cfRule>
    <cfRule type="expression" dxfId="15" priority="13" stopIfTrue="1">
      <formula>F2&lt;H2</formula>
    </cfRule>
    <cfRule type="expression" dxfId="14" priority="14" stopIfTrue="1">
      <formula>G2&gt;H2</formula>
    </cfRule>
  </conditionalFormatting>
  <conditionalFormatting sqref="K20:K21">
    <cfRule type="expression" dxfId="13" priority="1" stopIfTrue="1">
      <formula>I20&lt;K20</formula>
    </cfRule>
    <cfRule type="expression" dxfId="12" priority="2" stopIfTrue="1">
      <formula>J20&gt;K20</formula>
    </cfRule>
    <cfRule type="expression" dxfId="11" priority="3" stopIfTrue="1">
      <formula>I20&lt;K20</formula>
    </cfRule>
    <cfRule type="expression" dxfId="10" priority="4" stopIfTrue="1">
      <formula>J20&gt;K20</formula>
    </cfRule>
    <cfRule type="expression" dxfId="9" priority="5" stopIfTrue="1">
      <formula>I20&lt;K20</formula>
    </cfRule>
    <cfRule type="expression" dxfId="8" priority="6" stopIfTrue="1">
      <formula>J20&gt;K20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0"/>
  <sheetViews>
    <sheetView workbookViewId="0">
      <selection activeCell="M24" sqref="M24"/>
    </sheetView>
  </sheetViews>
  <sheetFormatPr defaultRowHeight="14.4" x14ac:dyDescent="0.3"/>
  <cols>
    <col min="1" max="1" width="37" customWidth="1"/>
    <col min="2" max="2" width="15.5546875" customWidth="1"/>
    <col min="3" max="3" width="11" customWidth="1"/>
    <col min="5" max="5" width="42.33203125" customWidth="1"/>
    <col min="6" max="6" width="9.33203125" customWidth="1"/>
    <col min="7" max="7" width="13.88671875" customWidth="1"/>
    <col min="8" max="8" width="22.44140625" customWidth="1"/>
    <col min="9" max="9" width="18.6640625" customWidth="1"/>
  </cols>
  <sheetData>
    <row r="1" spans="1:9" x14ac:dyDescent="0.3">
      <c r="A1" s="51" t="s">
        <v>0</v>
      </c>
      <c r="B1" s="52" t="s">
        <v>1</v>
      </c>
      <c r="C1" s="52" t="s">
        <v>2</v>
      </c>
      <c r="D1" s="32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t="s">
        <v>267</v>
      </c>
    </row>
    <row r="2" spans="1:9" x14ac:dyDescent="0.3">
      <c r="A2" s="67"/>
      <c r="B2" s="68"/>
      <c r="C2" s="5" t="s">
        <v>12</v>
      </c>
      <c r="D2" s="69"/>
      <c r="E2" s="70" t="s">
        <v>265</v>
      </c>
      <c r="F2" s="77"/>
      <c r="G2" s="77"/>
      <c r="H2" s="72">
        <v>1</v>
      </c>
    </row>
    <row r="3" spans="1:9" x14ac:dyDescent="0.3">
      <c r="A3" s="15"/>
      <c r="B3" s="5"/>
      <c r="C3" s="5" t="s">
        <v>12</v>
      </c>
      <c r="D3" s="20">
        <v>5</v>
      </c>
      <c r="E3" s="44" t="s">
        <v>20</v>
      </c>
      <c r="F3" s="49">
        <v>10</v>
      </c>
      <c r="G3" s="49">
        <v>5</v>
      </c>
      <c r="H3" s="12">
        <v>7</v>
      </c>
    </row>
    <row r="4" spans="1:9" x14ac:dyDescent="0.3">
      <c r="A4" s="15" t="s">
        <v>17</v>
      </c>
      <c r="B4" s="5"/>
      <c r="C4" s="5" t="s">
        <v>27</v>
      </c>
      <c r="D4" s="20">
        <v>9</v>
      </c>
      <c r="E4" s="44" t="s">
        <v>28</v>
      </c>
      <c r="F4" s="49">
        <v>500</v>
      </c>
      <c r="G4" s="49">
        <v>200</v>
      </c>
      <c r="H4" s="12">
        <v>300</v>
      </c>
    </row>
    <row r="5" spans="1:9" x14ac:dyDescent="0.3">
      <c r="A5" s="15"/>
      <c r="B5" s="5"/>
      <c r="C5" s="5" t="s">
        <v>27</v>
      </c>
      <c r="D5" s="20">
        <v>10</v>
      </c>
      <c r="E5" s="44" t="s">
        <v>29</v>
      </c>
      <c r="F5" s="11">
        <v>30</v>
      </c>
      <c r="G5" s="11">
        <v>10</v>
      </c>
      <c r="H5" s="12">
        <v>23</v>
      </c>
      <c r="I5" t="s">
        <v>200</v>
      </c>
    </row>
    <row r="6" spans="1:9" x14ac:dyDescent="0.3">
      <c r="A6" s="23"/>
      <c r="B6" s="13"/>
      <c r="C6" s="14" t="s">
        <v>27</v>
      </c>
      <c r="D6" s="20">
        <v>16</v>
      </c>
      <c r="E6" s="44" t="s">
        <v>42</v>
      </c>
      <c r="F6" s="11"/>
      <c r="G6" s="11"/>
      <c r="H6" s="12">
        <v>0</v>
      </c>
    </row>
    <row r="7" spans="1:9" x14ac:dyDescent="0.3">
      <c r="A7" s="15"/>
      <c r="B7" s="5"/>
      <c r="C7" s="5" t="s">
        <v>27</v>
      </c>
      <c r="D7" s="20">
        <v>17</v>
      </c>
      <c r="E7" s="44" t="s">
        <v>43</v>
      </c>
      <c r="F7" s="49">
        <v>20</v>
      </c>
      <c r="G7" s="49">
        <v>5</v>
      </c>
      <c r="H7" s="12">
        <v>7</v>
      </c>
    </row>
    <row r="8" spans="1:9" x14ac:dyDescent="0.3">
      <c r="A8" s="15"/>
      <c r="B8" s="5"/>
      <c r="C8" s="5" t="s">
        <v>27</v>
      </c>
      <c r="D8" s="20">
        <v>19</v>
      </c>
      <c r="E8" s="44" t="s">
        <v>45</v>
      </c>
      <c r="F8" s="49">
        <v>10</v>
      </c>
      <c r="G8" s="49">
        <v>4</v>
      </c>
      <c r="H8" s="12">
        <v>1</v>
      </c>
    </row>
    <row r="9" spans="1:9" x14ac:dyDescent="0.3">
      <c r="A9" s="15"/>
      <c r="B9" s="5"/>
      <c r="C9" s="5" t="s">
        <v>27</v>
      </c>
      <c r="D9" s="20">
        <v>20</v>
      </c>
      <c r="E9" s="44" t="s">
        <v>46</v>
      </c>
      <c r="F9" s="11">
        <v>10</v>
      </c>
      <c r="G9" s="11">
        <v>3</v>
      </c>
      <c r="H9" s="12">
        <v>4</v>
      </c>
    </row>
    <row r="10" spans="1:9" x14ac:dyDescent="0.3">
      <c r="A10" s="15"/>
      <c r="B10" s="5"/>
      <c r="C10" s="5" t="s">
        <v>27</v>
      </c>
      <c r="D10" s="20">
        <v>21</v>
      </c>
      <c r="E10" s="44" t="s">
        <v>47</v>
      </c>
      <c r="F10" s="49">
        <v>10</v>
      </c>
      <c r="G10" s="49">
        <v>3</v>
      </c>
      <c r="H10" s="12">
        <v>3</v>
      </c>
    </row>
    <row r="11" spans="1:9" x14ac:dyDescent="0.3">
      <c r="A11" s="15"/>
      <c r="B11" s="5"/>
      <c r="C11" s="5" t="s">
        <v>12</v>
      </c>
      <c r="D11" s="20">
        <v>22</v>
      </c>
      <c r="E11" s="44" t="s">
        <v>48</v>
      </c>
      <c r="F11" s="11">
        <v>5</v>
      </c>
      <c r="G11" s="11">
        <v>2</v>
      </c>
      <c r="H11" s="12">
        <v>5</v>
      </c>
    </row>
    <row r="12" spans="1:9" x14ac:dyDescent="0.3">
      <c r="A12" s="15"/>
      <c r="B12" s="5"/>
      <c r="C12" s="5" t="s">
        <v>12</v>
      </c>
      <c r="D12" s="20">
        <v>23</v>
      </c>
      <c r="E12" s="44" t="s">
        <v>49</v>
      </c>
      <c r="F12" s="49">
        <v>8</v>
      </c>
      <c r="G12" s="49">
        <v>3</v>
      </c>
      <c r="H12" s="12">
        <v>2</v>
      </c>
    </row>
    <row r="13" spans="1:9" x14ac:dyDescent="0.3">
      <c r="A13" s="15"/>
      <c r="B13" s="5"/>
      <c r="C13" s="5" t="s">
        <v>27</v>
      </c>
      <c r="D13" s="20">
        <v>24</v>
      </c>
      <c r="E13" s="44" t="s">
        <v>50</v>
      </c>
      <c r="F13" s="11">
        <v>15</v>
      </c>
      <c r="G13" s="11">
        <v>8</v>
      </c>
      <c r="H13" s="12">
        <v>5</v>
      </c>
    </row>
    <row r="14" spans="1:9" x14ac:dyDescent="0.3">
      <c r="A14" s="15"/>
      <c r="B14" s="5" t="s">
        <v>61</v>
      </c>
      <c r="C14" s="5" t="s">
        <v>254</v>
      </c>
      <c r="D14" s="20">
        <v>33</v>
      </c>
      <c r="E14" s="44" t="s">
        <v>255</v>
      </c>
      <c r="F14" s="49">
        <v>50</v>
      </c>
      <c r="G14" s="49">
        <v>20</v>
      </c>
      <c r="H14" s="12">
        <v>51</v>
      </c>
      <c r="I14" t="s">
        <v>200</v>
      </c>
    </row>
    <row r="15" spans="1:9" x14ac:dyDescent="0.3">
      <c r="A15" s="23"/>
      <c r="B15" s="13"/>
      <c r="C15" s="50" t="s">
        <v>12</v>
      </c>
      <c r="D15" s="20">
        <v>35</v>
      </c>
      <c r="E15" s="44" t="s">
        <v>66</v>
      </c>
      <c r="F15" s="49"/>
      <c r="G15" s="49"/>
      <c r="H15" s="12">
        <v>0</v>
      </c>
    </row>
    <row r="16" spans="1:9" x14ac:dyDescent="0.3">
      <c r="A16" s="23"/>
      <c r="B16" s="13"/>
      <c r="C16" s="50" t="s">
        <v>27</v>
      </c>
      <c r="D16" s="20">
        <v>37</v>
      </c>
      <c r="E16" s="44" t="s">
        <v>205</v>
      </c>
      <c r="F16" s="49"/>
      <c r="G16" s="49"/>
      <c r="H16" s="12">
        <v>1</v>
      </c>
    </row>
    <row r="17" spans="1:9" x14ac:dyDescent="0.3">
      <c r="A17" s="15"/>
      <c r="B17" s="5"/>
      <c r="C17" s="5" t="s">
        <v>12</v>
      </c>
      <c r="D17" s="20">
        <v>40</v>
      </c>
      <c r="E17" s="44" t="s">
        <v>76</v>
      </c>
      <c r="F17" s="11">
        <v>20</v>
      </c>
      <c r="G17" s="11">
        <v>5</v>
      </c>
      <c r="H17" s="12">
        <v>10</v>
      </c>
    </row>
    <row r="18" spans="1:9" x14ac:dyDescent="0.3">
      <c r="A18" s="15"/>
      <c r="B18" s="5"/>
      <c r="C18" s="5" t="s">
        <v>12</v>
      </c>
      <c r="D18" s="20">
        <v>41</v>
      </c>
      <c r="E18" s="44" t="s">
        <v>77</v>
      </c>
      <c r="F18" s="49">
        <v>40</v>
      </c>
      <c r="G18" s="49">
        <v>20</v>
      </c>
      <c r="H18" s="12">
        <v>7</v>
      </c>
      <c r="I18" t="s">
        <v>200</v>
      </c>
    </row>
    <row r="19" spans="1:9" x14ac:dyDescent="0.3">
      <c r="A19" s="15"/>
      <c r="B19" s="5"/>
      <c r="C19" s="5" t="s">
        <v>12</v>
      </c>
      <c r="D19" s="20">
        <v>42</v>
      </c>
      <c r="E19" s="44" t="s">
        <v>78</v>
      </c>
      <c r="F19" s="11">
        <v>1</v>
      </c>
      <c r="G19" s="11">
        <v>1</v>
      </c>
      <c r="H19" s="12">
        <v>0</v>
      </c>
    </row>
    <row r="20" spans="1:9" x14ac:dyDescent="0.3">
      <c r="A20" s="23"/>
      <c r="B20" s="13"/>
      <c r="C20" s="50" t="s">
        <v>27</v>
      </c>
      <c r="D20" s="20">
        <v>43</v>
      </c>
      <c r="E20" s="44" t="s">
        <v>260</v>
      </c>
      <c r="F20" s="49"/>
      <c r="G20" s="49"/>
      <c r="H20" s="12">
        <v>17</v>
      </c>
    </row>
    <row r="21" spans="1:9" x14ac:dyDescent="0.3">
      <c r="A21" s="67"/>
      <c r="B21" s="68"/>
      <c r="C21" s="5" t="s">
        <v>12</v>
      </c>
      <c r="D21" s="69"/>
      <c r="E21" s="70" t="s">
        <v>264</v>
      </c>
      <c r="F21" s="77"/>
      <c r="G21" s="77"/>
      <c r="H21" s="72">
        <v>1</v>
      </c>
    </row>
    <row r="22" spans="1:9" x14ac:dyDescent="0.3">
      <c r="A22" s="15"/>
      <c r="B22" s="5"/>
      <c r="C22" s="5" t="s">
        <v>12</v>
      </c>
      <c r="D22" s="20">
        <v>47</v>
      </c>
      <c r="E22" s="44" t="s">
        <v>83</v>
      </c>
      <c r="F22" s="49">
        <v>10</v>
      </c>
      <c r="G22" s="49">
        <v>5</v>
      </c>
      <c r="H22" s="12">
        <v>4</v>
      </c>
    </row>
    <row r="23" spans="1:9" x14ac:dyDescent="0.3">
      <c r="A23" s="15"/>
      <c r="B23" s="5"/>
      <c r="C23" s="5" t="s">
        <v>12</v>
      </c>
      <c r="D23" s="20">
        <v>52</v>
      </c>
      <c r="E23" s="44" t="s">
        <v>90</v>
      </c>
      <c r="F23" s="11">
        <v>20</v>
      </c>
      <c r="G23" s="11">
        <v>8</v>
      </c>
      <c r="H23" s="12">
        <v>0</v>
      </c>
      <c r="I23" t="s">
        <v>200</v>
      </c>
    </row>
    <row r="24" spans="1:9" x14ac:dyDescent="0.3">
      <c r="A24" s="15"/>
      <c r="B24" s="5"/>
      <c r="C24" s="5" t="s">
        <v>12</v>
      </c>
      <c r="D24" s="20">
        <v>57</v>
      </c>
      <c r="E24" s="44" t="s">
        <v>95</v>
      </c>
      <c r="F24" s="49">
        <v>20</v>
      </c>
      <c r="G24" s="49">
        <v>5</v>
      </c>
      <c r="H24" s="12">
        <v>7</v>
      </c>
    </row>
    <row r="25" spans="1:9" x14ac:dyDescent="0.3">
      <c r="A25" s="23"/>
      <c r="B25" s="13"/>
      <c r="C25" s="50" t="s">
        <v>27</v>
      </c>
      <c r="D25" s="20">
        <v>63</v>
      </c>
      <c r="E25" s="44" t="s">
        <v>106</v>
      </c>
      <c r="F25" s="49">
        <v>10</v>
      </c>
      <c r="G25" s="49">
        <v>5</v>
      </c>
      <c r="H25" s="12">
        <v>4</v>
      </c>
    </row>
    <row r="26" spans="1:9" x14ac:dyDescent="0.3">
      <c r="A26" s="15"/>
      <c r="B26" s="5"/>
      <c r="C26" s="5" t="s">
        <v>12</v>
      </c>
      <c r="D26" s="20">
        <v>70</v>
      </c>
      <c r="E26" s="44" t="s">
        <v>116</v>
      </c>
      <c r="F26" s="11">
        <v>15</v>
      </c>
      <c r="G26" s="11">
        <v>5</v>
      </c>
      <c r="H26" s="12">
        <v>16</v>
      </c>
    </row>
    <row r="27" spans="1:9" x14ac:dyDescent="0.3">
      <c r="A27" s="15"/>
      <c r="B27" s="5"/>
      <c r="C27" s="5" t="s">
        <v>12</v>
      </c>
      <c r="D27" s="20">
        <v>71</v>
      </c>
      <c r="E27" s="44" t="s">
        <v>117</v>
      </c>
      <c r="F27" s="49">
        <v>5</v>
      </c>
      <c r="G27" s="49">
        <v>2</v>
      </c>
      <c r="H27" s="12">
        <v>1</v>
      </c>
    </row>
    <row r="28" spans="1:9" x14ac:dyDescent="0.3">
      <c r="A28" s="15" t="s">
        <v>100</v>
      </c>
      <c r="B28" s="5" t="s">
        <v>119</v>
      </c>
      <c r="C28" s="5" t="s">
        <v>12</v>
      </c>
      <c r="D28" s="20">
        <v>73</v>
      </c>
      <c r="E28" s="44" t="s">
        <v>120</v>
      </c>
      <c r="F28" s="49">
        <v>20</v>
      </c>
      <c r="G28" s="49">
        <v>8</v>
      </c>
      <c r="H28" s="12">
        <v>6</v>
      </c>
      <c r="I28" t="s">
        <v>200</v>
      </c>
    </row>
    <row r="29" spans="1:9" x14ac:dyDescent="0.3">
      <c r="A29" s="15"/>
      <c r="B29" s="5"/>
      <c r="C29" s="5" t="s">
        <v>12</v>
      </c>
      <c r="D29" s="20">
        <v>74</v>
      </c>
      <c r="E29" s="44" t="s">
        <v>121</v>
      </c>
      <c r="F29" s="11">
        <v>15</v>
      </c>
      <c r="G29" s="11">
        <v>5</v>
      </c>
      <c r="H29" s="12">
        <v>3</v>
      </c>
    </row>
    <row r="30" spans="1:9" x14ac:dyDescent="0.3">
      <c r="A30" s="15"/>
      <c r="B30" s="5"/>
      <c r="C30" s="5" t="s">
        <v>12</v>
      </c>
      <c r="D30" s="20">
        <v>75</v>
      </c>
      <c r="E30" s="44" t="s">
        <v>122</v>
      </c>
      <c r="F30" s="49">
        <v>10</v>
      </c>
      <c r="G30" s="49">
        <v>5</v>
      </c>
      <c r="H30" s="12">
        <v>4</v>
      </c>
    </row>
    <row r="31" spans="1:9" x14ac:dyDescent="0.3">
      <c r="A31" s="15"/>
      <c r="B31" s="5"/>
      <c r="C31" s="5" t="s">
        <v>12</v>
      </c>
      <c r="D31" s="20">
        <v>76</v>
      </c>
      <c r="E31" s="44" t="s">
        <v>123</v>
      </c>
      <c r="F31" s="11">
        <v>2</v>
      </c>
      <c r="G31" s="11">
        <v>1</v>
      </c>
      <c r="H31" s="12">
        <v>3</v>
      </c>
    </row>
    <row r="32" spans="1:9" x14ac:dyDescent="0.3">
      <c r="A32" s="15"/>
      <c r="B32" s="5"/>
      <c r="C32" s="5" t="s">
        <v>12</v>
      </c>
      <c r="D32" s="20">
        <v>78</v>
      </c>
      <c r="E32" s="44" t="s">
        <v>125</v>
      </c>
      <c r="F32" s="11">
        <v>8</v>
      </c>
      <c r="G32" s="11">
        <v>3</v>
      </c>
      <c r="H32" s="12">
        <v>2</v>
      </c>
    </row>
    <row r="33" spans="1:8" x14ac:dyDescent="0.3">
      <c r="A33" s="23"/>
      <c r="B33" s="13"/>
      <c r="C33" s="50" t="s">
        <v>27</v>
      </c>
      <c r="D33" s="20">
        <v>79</v>
      </c>
      <c r="E33" s="44" t="s">
        <v>126</v>
      </c>
      <c r="F33" s="49"/>
      <c r="G33" s="49"/>
      <c r="H33" s="12">
        <v>0</v>
      </c>
    </row>
    <row r="34" spans="1:8" x14ac:dyDescent="0.3">
      <c r="A34" s="15"/>
      <c r="B34" s="5"/>
      <c r="C34" s="5" t="s">
        <v>12</v>
      </c>
      <c r="D34" s="20">
        <v>80</v>
      </c>
      <c r="E34" s="44" t="s">
        <v>127</v>
      </c>
      <c r="F34" s="11">
        <v>2</v>
      </c>
      <c r="G34" s="11">
        <v>1</v>
      </c>
      <c r="H34" s="12">
        <v>0</v>
      </c>
    </row>
    <row r="35" spans="1:8" x14ac:dyDescent="0.3">
      <c r="A35" s="15"/>
      <c r="B35" s="5"/>
      <c r="C35" s="5" t="s">
        <v>12</v>
      </c>
      <c r="D35" s="20">
        <v>81</v>
      </c>
      <c r="E35" s="44" t="s">
        <v>128</v>
      </c>
      <c r="F35" s="49">
        <v>8</v>
      </c>
      <c r="G35" s="49">
        <v>2</v>
      </c>
      <c r="H35" s="12">
        <v>3</v>
      </c>
    </row>
    <row r="36" spans="1:8" x14ac:dyDescent="0.3">
      <c r="A36" s="67"/>
      <c r="B36" s="68"/>
      <c r="C36" s="5" t="s">
        <v>12</v>
      </c>
      <c r="D36" s="69"/>
      <c r="E36" s="70" t="s">
        <v>263</v>
      </c>
      <c r="F36" s="71"/>
      <c r="G36" s="71"/>
      <c r="H36" s="72">
        <v>1</v>
      </c>
    </row>
    <row r="37" spans="1:8" x14ac:dyDescent="0.3">
      <c r="A37" s="15"/>
      <c r="B37" s="5"/>
      <c r="C37" s="5" t="s">
        <v>12</v>
      </c>
      <c r="D37" s="20">
        <v>84</v>
      </c>
      <c r="E37" s="44" t="s">
        <v>130</v>
      </c>
      <c r="F37" s="49">
        <v>8</v>
      </c>
      <c r="G37" s="49">
        <v>3</v>
      </c>
      <c r="H37" s="12">
        <v>4</v>
      </c>
    </row>
    <row r="38" spans="1:8" x14ac:dyDescent="0.3">
      <c r="A38" s="15"/>
      <c r="B38" s="5"/>
      <c r="C38" s="5" t="s">
        <v>12</v>
      </c>
      <c r="D38" s="20">
        <v>86</v>
      </c>
      <c r="E38" s="44" t="s">
        <v>132</v>
      </c>
      <c r="F38" s="49">
        <v>2</v>
      </c>
      <c r="G38" s="49">
        <v>1</v>
      </c>
      <c r="H38" s="12">
        <v>1</v>
      </c>
    </row>
    <row r="39" spans="1:8" x14ac:dyDescent="0.3">
      <c r="A39" s="15"/>
      <c r="B39" s="5"/>
      <c r="C39" s="5" t="s">
        <v>12</v>
      </c>
      <c r="D39" s="20">
        <v>87</v>
      </c>
      <c r="E39" s="44" t="s">
        <v>133</v>
      </c>
      <c r="F39" s="11">
        <v>8</v>
      </c>
      <c r="G39" s="11">
        <v>3</v>
      </c>
      <c r="H39" s="12">
        <v>6</v>
      </c>
    </row>
    <row r="40" spans="1:8" x14ac:dyDescent="0.3">
      <c r="A40" s="15"/>
      <c r="B40" s="5"/>
      <c r="C40" s="5" t="s">
        <v>12</v>
      </c>
      <c r="D40" s="20">
        <v>90</v>
      </c>
      <c r="E40" s="44" t="s">
        <v>138</v>
      </c>
      <c r="F40" s="49">
        <v>5</v>
      </c>
      <c r="G40" s="49">
        <v>2</v>
      </c>
      <c r="H40" s="12">
        <v>0</v>
      </c>
    </row>
    <row r="41" spans="1:8" x14ac:dyDescent="0.3">
      <c r="A41" s="15"/>
      <c r="B41" s="5"/>
      <c r="C41" s="5" t="s">
        <v>12</v>
      </c>
      <c r="D41" s="20">
        <v>93</v>
      </c>
      <c r="E41" s="44" t="s">
        <v>141</v>
      </c>
      <c r="F41" s="11">
        <v>6</v>
      </c>
      <c r="G41" s="11">
        <v>2</v>
      </c>
      <c r="H41" s="12">
        <v>0</v>
      </c>
    </row>
    <row r="42" spans="1:8" x14ac:dyDescent="0.3">
      <c r="A42" s="15"/>
      <c r="B42" s="5"/>
      <c r="C42" s="5" t="s">
        <v>12</v>
      </c>
      <c r="D42" s="20">
        <v>98</v>
      </c>
      <c r="E42" s="44" t="s">
        <v>149</v>
      </c>
      <c r="F42" s="49">
        <v>8</v>
      </c>
      <c r="G42" s="49">
        <v>3</v>
      </c>
      <c r="H42" s="12">
        <v>0</v>
      </c>
    </row>
    <row r="43" spans="1:8" x14ac:dyDescent="0.3">
      <c r="A43" s="15"/>
      <c r="B43" s="5"/>
      <c r="C43" s="5" t="s">
        <v>12</v>
      </c>
      <c r="D43" s="20">
        <v>99</v>
      </c>
      <c r="E43" s="44" t="s">
        <v>150</v>
      </c>
      <c r="F43" s="11">
        <v>10</v>
      </c>
      <c r="G43" s="11">
        <v>5</v>
      </c>
      <c r="H43" s="12">
        <v>11</v>
      </c>
    </row>
    <row r="44" spans="1:8" x14ac:dyDescent="0.3">
      <c r="A44" s="15"/>
      <c r="B44" s="5"/>
      <c r="C44" s="5" t="s">
        <v>12</v>
      </c>
      <c r="D44" s="20">
        <v>102</v>
      </c>
      <c r="E44" s="44" t="s">
        <v>153</v>
      </c>
      <c r="F44" s="49">
        <v>20</v>
      </c>
      <c r="G44" s="49">
        <v>5</v>
      </c>
      <c r="H44" s="12">
        <v>10</v>
      </c>
    </row>
    <row r="45" spans="1:8" x14ac:dyDescent="0.3">
      <c r="A45" s="15"/>
      <c r="B45" s="5"/>
      <c r="C45" s="5" t="s">
        <v>12</v>
      </c>
      <c r="D45" s="20">
        <v>103</v>
      </c>
      <c r="E45" s="44" t="s">
        <v>154</v>
      </c>
      <c r="F45" s="11">
        <v>8</v>
      </c>
      <c r="G45" s="11">
        <v>3</v>
      </c>
      <c r="H45" s="12">
        <v>3</v>
      </c>
    </row>
    <row r="46" spans="1:8" x14ac:dyDescent="0.3">
      <c r="A46" s="23"/>
      <c r="B46" s="13"/>
      <c r="C46" s="50" t="s">
        <v>27</v>
      </c>
      <c r="D46" s="20">
        <v>112</v>
      </c>
      <c r="E46" s="44" t="s">
        <v>166</v>
      </c>
      <c r="F46" s="49"/>
      <c r="G46" s="49"/>
      <c r="H46" s="12">
        <v>0</v>
      </c>
    </row>
    <row r="47" spans="1:8" x14ac:dyDescent="0.3">
      <c r="A47" s="15"/>
      <c r="B47" s="5"/>
      <c r="C47" s="5" t="s">
        <v>12</v>
      </c>
      <c r="D47" s="20">
        <v>115</v>
      </c>
      <c r="E47" s="44" t="s">
        <v>170</v>
      </c>
      <c r="F47" s="11">
        <v>8</v>
      </c>
      <c r="G47" s="11">
        <v>2</v>
      </c>
      <c r="H47" s="12">
        <v>6</v>
      </c>
    </row>
    <row r="48" spans="1:8" x14ac:dyDescent="0.3">
      <c r="A48" s="15"/>
      <c r="B48" s="5"/>
      <c r="C48" s="5" t="s">
        <v>12</v>
      </c>
      <c r="D48" s="20">
        <v>116</v>
      </c>
      <c r="E48" s="44" t="s">
        <v>171</v>
      </c>
      <c r="F48" s="49">
        <v>8</v>
      </c>
      <c r="G48" s="49">
        <v>2</v>
      </c>
      <c r="H48" s="12">
        <v>4</v>
      </c>
    </row>
    <row r="49" spans="1:8" x14ac:dyDescent="0.3">
      <c r="A49" s="15"/>
      <c r="B49" s="5"/>
      <c r="C49" s="5" t="s">
        <v>12</v>
      </c>
      <c r="D49" s="20">
        <v>117</v>
      </c>
      <c r="E49" s="44" t="s">
        <v>266</v>
      </c>
      <c r="F49" s="11">
        <v>4</v>
      </c>
      <c r="G49" s="11">
        <v>2</v>
      </c>
      <c r="H49" s="12">
        <v>2</v>
      </c>
    </row>
    <row r="50" spans="1:8" x14ac:dyDescent="0.3">
      <c r="A50" s="15"/>
      <c r="B50" s="5"/>
      <c r="C50" s="5" t="s">
        <v>12</v>
      </c>
      <c r="D50" s="20">
        <v>120</v>
      </c>
      <c r="E50" s="44" t="s">
        <v>178</v>
      </c>
      <c r="F50" s="49">
        <v>3</v>
      </c>
      <c r="G50" s="49">
        <v>1</v>
      </c>
      <c r="H50" s="12">
        <v>5</v>
      </c>
    </row>
  </sheetData>
  <conditionalFormatting sqref="H2:H50">
    <cfRule type="expression" dxfId="7" priority="1" stopIfTrue="1">
      <formula>F2&lt;H2</formula>
    </cfRule>
    <cfRule type="expression" dxfId="6" priority="2" stopIfTrue="1">
      <formula>G2&gt;H2</formula>
    </cfRule>
    <cfRule type="expression" dxfId="5" priority="5" stopIfTrue="1">
      <formula>F2&lt;H2</formula>
    </cfRule>
    <cfRule type="expression" dxfId="4" priority="6" stopIfTrue="1">
      <formula>G2&gt;H2</formula>
    </cfRule>
    <cfRule type="expression" dxfId="3" priority="7" stopIfTrue="1">
      <formula>F2&lt;H2</formula>
    </cfRule>
    <cfRule type="expression" dxfId="2" priority="8" stopIfTrue="1">
      <formula>G2&gt;H2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INVENTORY FEB 01 TO 07 </vt:lpstr>
      <vt:lpstr>INVENTORY FEB 08 TO 15</vt:lpstr>
      <vt:lpstr>INVENTORY FEB 16 TO 23</vt:lpstr>
      <vt:lpstr>INVENTORY FEB 24 TO 28</vt:lpstr>
      <vt:lpstr>1</vt:lpstr>
      <vt:lpstr>2</vt:lpstr>
      <vt:lpstr>3</vt:lpstr>
      <vt:lpstr>4</vt:lpstr>
      <vt:lpstr>5</vt:lpstr>
      <vt:lpstr>STOCK REQUIRED 2-02-25</vt:lpstr>
      <vt:lpstr>'INVENTORY FEB 16 TO 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2025-03-01T15:35:23Z</dcterms:modified>
</cp:coreProperties>
</file>