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Clients\skillenable\Batch 2\"/>
    </mc:Choice>
  </mc:AlternateContent>
  <xr:revisionPtr revIDLastSave="0" documentId="13_ncr:1_{B32FEECD-D6AB-4B5A-88DB-064AC0F78813}" xr6:coauthVersionLast="47" xr6:coauthVersionMax="47" xr10:uidLastSave="{00000000-0000-0000-0000-000000000000}"/>
  <bookViews>
    <workbookView xWindow="-108" yWindow="-108" windowWidth="23256" windowHeight="12576" tabRatio="719" xr2:uid="{4C370FFB-58A2-497D-97EA-B2ECF6FE9026}"/>
  </bookViews>
  <sheets>
    <sheet name="Pivot 3" sheetId="9" r:id="rId1"/>
    <sheet name="Table" sheetId="1" r:id="rId2"/>
    <sheet name="Pivot 2" sheetId="8" r:id="rId3"/>
    <sheet name="Rating Data" sheetId="2" r:id="rId4"/>
    <sheet name="Pivot 1" sheetId="7" r:id="rId5"/>
    <sheet name="Employee Data" sheetId="3" r:id="rId6"/>
    <sheet name="Activity" sheetId="4" r:id="rId7"/>
    <sheet name="Analysis" sheetId="5" r:id="rId8"/>
    <sheet name="Analysis1" sheetId="6" r:id="rId9"/>
  </sheets>
  <definedNames>
    <definedName name="_xlnm._FilterDatabase" localSheetId="5" hidden="1">'Employee Data'!$A$1:$E$260</definedName>
    <definedName name="_xlnm._FilterDatabase" localSheetId="3" hidden="1">'Rating Data'!$A$1:$G$417</definedName>
    <definedName name="_xlnm._FilterDatabase" localSheetId="1" hidden="1">Table!$A$1:$E$1097</definedName>
    <definedName name="anscount" hidden="1">1</definedName>
    <definedName name="limcount" hidden="1">1</definedName>
    <definedName name="NativeTimeline_Check_date">#N/A</definedName>
    <definedName name="sencount" hidden="1">1</definedName>
    <definedName name="Slicer_DOJ">#N/A</definedName>
    <definedName name="Z_1A60F584_929E_451A_AD7D_9C1F3C5C382C_.wvu.FilterData" localSheetId="5" hidden="1">'Employee Data'!$A$1:$E$260</definedName>
    <definedName name="Z_1A60F584_929E_451A_AD7D_9C1F3C5C382C_.wvu.FilterData" localSheetId="3" hidden="1">'Rating Data'!$A$1:$G$417</definedName>
    <definedName name="Z_1A60F584_929E_451A_AD7D_9C1F3C5C382C_.wvu.FilterData" localSheetId="1" hidden="1">Table!$A$1:$E$1097</definedName>
    <definedName name="Z_D222E120_8370_46E4_8696_23D1F0136FD1_.wvu.FilterData" localSheetId="5" hidden="1">'Employee Data'!$A$1:$E$260</definedName>
    <definedName name="Z_D222E120_8370_46E4_8696_23D1F0136FD1_.wvu.FilterData" localSheetId="3" hidden="1">'Rating Data'!$A$1:$G$417</definedName>
    <definedName name="Z_D222E120_8370_46E4_8696_23D1F0136FD1_.wvu.FilterData" localSheetId="1" hidden="1">Table!$A$1:$E$1097</definedName>
  </definedNames>
  <calcPr calcId="191029"/>
  <pivotCaches>
    <pivotCache cacheId="2" r:id="rId10"/>
    <pivotCache cacheId="7" r:id="rId11"/>
    <pivotCache cacheId="1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2" i="1"/>
  <c r="B23" i="6" l="1"/>
  <c r="J10" i="6"/>
  <c r="B10" i="6"/>
  <c r="J9" i="6"/>
  <c r="J11" i="6" s="1"/>
  <c r="B9" i="6"/>
  <c r="B11" i="6" s="1"/>
  <c r="B24" i="6" l="1"/>
  <c r="B25" i="6" s="1"/>
  <c r="A29" i="6" l="1"/>
  <c r="A39" i="6"/>
</calcChain>
</file>

<file path=xl/sharedStrings.xml><?xml version="1.0" encoding="utf-8"?>
<sst xmlns="http://schemas.openxmlformats.org/spreadsheetml/2006/main" count="5480" uniqueCount="1221">
  <si>
    <t>Sr No</t>
  </si>
  <si>
    <t>Bank Name</t>
  </si>
  <si>
    <t>Check date</t>
  </si>
  <si>
    <t>Amount</t>
  </si>
  <si>
    <t>LOB</t>
  </si>
  <si>
    <t>ICICI</t>
  </si>
  <si>
    <t>Investment Banking</t>
  </si>
  <si>
    <t>HDFC</t>
  </si>
  <si>
    <t>Credit Cards</t>
  </si>
  <si>
    <t>SBI</t>
  </si>
  <si>
    <t>Credit Home Finance</t>
  </si>
  <si>
    <t>Retail Finance Services</t>
  </si>
  <si>
    <t>RBI</t>
  </si>
  <si>
    <t>Corporate Finance</t>
  </si>
  <si>
    <t>DOJ</t>
  </si>
  <si>
    <t>F Name</t>
  </si>
  <si>
    <t>L Name</t>
  </si>
  <si>
    <t>Salary</t>
  </si>
  <si>
    <t>Division</t>
  </si>
  <si>
    <t>Rating</t>
  </si>
  <si>
    <t>Age</t>
  </si>
  <si>
    <t>Abney</t>
  </si>
  <si>
    <t xml:space="preserve"> Jeffery</t>
  </si>
  <si>
    <t>RAD</t>
  </si>
  <si>
    <t>Adams</t>
  </si>
  <si>
    <t xml:space="preserve"> Jennifer M</t>
  </si>
  <si>
    <t>HFD</t>
  </si>
  <si>
    <t xml:space="preserve"> Sally</t>
  </si>
  <si>
    <t>CDFD</t>
  </si>
  <si>
    <t xml:space="preserve"> Vanessa Y.</t>
  </si>
  <si>
    <t>Alexander</t>
  </si>
  <si>
    <t xml:space="preserve"> Amy H.</t>
  </si>
  <si>
    <t>Allen</t>
  </si>
  <si>
    <t xml:space="preserve"> Rebecca</t>
  </si>
  <si>
    <t>ED</t>
  </si>
  <si>
    <t xml:space="preserve"> Sharon</t>
  </si>
  <si>
    <t xml:space="preserve"> William Brent</t>
  </si>
  <si>
    <t>Alligood</t>
  </si>
  <si>
    <t xml:space="preserve"> Cynthia</t>
  </si>
  <si>
    <t>RDD</t>
  </si>
  <si>
    <t>Andrews</t>
  </si>
  <si>
    <t xml:space="preserve"> Darryl</t>
  </si>
  <si>
    <t>Applegate</t>
  </si>
  <si>
    <t xml:space="preserve"> Mary Alice</t>
  </si>
  <si>
    <t>Ashcraft</t>
  </si>
  <si>
    <t xml:space="preserve"> Lynn F.</t>
  </si>
  <si>
    <t>Avina III</t>
  </si>
  <si>
    <t xml:space="preserve"> Ross J.</t>
  </si>
  <si>
    <t>Baker</t>
  </si>
  <si>
    <t xml:space="preserve"> Jacalyn L.</t>
  </si>
  <si>
    <t>Ball</t>
  </si>
  <si>
    <t xml:space="preserve"> Ruth Ann</t>
  </si>
  <si>
    <t>Barber</t>
  </si>
  <si>
    <t xml:space="preserve"> Eva</t>
  </si>
  <si>
    <t>Barden</t>
  </si>
  <si>
    <t xml:space="preserve"> Nicky E.</t>
  </si>
  <si>
    <t>Barrett</t>
  </si>
  <si>
    <t xml:space="preserve"> Stephen</t>
  </si>
  <si>
    <t>Barry</t>
  </si>
  <si>
    <t xml:space="preserve"> Sheila C.</t>
  </si>
  <si>
    <t>Bartlett</t>
  </si>
  <si>
    <t xml:space="preserve"> David E.</t>
  </si>
  <si>
    <t>Bassett</t>
  </si>
  <si>
    <t xml:space="preserve"> John</t>
  </si>
  <si>
    <t>Basso</t>
  </si>
  <si>
    <t xml:space="preserve"> Daniel A.</t>
  </si>
  <si>
    <t>Batchelor</t>
  </si>
  <si>
    <t xml:space="preserve"> Frances</t>
  </si>
  <si>
    <t>AD</t>
  </si>
  <si>
    <t>Bates</t>
  </si>
  <si>
    <t xml:space="preserve"> Tieshai</t>
  </si>
  <si>
    <t>Bearden</t>
  </si>
  <si>
    <t xml:space="preserve"> Brian</t>
  </si>
  <si>
    <t xml:space="preserve"> Stacey M.</t>
  </si>
  <si>
    <t>Beatty</t>
  </si>
  <si>
    <t xml:space="preserve"> Michael A.</t>
  </si>
  <si>
    <t>Bennett</t>
  </si>
  <si>
    <t xml:space="preserve"> Cherie</t>
  </si>
  <si>
    <t>PEMD</t>
  </si>
  <si>
    <t>Bernardi</t>
  </si>
  <si>
    <t xml:space="preserve"> Courtney</t>
  </si>
  <si>
    <t>Bernhardt</t>
  </si>
  <si>
    <t xml:space="preserve"> Cindi</t>
  </si>
  <si>
    <t>Boone</t>
  </si>
  <si>
    <t xml:space="preserve"> Kimberly</t>
  </si>
  <si>
    <t>Born</t>
  </si>
  <si>
    <t>Boswell</t>
  </si>
  <si>
    <t xml:space="preserve"> Bill</t>
  </si>
  <si>
    <t>Bowden</t>
  </si>
  <si>
    <t xml:space="preserve"> Jada J.</t>
  </si>
  <si>
    <t>Bowie</t>
  </si>
  <si>
    <t xml:space="preserve"> Tarsha</t>
  </si>
  <si>
    <t>Bradshaw</t>
  </si>
  <si>
    <t xml:space="preserve"> Tammy</t>
  </si>
  <si>
    <t>Bragg</t>
  </si>
  <si>
    <t xml:space="preserve"> "Nancy" Gail</t>
  </si>
  <si>
    <t>Brown</t>
  </si>
  <si>
    <t xml:space="preserve"> Johari C</t>
  </si>
  <si>
    <t xml:space="preserve"> Susan</t>
  </si>
  <si>
    <t>Broxton</t>
  </si>
  <si>
    <t xml:space="preserve"> Janice</t>
  </si>
  <si>
    <t>Bryant</t>
  </si>
  <si>
    <t xml:space="preserve"> Brenda L.</t>
  </si>
  <si>
    <t>Buchanan</t>
  </si>
  <si>
    <t xml:space="preserve"> Frenchie</t>
  </si>
  <si>
    <t>Buggs</t>
  </si>
  <si>
    <t xml:space="preserve"> Laura F.</t>
  </si>
  <si>
    <t>Bullard</t>
  </si>
  <si>
    <t xml:space="preserve"> Alecia</t>
  </si>
  <si>
    <t>Burney</t>
  </si>
  <si>
    <t xml:space="preserve"> Ruben</t>
  </si>
  <si>
    <t>Burton</t>
  </si>
  <si>
    <t xml:space="preserve"> Queenie</t>
  </si>
  <si>
    <t>Busch</t>
  </si>
  <si>
    <t xml:space="preserve"> Deborah</t>
  </si>
  <si>
    <t>Bush</t>
  </si>
  <si>
    <t xml:space="preserve"> Michael G.</t>
  </si>
  <si>
    <t>LGAD</t>
  </si>
  <si>
    <t>Byrd</t>
  </si>
  <si>
    <t xml:space="preserve"> Tommy C.</t>
  </si>
  <si>
    <t>Cagle</t>
  </si>
  <si>
    <t xml:space="preserve"> Donna A.</t>
  </si>
  <si>
    <t>Caldwell</t>
  </si>
  <si>
    <t xml:space="preserve"> Tranae</t>
  </si>
  <si>
    <t>Calhoun</t>
  </si>
  <si>
    <t xml:space="preserve"> Linda Dianne</t>
  </si>
  <si>
    <t>Cameron</t>
  </si>
  <si>
    <t xml:space="preserve"> Sauncerae</t>
  </si>
  <si>
    <t>Carpenter</t>
  </si>
  <si>
    <t xml:space="preserve"> Diane L.</t>
  </si>
  <si>
    <t>Carr</t>
  </si>
  <si>
    <t xml:space="preserve"> Phyllis</t>
  </si>
  <si>
    <t>Carter</t>
  </si>
  <si>
    <t xml:space="preserve"> Teresa E.</t>
  </si>
  <si>
    <t>Casper</t>
  </si>
  <si>
    <t xml:space="preserve"> Michael</t>
  </si>
  <si>
    <t>Chanda</t>
  </si>
  <si>
    <t xml:space="preserve"> Francis</t>
  </si>
  <si>
    <t>Chatmon</t>
  </si>
  <si>
    <t xml:space="preserve"> Robin</t>
  </si>
  <si>
    <t>Childers</t>
  </si>
  <si>
    <t xml:space="preserve"> Jo R.</t>
  </si>
  <si>
    <t>Chubb</t>
  </si>
  <si>
    <t xml:space="preserve"> Carmen</t>
  </si>
  <si>
    <t>Claffey</t>
  </si>
  <si>
    <t xml:space="preserve"> Anthony</t>
  </si>
  <si>
    <t>Clark</t>
  </si>
  <si>
    <t xml:space="preserve"> Charles</t>
  </si>
  <si>
    <t>Clay</t>
  </si>
  <si>
    <t xml:space="preserve"> Gloria H.</t>
  </si>
  <si>
    <t>Cobb</t>
  </si>
  <si>
    <t xml:space="preserve"> Lynn</t>
  </si>
  <si>
    <t xml:space="preserve"> Nancy C.</t>
  </si>
  <si>
    <t>Colbert</t>
  </si>
  <si>
    <t xml:space="preserve"> Marvin</t>
  </si>
  <si>
    <t xml:space="preserve"> Shakena</t>
  </si>
  <si>
    <t>Coleman</t>
  </si>
  <si>
    <t xml:space="preserve"> Ebony</t>
  </si>
  <si>
    <t>Collins</t>
  </si>
  <si>
    <t xml:space="preserve"> Lolita</t>
  </si>
  <si>
    <t xml:space="preserve"> Michael N.</t>
  </si>
  <si>
    <t>Compton II</t>
  </si>
  <si>
    <t xml:space="preserve"> Robert B.</t>
  </si>
  <si>
    <t>Concannon</t>
  </si>
  <si>
    <t xml:space="preserve"> Teresa</t>
  </si>
  <si>
    <t>Connell</t>
  </si>
  <si>
    <t xml:space="preserve"> Clay P.</t>
  </si>
  <si>
    <t xml:space="preserve"> Richard "RC"</t>
  </si>
  <si>
    <t>Connor</t>
  </si>
  <si>
    <t>Cooper</t>
  </si>
  <si>
    <t xml:space="preserve"> Antonit</t>
  </si>
  <si>
    <t>Cottone</t>
  </si>
  <si>
    <t xml:space="preserve"> Philip</t>
  </si>
  <si>
    <t>Coursey</t>
  </si>
  <si>
    <t xml:space="preserve"> Kathy</t>
  </si>
  <si>
    <t>Crader</t>
  </si>
  <si>
    <t xml:space="preserve"> Sherry</t>
  </si>
  <si>
    <t>Crews</t>
  </si>
  <si>
    <t xml:space="preserve"> Nikki T.</t>
  </si>
  <si>
    <t>Crowe</t>
  </si>
  <si>
    <t xml:space="preserve"> Denise</t>
  </si>
  <si>
    <t>Culpepper</t>
  </si>
  <si>
    <t xml:space="preserve"> Lorvetta A.</t>
  </si>
  <si>
    <t>Culverhouse</t>
  </si>
  <si>
    <t xml:space="preserve"> Donna</t>
  </si>
  <si>
    <t>Currie</t>
  </si>
  <si>
    <t xml:space="preserve"> Brenda</t>
  </si>
  <si>
    <t>Daniel</t>
  </si>
  <si>
    <t xml:space="preserve"> Mike</t>
  </si>
  <si>
    <t>Daniell</t>
  </si>
  <si>
    <t xml:space="preserve"> Kay</t>
  </si>
  <si>
    <t>Daniels-Williams</t>
  </si>
  <si>
    <t xml:space="preserve"> Anitra</t>
  </si>
  <si>
    <t>Davis</t>
  </si>
  <si>
    <t xml:space="preserve"> Angela L.</t>
  </si>
  <si>
    <t>de la Vaux</t>
  </si>
  <si>
    <t xml:space="preserve"> Mary E.</t>
  </si>
  <si>
    <t>Dean</t>
  </si>
  <si>
    <t xml:space="preserve"> Linda</t>
  </si>
  <si>
    <t xml:space="preserve"> Tanita S.</t>
  </si>
  <si>
    <t>Deese</t>
  </si>
  <si>
    <t xml:space="preserve"> Jennifer</t>
  </si>
  <si>
    <t>DeGumbia</t>
  </si>
  <si>
    <t xml:space="preserve"> Joe</t>
  </si>
  <si>
    <t>Denion</t>
  </si>
  <si>
    <t xml:space="preserve"> Deatre</t>
  </si>
  <si>
    <t>DiNapoli</t>
  </si>
  <si>
    <t xml:space="preserve"> Brian Andrew</t>
  </si>
  <si>
    <t>Dove</t>
  </si>
  <si>
    <t xml:space="preserve"> Kenny</t>
  </si>
  <si>
    <t xml:space="preserve"> Nancy</t>
  </si>
  <si>
    <t>Dowdy</t>
  </si>
  <si>
    <t xml:space="preserve"> Brandy L.</t>
  </si>
  <si>
    <t xml:space="preserve"> Kellie C.</t>
  </si>
  <si>
    <t>Driver</t>
  </si>
  <si>
    <t>DuBose</t>
  </si>
  <si>
    <t>Dunlop</t>
  </si>
  <si>
    <t xml:space="preserve"> Joseph A.</t>
  </si>
  <si>
    <t>Duplessis</t>
  </si>
  <si>
    <t xml:space="preserve"> Nyanza</t>
  </si>
  <si>
    <t>Earhardt</t>
  </si>
  <si>
    <t xml:space="preserve"> Lavada</t>
  </si>
  <si>
    <t>Easley</t>
  </si>
  <si>
    <t>Edge</t>
  </si>
  <si>
    <t xml:space="preserve"> Jessica</t>
  </si>
  <si>
    <t>Edwards</t>
  </si>
  <si>
    <t xml:space="preserve"> Eric N.</t>
  </si>
  <si>
    <t xml:space="preserve"> Tracey W.</t>
  </si>
  <si>
    <t>Eidson</t>
  </si>
  <si>
    <t xml:space="preserve"> Cynthia "Cindy" A.</t>
  </si>
  <si>
    <t>Ellis</t>
  </si>
  <si>
    <t>Esterman</t>
  </si>
  <si>
    <t xml:space="preserve"> Stacy</t>
  </si>
  <si>
    <t>Evans</t>
  </si>
  <si>
    <t xml:space="preserve"> Kristen</t>
  </si>
  <si>
    <t xml:space="preserve"> Tammy R.</t>
  </si>
  <si>
    <t>Favors</t>
  </si>
  <si>
    <t xml:space="preserve"> Deardra</t>
  </si>
  <si>
    <t>Ferguson</t>
  </si>
  <si>
    <t xml:space="preserve"> Colin</t>
  </si>
  <si>
    <t>Finch</t>
  </si>
  <si>
    <t xml:space="preserve"> James D.</t>
  </si>
  <si>
    <t>Fischetti</t>
  </si>
  <si>
    <t xml:space="preserve"> Carmine C.</t>
  </si>
  <si>
    <t>Fitzgerald</t>
  </si>
  <si>
    <t xml:space="preserve"> Shawn</t>
  </si>
  <si>
    <t>Fluellen</t>
  </si>
  <si>
    <t xml:space="preserve"> Alicia</t>
  </si>
  <si>
    <t>Flynn</t>
  </si>
  <si>
    <t xml:space="preserve"> Donnetta J.</t>
  </si>
  <si>
    <t>Folsom-Lane</t>
  </si>
  <si>
    <t xml:space="preserve"> Kelly</t>
  </si>
  <si>
    <t>Fordham</t>
  </si>
  <si>
    <t xml:space="preserve"> Jennifer M.</t>
  </si>
  <si>
    <t>Forest</t>
  </si>
  <si>
    <t xml:space="preserve"> Martha</t>
  </si>
  <si>
    <t>Frederick</t>
  </si>
  <si>
    <t xml:space="preserve"> Jim</t>
  </si>
  <si>
    <t>Gaffney</t>
  </si>
  <si>
    <t xml:space="preserve"> Yatasia H.</t>
  </si>
  <si>
    <t>Galloway</t>
  </si>
  <si>
    <t xml:space="preserve"> Michael C</t>
  </si>
  <si>
    <t>Garner</t>
  </si>
  <si>
    <t xml:space="preserve"> Brandie M.</t>
  </si>
  <si>
    <t>Garrison</t>
  </si>
  <si>
    <t>Gathers</t>
  </si>
  <si>
    <t xml:space="preserve"> Will</t>
  </si>
  <si>
    <t>Gee</t>
  </si>
  <si>
    <t xml:space="preserve"> Ella</t>
  </si>
  <si>
    <t xml:space="preserve"> John R.</t>
  </si>
  <si>
    <t>Gelmini</t>
  </si>
  <si>
    <t xml:space="preserve"> Valerie</t>
  </si>
  <si>
    <t>Gelot</t>
  </si>
  <si>
    <t xml:space="preserve"> Coleen A.</t>
  </si>
  <si>
    <t>Gibb</t>
  </si>
  <si>
    <t xml:space="preserve"> Ruth</t>
  </si>
  <si>
    <t>Gibbs</t>
  </si>
  <si>
    <t xml:space="preserve"> Tarron</t>
  </si>
  <si>
    <t>Gibson</t>
  </si>
  <si>
    <t xml:space="preserve"> Ashanti</t>
  </si>
  <si>
    <t>Gleaton</t>
  </si>
  <si>
    <t>Glenn</t>
  </si>
  <si>
    <t xml:space="preserve"> Chantell</t>
  </si>
  <si>
    <t>Graham</t>
  </si>
  <si>
    <t xml:space="preserve"> Trenetta</t>
  </si>
  <si>
    <t>Grant</t>
  </si>
  <si>
    <t>Greene</t>
  </si>
  <si>
    <t xml:space="preserve"> Tracy</t>
  </si>
  <si>
    <t>Greene-Parker</t>
  </si>
  <si>
    <t xml:space="preserve"> Alma</t>
  </si>
  <si>
    <t>Greene-Prothro</t>
  </si>
  <si>
    <t xml:space="preserve"> Sonji V.</t>
  </si>
  <si>
    <t>Greenleaf</t>
  </si>
  <si>
    <t xml:space="preserve"> Kawanna</t>
  </si>
  <si>
    <t>Greenlee</t>
  </si>
  <si>
    <t xml:space="preserve"> Kanika N.</t>
  </si>
  <si>
    <t>Gregory</t>
  </si>
  <si>
    <t xml:space="preserve"> Angela D.</t>
  </si>
  <si>
    <t>Griffin</t>
  </si>
  <si>
    <t>Grimes</t>
  </si>
  <si>
    <t xml:space="preserve"> Sandra H.</t>
  </si>
  <si>
    <t>Gruber</t>
  </si>
  <si>
    <t xml:space="preserve"> Martin</t>
  </si>
  <si>
    <t>Gunn</t>
  </si>
  <si>
    <t xml:space="preserve"> Candice S.</t>
  </si>
  <si>
    <t>Hall</t>
  </si>
  <si>
    <t xml:space="preserve"> James "Jim" A</t>
  </si>
  <si>
    <t>Hampton</t>
  </si>
  <si>
    <t>Harrington</t>
  </si>
  <si>
    <t xml:space="preserve"> Debra J.</t>
  </si>
  <si>
    <t>Harris</t>
  </si>
  <si>
    <t xml:space="preserve"> Terry A.</t>
  </si>
  <si>
    <t>Harrison</t>
  </si>
  <si>
    <t xml:space="preserve"> Jurell</t>
  </si>
  <si>
    <t>Hart</t>
  </si>
  <si>
    <t xml:space="preserve"> Laurel L.</t>
  </si>
  <si>
    <t>Hartmann</t>
  </si>
  <si>
    <t xml:space="preserve"> Randall L.</t>
  </si>
  <si>
    <t>Hastings</t>
  </si>
  <si>
    <t xml:space="preserve"> Tangalah</t>
  </si>
  <si>
    <t>Hatcher</t>
  </si>
  <si>
    <t xml:space="preserve"> Henry</t>
  </si>
  <si>
    <t>Hatton</t>
  </si>
  <si>
    <t xml:space="preserve"> Stephanie D.</t>
  </si>
  <si>
    <t>Henson</t>
  </si>
  <si>
    <t xml:space="preserve"> C. Claudine</t>
  </si>
  <si>
    <t xml:space="preserve"> Nancy "Annette"</t>
  </si>
  <si>
    <t>Hill</t>
  </si>
  <si>
    <t xml:space="preserve"> Clinton</t>
  </si>
  <si>
    <t xml:space="preserve"> Shelia R.</t>
  </si>
  <si>
    <t xml:space="preserve"> Theresa</t>
  </si>
  <si>
    <t>Hines</t>
  </si>
  <si>
    <t xml:space="preserve"> Detrua</t>
  </si>
  <si>
    <t>Hipp</t>
  </si>
  <si>
    <t>Hobbs</t>
  </si>
  <si>
    <t xml:space="preserve"> Patsy</t>
  </si>
  <si>
    <t>Hobson</t>
  </si>
  <si>
    <t xml:space="preserve"> Renetta L.</t>
  </si>
  <si>
    <t>Hodge</t>
  </si>
  <si>
    <t xml:space="preserve"> Karen E.</t>
  </si>
  <si>
    <t>Holloway</t>
  </si>
  <si>
    <t xml:space="preserve"> T. LaRuth</t>
  </si>
  <si>
    <t>Hough</t>
  </si>
  <si>
    <t xml:space="preserve"> Gloria K.</t>
  </si>
  <si>
    <t>Huber</t>
  </si>
  <si>
    <t xml:space="preserve"> Rick</t>
  </si>
  <si>
    <t>Hutcheson</t>
  </si>
  <si>
    <t xml:space="preserve"> Tina M.</t>
  </si>
  <si>
    <t>Hutchinson</t>
  </si>
  <si>
    <t xml:space="preserve"> Jerio</t>
  </si>
  <si>
    <t>Insinna</t>
  </si>
  <si>
    <t xml:space="preserve"> Patti</t>
  </si>
  <si>
    <t>Irby</t>
  </si>
  <si>
    <t xml:space="preserve"> Mark</t>
  </si>
  <si>
    <t>Ivery</t>
  </si>
  <si>
    <t xml:space="preserve"> Zaneta</t>
  </si>
  <si>
    <t>Jackson</t>
  </si>
  <si>
    <t xml:space="preserve"> Stella</t>
  </si>
  <si>
    <t xml:space="preserve"> Terry</t>
  </si>
  <si>
    <t>John</t>
  </si>
  <si>
    <t xml:space="preserve"> Mathew</t>
  </si>
  <si>
    <t>Johnson</t>
  </si>
  <si>
    <t xml:space="preserve"> Cathy</t>
  </si>
  <si>
    <t xml:space="preserve"> Kremell Y.</t>
  </si>
  <si>
    <t xml:space="preserve"> Shawanda</t>
  </si>
  <si>
    <t xml:space="preserve"> William "Ken"</t>
  </si>
  <si>
    <t>Johnston</t>
  </si>
  <si>
    <t xml:space="preserve"> Jeannie D</t>
  </si>
  <si>
    <t>Jones</t>
  </si>
  <si>
    <t xml:space="preserve"> Alberta</t>
  </si>
  <si>
    <t xml:space="preserve"> Kevin M.</t>
  </si>
  <si>
    <t xml:space="preserve"> Peggy C.</t>
  </si>
  <si>
    <t xml:space="preserve"> Wanda B.</t>
  </si>
  <si>
    <t>Jordan</t>
  </si>
  <si>
    <t xml:space="preserve"> Valencia</t>
  </si>
  <si>
    <t>Kalbach</t>
  </si>
  <si>
    <t xml:space="preserve"> Jeanette</t>
  </si>
  <si>
    <t>Kharoujik</t>
  </si>
  <si>
    <t xml:space="preserve"> Inna</t>
  </si>
  <si>
    <t>Kimbell</t>
  </si>
  <si>
    <t xml:space="preserve"> Patti D.</t>
  </si>
  <si>
    <t>Kingery</t>
  </si>
  <si>
    <t>Kinney</t>
  </si>
  <si>
    <t xml:space="preserve"> Catherine</t>
  </si>
  <si>
    <t>Kirkpatrick</t>
  </si>
  <si>
    <t xml:space="preserve"> Tim</t>
  </si>
  <si>
    <t>Knight</t>
  </si>
  <si>
    <t xml:space="preserve"> Cassandra V.</t>
  </si>
  <si>
    <t>Knox</t>
  </si>
  <si>
    <t xml:space="preserve"> Mary Ann</t>
  </si>
  <si>
    <t>Krewer</t>
  </si>
  <si>
    <t>Kuvach</t>
  </si>
  <si>
    <t xml:space="preserve"> Elise</t>
  </si>
  <si>
    <t>Kyles</t>
  </si>
  <si>
    <t>Lackey</t>
  </si>
  <si>
    <t xml:space="preserve"> Elizabeth D.</t>
  </si>
  <si>
    <t>Lamar</t>
  </si>
  <si>
    <t xml:space="preserve"> Tamie L.</t>
  </si>
  <si>
    <t>LaPalme</t>
  </si>
  <si>
    <t xml:space="preserve"> Cheryl A.</t>
  </si>
  <si>
    <t>LeBlanc</t>
  </si>
  <si>
    <t xml:space="preserve"> Sabra V.</t>
  </si>
  <si>
    <t>Leclair</t>
  </si>
  <si>
    <t xml:space="preserve"> Bryan</t>
  </si>
  <si>
    <t>Lentile</t>
  </si>
  <si>
    <t xml:space="preserve"> Leslie L.</t>
  </si>
  <si>
    <t>Lewis</t>
  </si>
  <si>
    <t xml:space="preserve"> Michelle</t>
  </si>
  <si>
    <t>Lloyd</t>
  </si>
  <si>
    <t xml:space="preserve"> Serene M.</t>
  </si>
  <si>
    <t>Loveless</t>
  </si>
  <si>
    <t xml:space="preserve"> Karen</t>
  </si>
  <si>
    <t>Lucas</t>
  </si>
  <si>
    <t>Lyons</t>
  </si>
  <si>
    <t xml:space="preserve"> James</t>
  </si>
  <si>
    <t>Maddux</t>
  </si>
  <si>
    <t xml:space="preserve"> Nan</t>
  </si>
  <si>
    <t>Maguire</t>
  </si>
  <si>
    <t xml:space="preserve"> Kathleen</t>
  </si>
  <si>
    <t>Malvoisin</t>
  </si>
  <si>
    <t xml:space="preserve"> Martine</t>
  </si>
  <si>
    <t>Maness</t>
  </si>
  <si>
    <t xml:space="preserve"> Krista</t>
  </si>
  <si>
    <t>Massie</t>
  </si>
  <si>
    <t xml:space="preserve"> Sherrie D.</t>
  </si>
  <si>
    <t>Mathis</t>
  </si>
  <si>
    <t>Mazza</t>
  </si>
  <si>
    <t xml:space="preserve"> Bradley A.</t>
  </si>
  <si>
    <t>McAllister</t>
  </si>
  <si>
    <t xml:space="preserve"> Knakiea</t>
  </si>
  <si>
    <t>McCook</t>
  </si>
  <si>
    <t xml:space="preserve"> Sherri E.</t>
  </si>
  <si>
    <t>McElroy</t>
  </si>
  <si>
    <t xml:space="preserve"> Rosalind</t>
  </si>
  <si>
    <t xml:space="preserve"> Veta</t>
  </si>
  <si>
    <t>McGee</t>
  </si>
  <si>
    <t>McGhin</t>
  </si>
  <si>
    <t xml:space="preserve"> Lyle E.</t>
  </si>
  <si>
    <t>McGruder-Redmond</t>
  </si>
  <si>
    <t xml:space="preserve"> Hellon</t>
  </si>
  <si>
    <t>McIntyre</t>
  </si>
  <si>
    <t xml:space="preserve"> Erin</t>
  </si>
  <si>
    <t>McKinney</t>
  </si>
  <si>
    <t xml:space="preserve"> Selena M.</t>
  </si>
  <si>
    <t>McLendon</t>
  </si>
  <si>
    <t xml:space="preserve"> Felicia</t>
  </si>
  <si>
    <t>McNally</t>
  </si>
  <si>
    <t xml:space="preserve"> Pat</t>
  </si>
  <si>
    <t>McPherson</t>
  </si>
  <si>
    <t xml:space="preserve"> Karen J</t>
  </si>
  <si>
    <t>McWhorter</t>
  </si>
  <si>
    <t xml:space="preserve"> Jason</t>
  </si>
  <si>
    <t>Meres</t>
  </si>
  <si>
    <t xml:space="preserve"> Ryan</t>
  </si>
  <si>
    <t>Miles</t>
  </si>
  <si>
    <t xml:space="preserve"> Ellen</t>
  </si>
  <si>
    <t>Miller</t>
  </si>
  <si>
    <t xml:space="preserve"> Elayne</t>
  </si>
  <si>
    <t>Miltiades</t>
  </si>
  <si>
    <t xml:space="preserve"> Theodore N.</t>
  </si>
  <si>
    <t>Misner</t>
  </si>
  <si>
    <t xml:space="preserve"> Glenn</t>
  </si>
  <si>
    <t>Mitchell</t>
  </si>
  <si>
    <t xml:space="preserve"> Krista K.</t>
  </si>
  <si>
    <t xml:space="preserve"> Stephanie</t>
  </si>
  <si>
    <t>Mole</t>
  </si>
  <si>
    <t xml:space="preserve"> Tonya P.</t>
  </si>
  <si>
    <t>Montero</t>
  </si>
  <si>
    <t xml:space="preserve"> Barbara McNabb</t>
  </si>
  <si>
    <t>Moore</t>
  </si>
  <si>
    <t xml:space="preserve"> Tarolyn</t>
  </si>
  <si>
    <t xml:space="preserve"> Tina L.</t>
  </si>
  <si>
    <t>Morrison</t>
  </si>
  <si>
    <t xml:space="preserve"> Russell</t>
  </si>
  <si>
    <t>Morton</t>
  </si>
  <si>
    <t xml:space="preserve"> Amanda</t>
  </si>
  <si>
    <t>Moseley</t>
  </si>
  <si>
    <t xml:space="preserve"> Gary</t>
  </si>
  <si>
    <t>Mrus</t>
  </si>
  <si>
    <t>Murphy</t>
  </si>
  <si>
    <t xml:space="preserve"> Jodia M.</t>
  </si>
  <si>
    <t>Musgrove</t>
  </si>
  <si>
    <t xml:space="preserve"> Libby D.</t>
  </si>
  <si>
    <t>Newsome</t>
  </si>
  <si>
    <t xml:space="preserve"> Leonard</t>
  </si>
  <si>
    <t>Noah</t>
  </si>
  <si>
    <t xml:space="preserve"> Melanie</t>
  </si>
  <si>
    <t>Noel</t>
  </si>
  <si>
    <t xml:space="preserve"> Raymond</t>
  </si>
  <si>
    <t xml:space="preserve"> Samuel A.</t>
  </si>
  <si>
    <t>Noles</t>
  </si>
  <si>
    <t>Nunis</t>
  </si>
  <si>
    <t xml:space="preserve"> Jacqueline G.</t>
  </si>
  <si>
    <t>Oglesby</t>
  </si>
  <si>
    <t xml:space="preserve"> Desiree Y.</t>
  </si>
  <si>
    <t>Oliver</t>
  </si>
  <si>
    <t xml:space="preserve"> Lisa</t>
  </si>
  <si>
    <t>Osayi</t>
  </si>
  <si>
    <t xml:space="preserve"> Media</t>
  </si>
  <si>
    <t>Osborne</t>
  </si>
  <si>
    <t xml:space="preserve"> Tamika</t>
  </si>
  <si>
    <t>Owens</t>
  </si>
  <si>
    <t xml:space="preserve"> Rasheada</t>
  </si>
  <si>
    <t xml:space="preserve"> Winfred E.</t>
  </si>
  <si>
    <t>Oxford</t>
  </si>
  <si>
    <t xml:space="preserve"> Misty</t>
  </si>
  <si>
    <t>Palena</t>
  </si>
  <si>
    <t xml:space="preserve"> Marie</t>
  </si>
  <si>
    <t>Papa</t>
  </si>
  <si>
    <t xml:space="preserve"> Kathryn A.</t>
  </si>
  <si>
    <t>Parham</t>
  </si>
  <si>
    <t xml:space="preserve"> Tarla Y.</t>
  </si>
  <si>
    <t>Parker</t>
  </si>
  <si>
    <t xml:space="preserve"> Geoffrey</t>
  </si>
  <si>
    <t>Parks</t>
  </si>
  <si>
    <t>Parrish</t>
  </si>
  <si>
    <t xml:space="preserve"> Harry "Billy" F.</t>
  </si>
  <si>
    <t>Parsons</t>
  </si>
  <si>
    <t>Patterson</t>
  </si>
  <si>
    <t xml:space="preserve"> Irette Y.</t>
  </si>
  <si>
    <t>Paul</t>
  </si>
  <si>
    <t xml:space="preserve"> Marcia</t>
  </si>
  <si>
    <t>Paulk</t>
  </si>
  <si>
    <t xml:space="preserve"> Charles L.</t>
  </si>
  <si>
    <t>Perry</t>
  </si>
  <si>
    <t xml:space="preserve"> Garfield</t>
  </si>
  <si>
    <t xml:space="preserve"> Joanie</t>
  </si>
  <si>
    <t>Peters</t>
  </si>
  <si>
    <t xml:space="preserve"> Rod</t>
  </si>
  <si>
    <t>Pierce</t>
  </si>
  <si>
    <t xml:space="preserve"> Nora</t>
  </si>
  <si>
    <t xml:space="preserve"> Walter</t>
  </si>
  <si>
    <t>Pinkston</t>
  </si>
  <si>
    <t xml:space="preserve"> Willie</t>
  </si>
  <si>
    <t>Pitts</t>
  </si>
  <si>
    <t xml:space="preserve"> Verenda</t>
  </si>
  <si>
    <t>Ponce</t>
  </si>
  <si>
    <t xml:space="preserve"> Jo M.</t>
  </si>
  <si>
    <t>Ponder</t>
  </si>
  <si>
    <t>Portmess</t>
  </si>
  <si>
    <t>Pound</t>
  </si>
  <si>
    <t xml:space="preserve"> Angela N.</t>
  </si>
  <si>
    <t>Pounds</t>
  </si>
  <si>
    <t xml:space="preserve"> Ronald</t>
  </si>
  <si>
    <t>Price</t>
  </si>
  <si>
    <t>Pridgeon</t>
  </si>
  <si>
    <t xml:space="preserve"> Charles "Ray" R.</t>
  </si>
  <si>
    <t>Pritchard</t>
  </si>
  <si>
    <t xml:space="preserve"> Marion "Cleve"</t>
  </si>
  <si>
    <t>Purvis</t>
  </si>
  <si>
    <t xml:space="preserve"> Scott</t>
  </si>
  <si>
    <t>Ray</t>
  </si>
  <si>
    <t>Rees</t>
  </si>
  <si>
    <t xml:space="preserve"> William S.</t>
  </si>
  <si>
    <t>Reese</t>
  </si>
  <si>
    <t>Rego</t>
  </si>
  <si>
    <t xml:space="preserve"> Robert</t>
  </si>
  <si>
    <t>Reid</t>
  </si>
  <si>
    <t xml:space="preserve"> Leigh A.</t>
  </si>
  <si>
    <t>Reimann</t>
  </si>
  <si>
    <t>Relaford</t>
  </si>
  <si>
    <t xml:space="preserve"> Gina</t>
  </si>
  <si>
    <t>Reynaud</t>
  </si>
  <si>
    <t xml:space="preserve"> Lora Artis</t>
  </si>
  <si>
    <t>Reynolds</t>
  </si>
  <si>
    <t xml:space="preserve"> Phyllis J.</t>
  </si>
  <si>
    <t>Riddles</t>
  </si>
  <si>
    <t xml:space="preserve"> LaSandra</t>
  </si>
  <si>
    <t>Rietschier</t>
  </si>
  <si>
    <t xml:space="preserve"> Max R.</t>
  </si>
  <si>
    <t>Roberts</t>
  </si>
  <si>
    <t xml:space="preserve"> Al</t>
  </si>
  <si>
    <t>Roberts-Polk</t>
  </si>
  <si>
    <t xml:space="preserve"> Stephine</t>
  </si>
  <si>
    <t>Robinson</t>
  </si>
  <si>
    <t xml:space="preserve"> Steed</t>
  </si>
  <si>
    <t>Rogers</t>
  </si>
  <si>
    <t xml:space="preserve"> Allison M.</t>
  </si>
  <si>
    <t xml:space="preserve"> Ginger</t>
  </si>
  <si>
    <t>Rollman</t>
  </si>
  <si>
    <t xml:space="preserve"> Sherry C.</t>
  </si>
  <si>
    <t>Ross</t>
  </si>
  <si>
    <t xml:space="preserve"> Cameron "Ron"</t>
  </si>
  <si>
    <t xml:space="preserve"> Dora J.</t>
  </si>
  <si>
    <t>Rowell</t>
  </si>
  <si>
    <t xml:space="preserve"> Delores</t>
  </si>
  <si>
    <t>Rowland</t>
  </si>
  <si>
    <t xml:space="preserve"> Kate</t>
  </si>
  <si>
    <t>Rutherford</t>
  </si>
  <si>
    <t xml:space="preserve"> William E.</t>
  </si>
  <si>
    <t>Scheiderer</t>
  </si>
  <si>
    <t>Schwitters</t>
  </si>
  <si>
    <t>Scott</t>
  </si>
  <si>
    <t xml:space="preserve"> Doug</t>
  </si>
  <si>
    <t xml:space="preserve"> Leamon</t>
  </si>
  <si>
    <t xml:space="preserve"> Shirley</t>
  </si>
  <si>
    <t>Shabazz</t>
  </si>
  <si>
    <t xml:space="preserve"> Bennetta</t>
  </si>
  <si>
    <t>Sharpe</t>
  </si>
  <si>
    <t xml:space="preserve"> Jonathan</t>
  </si>
  <si>
    <t>Shaw</t>
  </si>
  <si>
    <t xml:space="preserve"> Zenobia</t>
  </si>
  <si>
    <t>Shellhorse</t>
  </si>
  <si>
    <t xml:space="preserve"> David</t>
  </si>
  <si>
    <t>Shelly</t>
  </si>
  <si>
    <t xml:space="preserve"> Crystal</t>
  </si>
  <si>
    <t>Shelton</t>
  </si>
  <si>
    <t xml:space="preserve"> Otis</t>
  </si>
  <si>
    <t>Shepler</t>
  </si>
  <si>
    <t xml:space="preserve"> "Christy"</t>
  </si>
  <si>
    <t>Shinholster</t>
  </si>
  <si>
    <t xml:space="preserve"> Tunka</t>
  </si>
  <si>
    <t>Smith</t>
  </si>
  <si>
    <t xml:space="preserve"> Delecia</t>
  </si>
  <si>
    <t xml:space="preserve"> Elizabeth C.</t>
  </si>
  <si>
    <t xml:space="preserve"> Leslie Ann</t>
  </si>
  <si>
    <t xml:space="preserve"> Richard M.</t>
  </si>
  <si>
    <t xml:space="preserve"> Tracie</t>
  </si>
  <si>
    <t>Smitherman</t>
  </si>
  <si>
    <t xml:space="preserve"> Thomas</t>
  </si>
  <si>
    <t>Soto</t>
  </si>
  <si>
    <t xml:space="preserve"> Carmen M.</t>
  </si>
  <si>
    <t>Spears</t>
  </si>
  <si>
    <t xml:space="preserve"> Margaret "Beth" E.</t>
  </si>
  <si>
    <t>Spinks</t>
  </si>
  <si>
    <t xml:space="preserve"> Thomas E.</t>
  </si>
  <si>
    <t>Spring</t>
  </si>
  <si>
    <t xml:space="preserve"> Katherine Lynn</t>
  </si>
  <si>
    <t>Stafford</t>
  </si>
  <si>
    <t xml:space="preserve"> Saralyn H.</t>
  </si>
  <si>
    <t>Stephens</t>
  </si>
  <si>
    <t>Stern</t>
  </si>
  <si>
    <t xml:space="preserve"> Joanne</t>
  </si>
  <si>
    <t>Stevens</t>
  </si>
  <si>
    <t xml:space="preserve"> Bobby</t>
  </si>
  <si>
    <t>Stillman</t>
  </si>
  <si>
    <t xml:space="preserve"> Lindsey</t>
  </si>
  <si>
    <t>Stokes</t>
  </si>
  <si>
    <t>Storey</t>
  </si>
  <si>
    <t xml:space="preserve"> James "Steve" S.</t>
  </si>
  <si>
    <t>Sturbaum</t>
  </si>
  <si>
    <t xml:space="preserve"> Dawn M</t>
  </si>
  <si>
    <t>Styles</t>
  </si>
  <si>
    <t>Summerville</t>
  </si>
  <si>
    <t xml:space="preserve"> Melisa "Mendy" D</t>
  </si>
  <si>
    <t>Swaim</t>
  </si>
  <si>
    <t xml:space="preserve"> Bill F.</t>
  </si>
  <si>
    <t>Swann</t>
  </si>
  <si>
    <t xml:space="preserve"> Trina</t>
  </si>
  <si>
    <t>Szabo</t>
  </si>
  <si>
    <t>Taylor</t>
  </si>
  <si>
    <t xml:space="preserve"> "Fenice" Jianxin</t>
  </si>
  <si>
    <t>Thomas</t>
  </si>
  <si>
    <t xml:space="preserve"> Natasha C.</t>
  </si>
  <si>
    <t xml:space="preserve"> Phillis</t>
  </si>
  <si>
    <t>Thompson</t>
  </si>
  <si>
    <t xml:space="preserve"> James L.</t>
  </si>
  <si>
    <t xml:space="preserve"> Malisa</t>
  </si>
  <si>
    <t xml:space="preserve"> Ronald L.</t>
  </si>
  <si>
    <t>Thornton</t>
  </si>
  <si>
    <t xml:space="preserve"> Corinne B.</t>
  </si>
  <si>
    <t>Tiller</t>
  </si>
  <si>
    <t xml:space="preserve"> Regina Y.</t>
  </si>
  <si>
    <t>Tillman</t>
  </si>
  <si>
    <t xml:space="preserve"> Staci</t>
  </si>
  <si>
    <t>Timm</t>
  </si>
  <si>
    <t>Toliver-Ehrhardt</t>
  </si>
  <si>
    <t xml:space="preserve"> Christina</t>
  </si>
  <si>
    <t>Tollison</t>
  </si>
  <si>
    <t xml:space="preserve"> Joseph</t>
  </si>
  <si>
    <t>Totten</t>
  </si>
  <si>
    <t xml:space="preserve"> Dave</t>
  </si>
  <si>
    <t>Truitt</t>
  </si>
  <si>
    <t xml:space="preserve"> Pamela</t>
  </si>
  <si>
    <t>Tsung</t>
  </si>
  <si>
    <t xml:space="preserve"> Fu-Hsuen</t>
  </si>
  <si>
    <t>Turner</t>
  </si>
  <si>
    <t xml:space="preserve"> Willa</t>
  </si>
  <si>
    <t>Valenzuela</t>
  </si>
  <si>
    <t xml:space="preserve"> Joanie E</t>
  </si>
  <si>
    <t>Vasquez</t>
  </si>
  <si>
    <t xml:space="preserve"> Licelotte</t>
  </si>
  <si>
    <t>Vickers</t>
  </si>
  <si>
    <t xml:space="preserve"> Patrick H.</t>
  </si>
  <si>
    <t>Wagner</t>
  </si>
  <si>
    <t xml:space="preserve"> Patt</t>
  </si>
  <si>
    <t>Waldron</t>
  </si>
  <si>
    <t xml:space="preserve"> Sheila</t>
  </si>
  <si>
    <t>Walker</t>
  </si>
  <si>
    <t xml:space="preserve"> Pansy J.</t>
  </si>
  <si>
    <t xml:space="preserve"> Terence</t>
  </si>
  <si>
    <t>Walton</t>
  </si>
  <si>
    <t xml:space="preserve"> Gwen N.</t>
  </si>
  <si>
    <t>Warren</t>
  </si>
  <si>
    <t>Watson</t>
  </si>
  <si>
    <t xml:space="preserve"> Lynnette</t>
  </si>
  <si>
    <t>Watt</t>
  </si>
  <si>
    <t xml:space="preserve"> Don</t>
  </si>
  <si>
    <t>Watts</t>
  </si>
  <si>
    <t>Weaver</t>
  </si>
  <si>
    <t>Webb</t>
  </si>
  <si>
    <t xml:space="preserve"> Kate R.</t>
  </si>
  <si>
    <t>Weeks</t>
  </si>
  <si>
    <t xml:space="preserve"> Christine</t>
  </si>
  <si>
    <t>Welsh</t>
  </si>
  <si>
    <t xml:space="preserve"> Sandy</t>
  </si>
  <si>
    <t>West</t>
  </si>
  <si>
    <t xml:space="preserve"> Jon</t>
  </si>
  <si>
    <t>Westin</t>
  </si>
  <si>
    <t>Wheeling</t>
  </si>
  <si>
    <t xml:space="preserve"> Davey</t>
  </si>
  <si>
    <t>White</t>
  </si>
  <si>
    <t xml:space="preserve"> Samantha</t>
  </si>
  <si>
    <t>Whitted</t>
  </si>
  <si>
    <t xml:space="preserve"> Eugenia M.</t>
  </si>
  <si>
    <t>Wiley</t>
  </si>
  <si>
    <t xml:space="preserve"> Glenda</t>
  </si>
  <si>
    <t>Williams</t>
  </si>
  <si>
    <t xml:space="preserve"> Andria A.</t>
  </si>
  <si>
    <t xml:space="preserve"> Dennis A.</t>
  </si>
  <si>
    <t xml:space="preserve"> Patrice</t>
  </si>
  <si>
    <t>Williamson</t>
  </si>
  <si>
    <t xml:space="preserve"> Ayisha</t>
  </si>
  <si>
    <t>Willingham</t>
  </si>
  <si>
    <t xml:space="preserve"> Carla M.</t>
  </si>
  <si>
    <t>Wilson</t>
  </si>
  <si>
    <t xml:space="preserve"> Vanessa</t>
  </si>
  <si>
    <t>Wood</t>
  </si>
  <si>
    <t xml:space="preserve"> Adriane</t>
  </si>
  <si>
    <t>Woodruff</t>
  </si>
  <si>
    <t xml:space="preserve"> Annaka</t>
  </si>
  <si>
    <t>Woods</t>
  </si>
  <si>
    <t xml:space="preserve"> Bonnie H.</t>
  </si>
  <si>
    <t>Wright</t>
  </si>
  <si>
    <t xml:space="preserve"> Dwan A.</t>
  </si>
  <si>
    <t xml:space="preserve"> Miranda</t>
  </si>
  <si>
    <t xml:space="preserve"> Patricia L.</t>
  </si>
  <si>
    <t>Wyckoff</t>
  </si>
  <si>
    <t xml:space="preserve"> Sandiskie G.</t>
  </si>
  <si>
    <t>Wynn</t>
  </si>
  <si>
    <t xml:space="preserve"> Maris</t>
  </si>
  <si>
    <t>Yarn</t>
  </si>
  <si>
    <t xml:space="preserve"> Charles Andrew "Andy"</t>
  </si>
  <si>
    <t>Yorkey</t>
  </si>
  <si>
    <t>Young</t>
  </si>
  <si>
    <t>Zachery</t>
  </si>
  <si>
    <t>Empcode</t>
  </si>
  <si>
    <t>Department</t>
  </si>
  <si>
    <t>Region</t>
  </si>
  <si>
    <t>Branch</t>
  </si>
  <si>
    <t>Status</t>
  </si>
  <si>
    <t>101SAE</t>
  </si>
  <si>
    <t>Sales</t>
  </si>
  <si>
    <t>East</t>
  </si>
  <si>
    <t>Kolkata</t>
  </si>
  <si>
    <t>L1</t>
  </si>
  <si>
    <t>102TAE</t>
  </si>
  <si>
    <t>Training</t>
  </si>
  <si>
    <t>L3</t>
  </si>
  <si>
    <t>103TAE</t>
  </si>
  <si>
    <t>L2</t>
  </si>
  <si>
    <t>104TAE</t>
  </si>
  <si>
    <t>L4</t>
  </si>
  <si>
    <t>105TAE</t>
  </si>
  <si>
    <t>106TAE</t>
  </si>
  <si>
    <t>107TAE</t>
  </si>
  <si>
    <t>108SAE</t>
  </si>
  <si>
    <t>109SAE</t>
  </si>
  <si>
    <t>L5</t>
  </si>
  <si>
    <t>110SAE</t>
  </si>
  <si>
    <t>111SAE</t>
  </si>
  <si>
    <t>112SAE</t>
  </si>
  <si>
    <t>113SAE</t>
  </si>
  <si>
    <t>114SAE</t>
  </si>
  <si>
    <t>115SAE</t>
  </si>
  <si>
    <t>116IAE</t>
  </si>
  <si>
    <t>IT</t>
  </si>
  <si>
    <t>117IAE</t>
  </si>
  <si>
    <t>118IAE</t>
  </si>
  <si>
    <t>119IAE</t>
  </si>
  <si>
    <t>120HAE</t>
  </si>
  <si>
    <t>HR</t>
  </si>
  <si>
    <t>121HAE</t>
  </si>
  <si>
    <t>122HAE</t>
  </si>
  <si>
    <t>123HAE</t>
  </si>
  <si>
    <t>124FAE</t>
  </si>
  <si>
    <t>Finance</t>
  </si>
  <si>
    <t>125FAE</t>
  </si>
  <si>
    <t>126FAE</t>
  </si>
  <si>
    <t>127FAE</t>
  </si>
  <si>
    <t>128FAE</t>
  </si>
  <si>
    <t>129FAE</t>
  </si>
  <si>
    <t>130FAE</t>
  </si>
  <si>
    <t>131AAE</t>
  </si>
  <si>
    <t>Admin</t>
  </si>
  <si>
    <t>132AAE</t>
  </si>
  <si>
    <t>133AAE</t>
  </si>
  <si>
    <t>134AAE</t>
  </si>
  <si>
    <t>135AAE</t>
  </si>
  <si>
    <t>136AAE</t>
  </si>
  <si>
    <t>137AAE</t>
  </si>
  <si>
    <t>138AAE</t>
  </si>
  <si>
    <t>139AAE</t>
  </si>
  <si>
    <t>140TKE</t>
  </si>
  <si>
    <t>Cuttack</t>
  </si>
  <si>
    <t>141TKE</t>
  </si>
  <si>
    <t>142TKE</t>
  </si>
  <si>
    <t>143SKE</t>
  </si>
  <si>
    <t>144SKE</t>
  </si>
  <si>
    <t>145SKE</t>
  </si>
  <si>
    <t>146SKE</t>
  </si>
  <si>
    <t>147SKE</t>
  </si>
  <si>
    <t>148IKE</t>
  </si>
  <si>
    <t>149IKE</t>
  </si>
  <si>
    <t>150HKE</t>
  </si>
  <si>
    <t>151HKE</t>
  </si>
  <si>
    <t>152FKE</t>
  </si>
  <si>
    <t>153FKE</t>
  </si>
  <si>
    <t>154FKE</t>
  </si>
  <si>
    <t>155FKE</t>
  </si>
  <si>
    <t>156AKE</t>
  </si>
  <si>
    <t>157AKE</t>
  </si>
  <si>
    <t>158AKE</t>
  </si>
  <si>
    <t>159AKE</t>
  </si>
  <si>
    <t>160AKE</t>
  </si>
  <si>
    <t>161AKE</t>
  </si>
  <si>
    <t>162TAE</t>
  </si>
  <si>
    <t>Patna</t>
  </si>
  <si>
    <t>163TAE</t>
  </si>
  <si>
    <t>164TAE</t>
  </si>
  <si>
    <t>165SAE</t>
  </si>
  <si>
    <t>166SAE</t>
  </si>
  <si>
    <t>167SAE</t>
  </si>
  <si>
    <t>168SAE</t>
  </si>
  <si>
    <t>169IAE</t>
  </si>
  <si>
    <t>170IAE</t>
  </si>
  <si>
    <t>171IAE</t>
  </si>
  <si>
    <t>172HAE</t>
  </si>
  <si>
    <t>173HAE</t>
  </si>
  <si>
    <t>174HAE</t>
  </si>
  <si>
    <t>175FAE</t>
  </si>
  <si>
    <t>176FAE</t>
  </si>
  <si>
    <t>177FAE</t>
  </si>
  <si>
    <t>178FAE</t>
  </si>
  <si>
    <t>179AAE</t>
  </si>
  <si>
    <t>180AAE</t>
  </si>
  <si>
    <t>181AAE</t>
  </si>
  <si>
    <t>182AAE</t>
  </si>
  <si>
    <t>183AAE</t>
  </si>
  <si>
    <t>184TIW</t>
  </si>
  <si>
    <t>Mumbai</t>
  </si>
  <si>
    <t>185TIW</t>
  </si>
  <si>
    <t>186TIW</t>
  </si>
  <si>
    <t>187TIW</t>
  </si>
  <si>
    <t>188TIW</t>
  </si>
  <si>
    <t>HelpDesk</t>
  </si>
  <si>
    <t>189TIW</t>
  </si>
  <si>
    <t>190TIW</t>
  </si>
  <si>
    <t>191SIW</t>
  </si>
  <si>
    <t>192SIW</t>
  </si>
  <si>
    <t>193SIW</t>
  </si>
  <si>
    <t>194SIW</t>
  </si>
  <si>
    <t>195SIW</t>
  </si>
  <si>
    <t>196SIW</t>
  </si>
  <si>
    <t>197SIW</t>
  </si>
  <si>
    <t>198SIW</t>
  </si>
  <si>
    <t>199IIW</t>
  </si>
  <si>
    <t>200IIW</t>
  </si>
  <si>
    <t>201IIW</t>
  </si>
  <si>
    <t>202IIW</t>
  </si>
  <si>
    <t>203IIW</t>
  </si>
  <si>
    <t>204IIW</t>
  </si>
  <si>
    <t>205HIW</t>
  </si>
  <si>
    <t>206HIW</t>
  </si>
  <si>
    <t>207HIW</t>
  </si>
  <si>
    <t>208HIW</t>
  </si>
  <si>
    <t>209FIW</t>
  </si>
  <si>
    <t>210FIW</t>
  </si>
  <si>
    <t>211FIW</t>
  </si>
  <si>
    <t>212FIW</t>
  </si>
  <si>
    <t>213FIW</t>
  </si>
  <si>
    <t>214FIW</t>
  </si>
  <si>
    <t>215AIW</t>
  </si>
  <si>
    <t>216AIW</t>
  </si>
  <si>
    <t>217AIW</t>
  </si>
  <si>
    <t>218AIW</t>
  </si>
  <si>
    <t>219AIW</t>
  </si>
  <si>
    <t>220AIW</t>
  </si>
  <si>
    <t>221AIW</t>
  </si>
  <si>
    <t>222AIW</t>
  </si>
  <si>
    <t>223TEW</t>
  </si>
  <si>
    <t>Pune</t>
  </si>
  <si>
    <t>224TEW</t>
  </si>
  <si>
    <t>225TEW</t>
  </si>
  <si>
    <t>226SEW</t>
  </si>
  <si>
    <t>227SEW</t>
  </si>
  <si>
    <t>228SEW</t>
  </si>
  <si>
    <t>229SEW</t>
  </si>
  <si>
    <t>230SEW</t>
  </si>
  <si>
    <t>231SEW</t>
  </si>
  <si>
    <t>232IEW</t>
  </si>
  <si>
    <t>233IEW</t>
  </si>
  <si>
    <t>234IEW</t>
  </si>
  <si>
    <t>235IEW</t>
  </si>
  <si>
    <t>236HEW</t>
  </si>
  <si>
    <t>237HEW</t>
  </si>
  <si>
    <t>238HEW</t>
  </si>
  <si>
    <t>239FEW</t>
  </si>
  <si>
    <t>240FEW</t>
  </si>
  <si>
    <t>241FEW</t>
  </si>
  <si>
    <t>242FEW</t>
  </si>
  <si>
    <t>243AEW</t>
  </si>
  <si>
    <t>244AEW</t>
  </si>
  <si>
    <t>245AEW</t>
  </si>
  <si>
    <t>246AEW</t>
  </si>
  <si>
    <t>247AEW</t>
  </si>
  <si>
    <t>248SDS</t>
  </si>
  <si>
    <t>South</t>
  </si>
  <si>
    <t>Hyderabad</t>
  </si>
  <si>
    <t>249SDS</t>
  </si>
  <si>
    <t>250SDS</t>
  </si>
  <si>
    <t>251SDS</t>
  </si>
  <si>
    <t>252SDS</t>
  </si>
  <si>
    <t>253SDS</t>
  </si>
  <si>
    <t>254SDS</t>
  </si>
  <si>
    <t>255FDS</t>
  </si>
  <si>
    <t>256FDS</t>
  </si>
  <si>
    <t>257FDS</t>
  </si>
  <si>
    <t>258FDS</t>
  </si>
  <si>
    <t>259FDS</t>
  </si>
  <si>
    <t>260FDS</t>
  </si>
  <si>
    <t>261ADS</t>
  </si>
  <si>
    <t>262ADS</t>
  </si>
  <si>
    <t>263ADS</t>
  </si>
  <si>
    <t>264ADS</t>
  </si>
  <si>
    <t>265ADS</t>
  </si>
  <si>
    <t>266IDS</t>
  </si>
  <si>
    <t>267IDS</t>
  </si>
  <si>
    <t>268IDS</t>
  </si>
  <si>
    <t>269IDS</t>
  </si>
  <si>
    <t>270IDS</t>
  </si>
  <si>
    <t>271IDS</t>
  </si>
  <si>
    <t>272HDS</t>
  </si>
  <si>
    <t>273HDS</t>
  </si>
  <si>
    <t>274HDS</t>
  </si>
  <si>
    <t>275TDS</t>
  </si>
  <si>
    <t>276TDS</t>
  </si>
  <si>
    <t>277TDS</t>
  </si>
  <si>
    <t>278TDS</t>
  </si>
  <si>
    <t>279TDS</t>
  </si>
  <si>
    <t>280TDS</t>
  </si>
  <si>
    <t>281TDS</t>
  </si>
  <si>
    <t>282TDS</t>
  </si>
  <si>
    <t>283SES</t>
  </si>
  <si>
    <t>Bangalore</t>
  </si>
  <si>
    <t>284SES</t>
  </si>
  <si>
    <t>285SES</t>
  </si>
  <si>
    <t>286SES</t>
  </si>
  <si>
    <t>287SES</t>
  </si>
  <si>
    <t>288SES</t>
  </si>
  <si>
    <t>289SES</t>
  </si>
  <si>
    <t>290SES</t>
  </si>
  <si>
    <t>291SES</t>
  </si>
  <si>
    <t>292SES</t>
  </si>
  <si>
    <t>293SES</t>
  </si>
  <si>
    <t>294SES</t>
  </si>
  <si>
    <t>295SES</t>
  </si>
  <si>
    <t>296FES</t>
  </si>
  <si>
    <t>297FES</t>
  </si>
  <si>
    <t>298FES</t>
  </si>
  <si>
    <t>299FES</t>
  </si>
  <si>
    <t>300FES</t>
  </si>
  <si>
    <t>301FES</t>
  </si>
  <si>
    <t>302FES</t>
  </si>
  <si>
    <t>303FES</t>
  </si>
  <si>
    <t>304FES</t>
  </si>
  <si>
    <t>305FES</t>
  </si>
  <si>
    <t>306AES</t>
  </si>
  <si>
    <t>307AES</t>
  </si>
  <si>
    <t>308AES</t>
  </si>
  <si>
    <t>309AES</t>
  </si>
  <si>
    <t>310AES</t>
  </si>
  <si>
    <t>311AES</t>
  </si>
  <si>
    <t>312AES</t>
  </si>
  <si>
    <t>313AES</t>
  </si>
  <si>
    <t>314AES</t>
  </si>
  <si>
    <t>315AES</t>
  </si>
  <si>
    <t>316IES</t>
  </si>
  <si>
    <t>317IES</t>
  </si>
  <si>
    <t>318IES</t>
  </si>
  <si>
    <t>319IES</t>
  </si>
  <si>
    <t>320IES</t>
  </si>
  <si>
    <t>321IES</t>
  </si>
  <si>
    <t>322IES</t>
  </si>
  <si>
    <t>323HES</t>
  </si>
  <si>
    <t>324HES</t>
  </si>
  <si>
    <t>325HES</t>
  </si>
  <si>
    <t>326HES</t>
  </si>
  <si>
    <t>327HES</t>
  </si>
  <si>
    <t>328HES</t>
  </si>
  <si>
    <t>329HES</t>
  </si>
  <si>
    <t>330TES</t>
  </si>
  <si>
    <t>331TES</t>
  </si>
  <si>
    <t>332TES</t>
  </si>
  <si>
    <t>333TES</t>
  </si>
  <si>
    <t>334TES</t>
  </si>
  <si>
    <t>335SIN</t>
  </si>
  <si>
    <t>North</t>
  </si>
  <si>
    <t>Delhi</t>
  </si>
  <si>
    <t>336SIN</t>
  </si>
  <si>
    <t>337SIN</t>
  </si>
  <si>
    <t>338SIN</t>
  </si>
  <si>
    <t>339SIN</t>
  </si>
  <si>
    <t>340FIN</t>
  </si>
  <si>
    <t>341FIN</t>
  </si>
  <si>
    <t>342FIN</t>
  </si>
  <si>
    <t>343FIN</t>
  </si>
  <si>
    <t>344AIN</t>
  </si>
  <si>
    <t>345AIN</t>
  </si>
  <si>
    <t>346AIN</t>
  </si>
  <si>
    <t>347AIN</t>
  </si>
  <si>
    <t>348IIN</t>
  </si>
  <si>
    <t>349IIN</t>
  </si>
  <si>
    <t>350IIN</t>
  </si>
  <si>
    <t>351IIN</t>
  </si>
  <si>
    <t>352HIN</t>
  </si>
  <si>
    <t>353HIN</t>
  </si>
  <si>
    <t>354HIN</t>
  </si>
  <si>
    <t>355TIN</t>
  </si>
  <si>
    <t>356TIN</t>
  </si>
  <si>
    <t>357TIN</t>
  </si>
  <si>
    <t>358TIN</t>
  </si>
  <si>
    <t>359HIN</t>
  </si>
  <si>
    <t>360SAN</t>
  </si>
  <si>
    <t>Agra</t>
  </si>
  <si>
    <t>361TAN</t>
  </si>
  <si>
    <t>362IAN</t>
  </si>
  <si>
    <t>363HAN</t>
  </si>
  <si>
    <t>364FAN</t>
  </si>
  <si>
    <t>365AAN</t>
  </si>
  <si>
    <t>366HAN</t>
  </si>
  <si>
    <t>367SAN</t>
  </si>
  <si>
    <t>368TAN</t>
  </si>
  <si>
    <t>369IAN</t>
  </si>
  <si>
    <t>370HAN</t>
  </si>
  <si>
    <t>371FAN</t>
  </si>
  <si>
    <t>372AAN</t>
  </si>
  <si>
    <t>373HAN</t>
  </si>
  <si>
    <t>374SAN</t>
  </si>
  <si>
    <t>375TAN</t>
  </si>
  <si>
    <t>376IAN</t>
  </si>
  <si>
    <t>377HAN</t>
  </si>
  <si>
    <t>378FAN</t>
  </si>
  <si>
    <t>379AAN</t>
  </si>
  <si>
    <t>380HAN</t>
  </si>
  <si>
    <t>381SHN</t>
  </si>
  <si>
    <t>Aligarh</t>
  </si>
  <si>
    <t>382THN</t>
  </si>
  <si>
    <t>383IHN</t>
  </si>
  <si>
    <t>384HHN</t>
  </si>
  <si>
    <t>385FHN</t>
  </si>
  <si>
    <t>386AHN</t>
  </si>
  <si>
    <t>387HHN</t>
  </si>
  <si>
    <t>388SHN</t>
  </si>
  <si>
    <t>389THN</t>
  </si>
  <si>
    <t>390IHN</t>
  </si>
  <si>
    <t>391HHN</t>
  </si>
  <si>
    <t>392FHN</t>
  </si>
  <si>
    <t>393AHN</t>
  </si>
  <si>
    <t>394HHN</t>
  </si>
  <si>
    <t>395SHN</t>
  </si>
  <si>
    <t>396THN</t>
  </si>
  <si>
    <t>397IHN</t>
  </si>
  <si>
    <t>398HHN</t>
  </si>
  <si>
    <t>399FHN</t>
  </si>
  <si>
    <t>400AHN</t>
  </si>
  <si>
    <t>401HHN</t>
  </si>
  <si>
    <t>402SIS</t>
  </si>
  <si>
    <t>Chennai</t>
  </si>
  <si>
    <t>403TIS</t>
  </si>
  <si>
    <t>404IIS</t>
  </si>
  <si>
    <t>405HIS</t>
  </si>
  <si>
    <t>406FIS</t>
  </si>
  <si>
    <t>407AIS</t>
  </si>
  <si>
    <t>408HIS</t>
  </si>
  <si>
    <t>409SIS</t>
  </si>
  <si>
    <t>410TIS</t>
  </si>
  <si>
    <t>411IIS</t>
  </si>
  <si>
    <t>412HIS</t>
  </si>
  <si>
    <t>413FIS</t>
  </si>
  <si>
    <t>414AIS</t>
  </si>
  <si>
    <t>415HIS</t>
  </si>
  <si>
    <t>416SIS</t>
  </si>
  <si>
    <t>417TIS</t>
  </si>
  <si>
    <t>418IIS</t>
  </si>
  <si>
    <t>419HIS</t>
  </si>
  <si>
    <t>420FIS</t>
  </si>
  <si>
    <t>421AIS</t>
  </si>
  <si>
    <t>422HIS</t>
  </si>
  <si>
    <t>423SNS</t>
  </si>
  <si>
    <t>Cochin</t>
  </si>
  <si>
    <t>424TNS</t>
  </si>
  <si>
    <t>425INS</t>
  </si>
  <si>
    <t>426HNS</t>
  </si>
  <si>
    <t>427FNS</t>
  </si>
  <si>
    <t>428ANS</t>
  </si>
  <si>
    <t>429HNS</t>
  </si>
  <si>
    <t>430SNS</t>
  </si>
  <si>
    <t>431TNS</t>
  </si>
  <si>
    <t>432INS</t>
  </si>
  <si>
    <t>433HNS</t>
  </si>
  <si>
    <t>434FNS</t>
  </si>
  <si>
    <t>435ANS</t>
  </si>
  <si>
    <t>436HNS</t>
  </si>
  <si>
    <t>437SNS</t>
  </si>
  <si>
    <t>438TNS</t>
  </si>
  <si>
    <t>439INS</t>
  </si>
  <si>
    <t>440HNS</t>
  </si>
  <si>
    <t>441FNS</t>
  </si>
  <si>
    <t>442ANS</t>
  </si>
  <si>
    <t>443HNS</t>
  </si>
  <si>
    <t>444SGE</t>
  </si>
  <si>
    <t>Darjeeling</t>
  </si>
  <si>
    <t>445TGE</t>
  </si>
  <si>
    <t>446IGE</t>
  </si>
  <si>
    <t>447HGE</t>
  </si>
  <si>
    <t>448FGE</t>
  </si>
  <si>
    <t>449AGE</t>
  </si>
  <si>
    <t>450HGE</t>
  </si>
  <si>
    <t>451SGE</t>
  </si>
  <si>
    <t>452TGE</t>
  </si>
  <si>
    <t>453IGE</t>
  </si>
  <si>
    <t>454HGE</t>
  </si>
  <si>
    <t>455FGE</t>
  </si>
  <si>
    <t>456AGE</t>
  </si>
  <si>
    <t>457HGE</t>
  </si>
  <si>
    <t>458SGE</t>
  </si>
  <si>
    <t>459TGE</t>
  </si>
  <si>
    <t>460IGE</t>
  </si>
  <si>
    <t>461HGE</t>
  </si>
  <si>
    <t>462FGE</t>
  </si>
  <si>
    <t>463AGE</t>
  </si>
  <si>
    <t>464HGE</t>
  </si>
  <si>
    <t>465SRW</t>
  </si>
  <si>
    <t>Nagpur</t>
  </si>
  <si>
    <t>466TRW</t>
  </si>
  <si>
    <t>467IRW</t>
  </si>
  <si>
    <t>468HRW</t>
  </si>
  <si>
    <t>469FRW</t>
  </si>
  <si>
    <t>470ARW</t>
  </si>
  <si>
    <t>471HRW</t>
  </si>
  <si>
    <t>472SRW</t>
  </si>
  <si>
    <t>473TRW</t>
  </si>
  <si>
    <t>474IRW</t>
  </si>
  <si>
    <t>475HRW</t>
  </si>
  <si>
    <t>476FRW</t>
  </si>
  <si>
    <t>477ARW</t>
  </si>
  <si>
    <t>478HRW</t>
  </si>
  <si>
    <t>479SRW</t>
  </si>
  <si>
    <t>481IRW</t>
  </si>
  <si>
    <t>482HRW</t>
  </si>
  <si>
    <t>483FRW</t>
  </si>
  <si>
    <t>484ARW</t>
  </si>
  <si>
    <t>485HRW</t>
  </si>
  <si>
    <t>1. Create a Pivot table to display Sum of Salary based on the Department</t>
  </si>
  <si>
    <t>Pivot will be 
based on 
Employee data</t>
  </si>
  <si>
    <t>2. Add %, Average of Salary and count of employees in previous pivot</t>
  </si>
  <si>
    <t>3. Fit all the column width to 15 point and display only top 5 Salary %</t>
  </si>
  <si>
    <t>4. Create a pivot to display count of employees based on the rating and division</t>
  </si>
  <si>
    <t>Pivot will be 
based on 
Rating data</t>
  </si>
  <si>
    <t>5. Fill all the blank cells in above pivot to NA</t>
  </si>
  <si>
    <t>6. Add a slicer on month</t>
  </si>
  <si>
    <t>7. Create a pivot to display Year and Month wise Sum of Amount</t>
  </si>
  <si>
    <t>Pivot will be 
based on 
Purchase data</t>
  </si>
  <si>
    <t>8. Apply conditional formatting to above pivot table - color scale</t>
  </si>
  <si>
    <t>9. Create a dashboard</t>
  </si>
  <si>
    <t>Financial functions and what-if anlysis</t>
  </si>
  <si>
    <t>ROI</t>
  </si>
  <si>
    <t>Tenure</t>
  </si>
  <si>
    <t>Emi</t>
  </si>
  <si>
    <t>Using Data Table</t>
  </si>
  <si>
    <t>Payroll Summary</t>
  </si>
  <si>
    <t>Basic Assumptions</t>
  </si>
  <si>
    <t>Employees</t>
  </si>
  <si>
    <t>Wage</t>
  </si>
  <si>
    <t>Hours (weekly)</t>
  </si>
  <si>
    <t>Weeks (Per year)</t>
  </si>
  <si>
    <t>Total Benefits</t>
  </si>
  <si>
    <t>Total benefits</t>
  </si>
  <si>
    <t>Formula Results</t>
  </si>
  <si>
    <t>Annual Expense</t>
  </si>
  <si>
    <t>Annual Employee Benefits</t>
  </si>
  <si>
    <t>Total Payroll Costs</t>
  </si>
  <si>
    <t>If the Total Payroll Costs Is constraint to 3100000 then find out the exact percentage of Total Benefit</t>
  </si>
  <si>
    <t>If the Total Payroll Costs Is constraint to 3000000 then find out the No of Hours (weekly) Required in this Project</t>
  </si>
  <si>
    <t>Wage in row - Employees in column</t>
  </si>
  <si>
    <t>Wage in row - Total benefits in column</t>
  </si>
  <si>
    <t>Tax</t>
  </si>
  <si>
    <t>Grand Total</t>
  </si>
  <si>
    <t>Sum</t>
  </si>
  <si>
    <t>Percentage</t>
  </si>
  <si>
    <t>Aerage</t>
  </si>
  <si>
    <t>Count</t>
  </si>
  <si>
    <t>Count of F Name</t>
  </si>
  <si>
    <t>Years</t>
  </si>
  <si>
    <t>Jul</t>
  </si>
  <si>
    <t>Apr</t>
  </si>
  <si>
    <t>Mar</t>
  </si>
  <si>
    <t>Aug</t>
  </si>
  <si>
    <t>Nov</t>
  </si>
  <si>
    <t>May</t>
  </si>
  <si>
    <t>Jan</t>
  </si>
  <si>
    <t>Sep</t>
  </si>
  <si>
    <t>Feb</t>
  </si>
  <si>
    <t>Jun</t>
  </si>
  <si>
    <t>Oct</t>
  </si>
  <si>
    <t>Dec</t>
  </si>
  <si>
    <t>2011</t>
  </si>
  <si>
    <t>2012</t>
  </si>
  <si>
    <t>2013</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</si>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</sst>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quot;$&quot;* #,##0.00_);_(&quot;$&quot;* \(#,##0.00\);_(&quot;$&quot;* &quot;-&quot;??_);_(@_)"/>
  </numFmts>
  <fonts count="12" x14ac:knownFonts="1">
    <font>
      <sz val="11"/>
      <color theme="1"/>
      <name val="Calibri"/>
      <family val="2"/>
      <scheme val="minor"/>
    </font>
    <font>
      <sz val="11"/>
      <color theme="1"/>
      <name val="Calibri"/>
      <family val="2"/>
      <scheme val="minor"/>
    </font>
    <font>
      <i/>
      <sz val="11"/>
      <color rgb="FF7F7F7F"/>
      <name val="Calibri"/>
      <family val="2"/>
      <scheme val="minor"/>
    </font>
    <font>
      <b/>
      <sz val="11"/>
      <color rgb="FF9C6500"/>
      <name val="Calibri"/>
      <family val="2"/>
      <scheme val="minor"/>
    </font>
    <font>
      <sz val="10"/>
      <name val="Calibri"/>
      <family val="2"/>
      <scheme val="minor"/>
    </font>
    <font>
      <i/>
      <sz val="11"/>
      <color theme="1"/>
      <name val="Calibri"/>
      <family val="2"/>
      <scheme val="minor"/>
    </font>
    <font>
      <b/>
      <sz val="11"/>
      <color indexed="12"/>
      <name val="Calibri"/>
      <family val="2"/>
      <scheme val="minor"/>
    </font>
    <font>
      <sz val="11"/>
      <color rgb="FF9C6500"/>
      <name val="Calibri"/>
      <family val="2"/>
      <scheme val="minor"/>
    </font>
    <font>
      <b/>
      <sz val="10"/>
      <color rgb="FF9C6500"/>
      <name val="Calibri"/>
      <family val="2"/>
      <scheme val="minor"/>
    </font>
    <font>
      <b/>
      <i/>
      <sz val="14"/>
      <color indexed="9"/>
      <name val="Calibri"/>
      <family val="2"/>
      <scheme val="minor"/>
    </font>
    <font>
      <sz val="10"/>
      <name val="Arial"/>
      <family val="2"/>
    </font>
    <font>
      <b/>
      <sz val="10"/>
      <name val="Calibri"/>
      <family val="2"/>
      <scheme val="minor"/>
    </font>
  </fonts>
  <fills count="8">
    <fill>
      <patternFill patternType="none"/>
    </fill>
    <fill>
      <patternFill patternType="gray125"/>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9" tint="0.79998168889431442"/>
        <bgColor indexed="65"/>
      </patternFill>
    </fill>
    <fill>
      <patternFill patternType="solid">
        <fgColor indexed="16"/>
        <bgColor indexed="64"/>
      </patternFill>
    </fill>
    <fill>
      <patternFill patternType="solid">
        <fgColor theme="0" tint="-0.14999847407452621"/>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9" tint="0.59999389629810485"/>
      </left>
      <right/>
      <top style="thin">
        <color theme="9" tint="0.59999389629810485"/>
      </top>
      <bottom style="thin">
        <color theme="9" tint="0.59999389629810485"/>
      </bottom>
      <diagonal/>
    </border>
    <border>
      <left/>
      <right style="thin">
        <color theme="9" tint="0.59999389629810485"/>
      </right>
      <top style="thin">
        <color theme="9" tint="0.59999389629810485"/>
      </top>
      <bottom style="thin">
        <color theme="9" tint="0.59999389629810485"/>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style="thin">
        <color rgb="FFB2B2B2"/>
      </left>
      <right/>
      <top/>
      <bottom/>
      <diagonal/>
    </border>
    <border>
      <left/>
      <right style="thin">
        <color rgb="FFB2B2B2"/>
      </right>
      <top style="thin">
        <color rgb="FFB2B2B2"/>
      </top>
      <bottom style="thin">
        <color rgb="FFB2B2B2"/>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s>
  <cellStyleXfs count="9">
    <xf numFmtId="0" fontId="0" fillId="0" borderId="0"/>
    <xf numFmtId="164" fontId="1" fillId="0" borderId="0" applyFont="0" applyFill="0" applyBorder="0" applyAlignment="0" applyProtection="0"/>
    <xf numFmtId="9" fontId="1" fillId="0" borderId="0" applyFont="0" applyFill="0" applyBorder="0" applyAlignment="0" applyProtection="0"/>
    <xf numFmtId="0" fontId="7" fillId="2" borderId="0" applyNumberFormat="0" applyBorder="0" applyAlignment="0" applyProtection="0"/>
    <xf numFmtId="0" fontId="1" fillId="3" borderId="1" applyNumberFormat="0" applyFont="0" applyAlignment="0" applyProtection="0"/>
    <xf numFmtId="0" fontId="2" fillId="0" borderId="0" applyNumberFormat="0" applyFill="0" applyBorder="0" applyAlignment="0" applyProtection="0"/>
    <xf numFmtId="0" fontId="1" fillId="4" borderId="0" applyNumberFormat="0" applyBorder="0" applyAlignment="0" applyProtection="0"/>
    <xf numFmtId="0" fontId="1" fillId="5" borderId="0" applyNumberFormat="0" applyBorder="0" applyAlignment="0" applyProtection="0"/>
    <xf numFmtId="165" fontId="10" fillId="0" borderId="0" applyFont="0" applyFill="0" applyBorder="0" applyAlignment="0" applyProtection="0"/>
  </cellStyleXfs>
  <cellXfs count="53">
    <xf numFmtId="0" fontId="0" fillId="0" borderId="0" xfId="0"/>
    <xf numFmtId="0" fontId="3" fillId="3" borderId="1" xfId="4" quotePrefix="1" applyNumberFormat="1" applyFont="1" applyAlignment="1">
      <alignment horizontal="center" vertical="center"/>
    </xf>
    <xf numFmtId="0" fontId="4" fillId="0" borderId="2" xfId="0" applyFont="1" applyBorder="1" applyAlignment="1">
      <alignment horizontal="center" vertical="center"/>
    </xf>
    <xf numFmtId="15" fontId="4" fillId="0" borderId="2" xfId="0" applyNumberFormat="1" applyFont="1" applyBorder="1" applyAlignment="1">
      <alignment horizontal="center" vertical="center"/>
    </xf>
    <xf numFmtId="4" fontId="4" fillId="0" borderId="2" xfId="0" applyNumberFormat="1" applyFont="1" applyBorder="1" applyAlignment="1">
      <alignment horizontal="center" vertical="center"/>
    </xf>
    <xf numFmtId="0" fontId="0" fillId="0" borderId="0" xfId="0" applyAlignment="1">
      <alignment horizontal="left"/>
    </xf>
    <xf numFmtId="0" fontId="5" fillId="0" borderId="0" xfId="5" applyFont="1"/>
    <xf numFmtId="0" fontId="1" fillId="0" borderId="0" xfId="0" applyFont="1"/>
    <xf numFmtId="0" fontId="1" fillId="4" borderId="0" xfId="6"/>
    <xf numFmtId="0" fontId="1" fillId="5" borderId="0" xfId="7"/>
    <xf numFmtId="0" fontId="3" fillId="3" borderId="1" xfId="4" quotePrefix="1" applyNumberFormat="1" applyFont="1" applyAlignment="1">
      <alignment horizontal="left" vertical="center"/>
    </xf>
    <xf numFmtId="10" fontId="4" fillId="0" borderId="2" xfId="0" applyNumberFormat="1" applyFont="1" applyBorder="1" applyAlignment="1">
      <alignment horizontal="center" vertical="center"/>
    </xf>
    <xf numFmtId="0" fontId="8" fillId="2" borderId="2" xfId="3" applyFont="1" applyBorder="1" applyAlignment="1">
      <alignment horizontal="center" vertical="center"/>
    </xf>
    <xf numFmtId="0" fontId="4" fillId="0" borderId="10" xfId="0" applyFont="1" applyBorder="1" applyAlignment="1">
      <alignment vertical="center"/>
    </xf>
    <xf numFmtId="38" fontId="4" fillId="0" borderId="11" xfId="1" applyNumberFormat="1" applyFont="1" applyBorder="1" applyAlignment="1">
      <alignment vertical="center"/>
    </xf>
    <xf numFmtId="4" fontId="4" fillId="0" borderId="12" xfId="8" applyNumberFormat="1" applyFont="1" applyBorder="1" applyAlignment="1">
      <alignment vertical="center"/>
    </xf>
    <xf numFmtId="40" fontId="4" fillId="0" borderId="12" xfId="1" applyNumberFormat="1" applyFont="1" applyBorder="1" applyAlignment="1">
      <alignment vertical="center"/>
    </xf>
    <xf numFmtId="0" fontId="4" fillId="7" borderId="10" xfId="0" applyFont="1" applyFill="1" applyBorder="1" applyAlignment="1">
      <alignment vertical="center"/>
    </xf>
    <xf numFmtId="40" fontId="4" fillId="7" borderId="12" xfId="1" applyNumberFormat="1" applyFont="1" applyFill="1" applyBorder="1" applyAlignment="1">
      <alignment vertical="center"/>
    </xf>
    <xf numFmtId="38" fontId="4" fillId="0" borderId="12" xfId="1" applyNumberFormat="1" applyFont="1" applyBorder="1" applyAlignment="1">
      <alignment vertical="center"/>
    </xf>
    <xf numFmtId="10" fontId="4" fillId="7" borderId="13" xfId="2" applyNumberFormat="1" applyFont="1" applyFill="1" applyBorder="1" applyAlignment="1">
      <alignment vertical="center"/>
    </xf>
    <xf numFmtId="10" fontId="4" fillId="0" borderId="13" xfId="2" applyNumberFormat="1" applyFont="1" applyBorder="1" applyAlignment="1">
      <alignment vertical="center"/>
    </xf>
    <xf numFmtId="4" fontId="4" fillId="0" borderId="11" xfId="8" applyNumberFormat="1" applyFont="1" applyBorder="1" applyAlignment="1">
      <alignment vertical="center"/>
    </xf>
    <xf numFmtId="38" fontId="4" fillId="0" borderId="13" xfId="8" applyNumberFormat="1" applyFont="1" applyBorder="1" applyAlignment="1">
      <alignment vertical="center"/>
    </xf>
    <xf numFmtId="0" fontId="11" fillId="0" borderId="14" xfId="0" applyFont="1" applyBorder="1" applyAlignment="1">
      <alignment vertical="center"/>
    </xf>
    <xf numFmtId="4" fontId="11" fillId="0" borderId="15" xfId="0" applyNumberFormat="1" applyFont="1" applyBorder="1" applyAlignment="1">
      <alignment vertical="center"/>
    </xf>
    <xf numFmtId="4" fontId="3" fillId="2" borderId="2" xfId="3" applyNumberFormat="1" applyFont="1" applyBorder="1" applyAlignment="1">
      <alignment horizontal="center" vertical="center"/>
    </xf>
    <xf numFmtId="9" fontId="4" fillId="0" borderId="2" xfId="0" applyNumberFormat="1"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6" fillId="3" borderId="3" xfId="4" applyFont="1" applyBorder="1" applyAlignment="1">
      <alignment horizontal="center"/>
    </xf>
    <xf numFmtId="0" fontId="6" fillId="3" borderId="4" xfId="4" applyFont="1" applyBorder="1" applyAlignment="1">
      <alignment horizontal="center"/>
    </xf>
    <xf numFmtId="0" fontId="3" fillId="3" borderId="5" xfId="4" quotePrefix="1" applyNumberFormat="1" applyFont="1" applyBorder="1" applyAlignment="1">
      <alignment horizontal="center" vertical="center" textRotation="45"/>
    </xf>
    <xf numFmtId="0" fontId="3" fillId="3" borderId="6" xfId="4" quotePrefix="1" applyNumberFormat="1" applyFont="1" applyBorder="1" applyAlignment="1">
      <alignment horizontal="center" vertical="center" textRotation="45"/>
    </xf>
    <xf numFmtId="0" fontId="3" fillId="3" borderId="7" xfId="4" quotePrefix="1" applyNumberFormat="1" applyFont="1" applyBorder="1" applyAlignment="1">
      <alignment horizontal="center" vertical="center" textRotation="45"/>
    </xf>
    <xf numFmtId="0" fontId="3" fillId="3" borderId="16" xfId="4" quotePrefix="1" applyNumberFormat="1" applyFont="1" applyBorder="1" applyAlignment="1">
      <alignment horizontal="center" vertical="center"/>
    </xf>
    <xf numFmtId="0" fontId="3" fillId="3" borderId="17" xfId="4" quotePrefix="1" applyNumberFormat="1" applyFont="1" applyBorder="1" applyAlignment="1">
      <alignment horizontal="center" vertical="center"/>
    </xf>
    <xf numFmtId="0" fontId="3" fillId="3" borderId="19" xfId="4" quotePrefix="1" applyNumberFormat="1" applyFont="1" applyBorder="1" applyAlignment="1">
      <alignment horizontal="center" vertical="center"/>
    </xf>
    <xf numFmtId="0" fontId="9" fillId="6" borderId="8" xfId="0" applyFont="1" applyFill="1" applyBorder="1" applyAlignment="1">
      <alignment horizontal="center" vertical="center"/>
    </xf>
    <xf numFmtId="0" fontId="9" fillId="6" borderId="9" xfId="0" applyFont="1" applyFill="1" applyBorder="1" applyAlignment="1">
      <alignment horizontal="center" vertical="center"/>
    </xf>
    <xf numFmtId="0" fontId="3" fillId="3" borderId="18" xfId="4" quotePrefix="1" applyNumberFormat="1" applyFont="1" applyBorder="1" applyAlignment="1">
      <alignment horizontal="center" vertical="center"/>
    </xf>
    <xf numFmtId="0" fontId="3" fillId="3" borderId="0" xfId="4" quotePrefix="1" applyNumberFormat="1" applyFont="1" applyBorder="1" applyAlignment="1">
      <alignment horizontal="center" vertical="center"/>
    </xf>
    <xf numFmtId="0" fontId="3" fillId="3" borderId="7" xfId="4" quotePrefix="1" applyNumberFormat="1" applyFont="1" applyBorder="1" applyAlignment="1">
      <alignment horizontal="center" vertical="center"/>
    </xf>
    <xf numFmtId="0" fontId="4" fillId="0" borderId="20" xfId="0" applyFont="1" applyBorder="1" applyAlignment="1">
      <alignment horizontal="center" vertical="center"/>
    </xf>
    <xf numFmtId="15" fontId="4" fillId="0" borderId="20" xfId="0" applyNumberFormat="1" applyFont="1" applyBorder="1" applyAlignment="1">
      <alignment horizontal="center" vertical="center"/>
    </xf>
    <xf numFmtId="4" fontId="4" fillId="0" borderId="20" xfId="0" applyNumberFormat="1" applyFont="1" applyBorder="1" applyAlignment="1">
      <alignment horizontal="center" vertical="center"/>
    </xf>
    <xf numFmtId="0" fontId="4" fillId="0" borderId="21" xfId="0" applyFont="1" applyBorder="1" applyAlignment="1">
      <alignment horizontal="center" vertical="center"/>
    </xf>
    <xf numFmtId="0" fontId="3" fillId="3" borderId="7" xfId="4" applyNumberFormat="1" applyFont="1" applyBorder="1" applyAlignment="1">
      <alignment horizontal="center" vertical="center"/>
    </xf>
    <xf numFmtId="0" fontId="0" fillId="0" borderId="0" xfId="0" applyNumberFormat="1"/>
    <xf numFmtId="0" fontId="0" fillId="0" borderId="0" xfId="0" pivotButton="1"/>
    <xf numFmtId="10" fontId="0" fillId="0" borderId="0" xfId="0" applyNumberFormat="1"/>
    <xf numFmtId="1" fontId="0" fillId="0" borderId="0" xfId="0" applyNumberFormat="1"/>
    <xf numFmtId="15" fontId="0" fillId="0" borderId="0" xfId="0" applyNumberFormat="1"/>
  </cellXfs>
  <cellStyles count="9">
    <cellStyle name="20% - Accent1" xfId="6" builtinId="30"/>
    <cellStyle name="20% - Accent6" xfId="7" builtinId="50"/>
    <cellStyle name="Comma" xfId="1" builtinId="3"/>
    <cellStyle name="Currency 2" xfId="8" xr:uid="{0A25CB4F-C84E-4A45-8A50-D1CC1A144E3A}"/>
    <cellStyle name="Explanatory Text" xfId="5" builtinId="53"/>
    <cellStyle name="Neutral" xfId="3" builtinId="28"/>
    <cellStyle name="Normal" xfId="0" builtinId="0"/>
    <cellStyle name="Note" xfId="4" builtinId="10"/>
    <cellStyle name="Percent" xfId="2" builtinId="5"/>
  </cellStyles>
  <dxfs count="29">
    <dxf>
      <numFmt numFmtId="1" formatCode="0"/>
    </dxf>
    <dxf>
      <numFmt numFmtId="1" formatCode="0"/>
    </dxf>
    <dxf>
      <numFmt numFmtId="1" formatCode="0"/>
    </dxf>
    <dxf>
      <numFmt numFmtId="168" formatCode="0.0"/>
    </dxf>
    <dxf>
      <numFmt numFmtId="1" formatCode="0"/>
    </dxf>
    <dxf>
      <numFmt numFmtId="168" formatCode="0.0"/>
    </dxf>
    <dxf>
      <numFmt numFmtId="2" formatCode="0.00"/>
    </dxf>
    <dxf>
      <numFmt numFmtId="2" formatCode="0.00"/>
    </dxf>
    <dxf>
      <numFmt numFmtId="167" formatCode="0.000"/>
    </dxf>
    <dxf>
      <numFmt numFmtId="167" formatCode="0.000"/>
    </dxf>
    <dxf>
      <numFmt numFmtId="166" formatCode="0.0000"/>
    </dxf>
    <dxf>
      <numFmt numFmtId="166" formatCode="0.0000"/>
    </dxf>
    <dxf>
      <font>
        <b val="0"/>
        <i val="0"/>
        <strike val="0"/>
        <condense val="0"/>
        <extend val="0"/>
        <outline val="0"/>
        <shadow val="0"/>
        <u val="none"/>
        <vertAlign val="baseline"/>
        <sz val="10"/>
        <color auto="1"/>
        <name val="Calibri"/>
        <family val="2"/>
        <scheme val="minor"/>
      </font>
      <numFmt numFmtId="0" formatCode="General"/>
      <alignment horizontal="center"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10"/>
        <color auto="1"/>
        <name val="Calibri"/>
        <family val="2"/>
        <scheme val="minor"/>
      </font>
      <numFmt numFmtId="4" formatCode="#,##0.00"/>
      <alignment horizontal="center"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auto="1"/>
        <name val="Calibri"/>
        <family val="2"/>
        <scheme val="minor"/>
      </font>
      <numFmt numFmtId="4" formatCode="#,##0.00"/>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10"/>
        <color auto="1"/>
        <name val="Calibri"/>
        <family val="2"/>
        <scheme val="minor"/>
      </font>
      <numFmt numFmtId="20" formatCode="dd/mmm/yy"/>
      <alignment horizontal="center"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border outline="0">
        <top style="thin">
          <color theme="0" tint="-0.24994659260841701"/>
        </top>
      </border>
    </dxf>
    <dxf>
      <border outline="0">
        <bottom style="thin">
          <color rgb="FFB2B2B2"/>
        </bottom>
      </border>
    </dxf>
    <dxf>
      <border outline="0">
        <top style="thin">
          <color rgb="FFB2B2B2"/>
        </top>
        <bottom style="thin">
          <color theme="0" tint="-0.24994659260841701"/>
        </bottom>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rgb="FF9C6500"/>
        <name val="Calibri"/>
        <family val="2"/>
        <scheme val="minor"/>
      </font>
      <numFmt numFmtId="0" formatCode="General"/>
      <alignment horizontal="center" vertical="center" textRotation="0" wrapText="0" indent="0" justifyLastLine="0" shrinkToFit="0" readingOrder="0"/>
      <border diagonalUp="0" diagonalDown="0" outline="0">
        <left style="thin">
          <color rgb="FFB2B2B2"/>
        </left>
        <right style="thin">
          <color rgb="FFB2B2B2"/>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4 - Altaf Karimi.xlsx]Pivot 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3'!$B$3:$B$4</c:f>
              <c:strCache>
                <c:ptCount val="1"/>
                <c:pt idx="0">
                  <c:v>2011</c:v>
                </c:pt>
              </c:strCache>
            </c:strRef>
          </c:tx>
          <c:spPr>
            <a:solidFill>
              <a:schemeClr val="accent1"/>
            </a:solidFill>
            <a:ln>
              <a:noFill/>
            </a:ln>
            <a:effectLst/>
          </c:spPr>
          <c:invertIfNegative val="0"/>
          <c:cat>
            <c:strRef>
              <c:f>'Pivot 3'!$A$5:$A$16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3'!$B$5:$B$16</c:f>
              <c:numCache>
                <c:formatCode>General</c:formatCode>
                <c:ptCount val="12"/>
                <c:pt idx="0">
                  <c:v>881220</c:v>
                </c:pt>
                <c:pt idx="1">
                  <c:v>588007</c:v>
                </c:pt>
                <c:pt idx="2">
                  <c:v>719817</c:v>
                </c:pt>
                <c:pt idx="3">
                  <c:v>758079</c:v>
                </c:pt>
                <c:pt idx="4">
                  <c:v>756300</c:v>
                </c:pt>
                <c:pt idx="5">
                  <c:v>667180</c:v>
                </c:pt>
                <c:pt idx="6">
                  <c:v>820370</c:v>
                </c:pt>
                <c:pt idx="7">
                  <c:v>693340</c:v>
                </c:pt>
                <c:pt idx="8">
                  <c:v>748077</c:v>
                </c:pt>
                <c:pt idx="9">
                  <c:v>852263</c:v>
                </c:pt>
                <c:pt idx="10">
                  <c:v>729559</c:v>
                </c:pt>
                <c:pt idx="11">
                  <c:v>730513</c:v>
                </c:pt>
              </c:numCache>
            </c:numRef>
          </c:val>
          <c:extLst>
            <c:ext xmlns:c16="http://schemas.microsoft.com/office/drawing/2014/chart" uri="{C3380CC4-5D6E-409C-BE32-E72D297353CC}">
              <c16:uniqueId val="{00000007-D906-4C2A-9005-A5AF53E3EDBA}"/>
            </c:ext>
          </c:extLst>
        </c:ser>
        <c:ser>
          <c:idx val="1"/>
          <c:order val="1"/>
          <c:tx>
            <c:strRef>
              <c:f>'Pivot 3'!$C$3:$C$4</c:f>
              <c:strCache>
                <c:ptCount val="1"/>
                <c:pt idx="0">
                  <c:v>2012</c:v>
                </c:pt>
              </c:strCache>
            </c:strRef>
          </c:tx>
          <c:spPr>
            <a:solidFill>
              <a:schemeClr val="accent2"/>
            </a:solidFill>
            <a:ln>
              <a:noFill/>
            </a:ln>
            <a:effectLst/>
          </c:spPr>
          <c:invertIfNegative val="0"/>
          <c:cat>
            <c:strRef>
              <c:f>'Pivot 3'!$A$5:$A$16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3'!$C$5:$C$16</c:f>
              <c:numCache>
                <c:formatCode>General</c:formatCode>
                <c:ptCount val="12"/>
                <c:pt idx="0">
                  <c:v>808949</c:v>
                </c:pt>
                <c:pt idx="1">
                  <c:v>827265</c:v>
                </c:pt>
                <c:pt idx="2">
                  <c:v>872650</c:v>
                </c:pt>
                <c:pt idx="3">
                  <c:v>688945</c:v>
                </c:pt>
                <c:pt idx="4">
                  <c:v>790411</c:v>
                </c:pt>
                <c:pt idx="5">
                  <c:v>839905</c:v>
                </c:pt>
                <c:pt idx="6">
                  <c:v>784929</c:v>
                </c:pt>
                <c:pt idx="7">
                  <c:v>879737</c:v>
                </c:pt>
                <c:pt idx="8">
                  <c:v>840376</c:v>
                </c:pt>
                <c:pt idx="9">
                  <c:v>767081</c:v>
                </c:pt>
                <c:pt idx="10">
                  <c:v>771964</c:v>
                </c:pt>
                <c:pt idx="11">
                  <c:v>720305</c:v>
                </c:pt>
              </c:numCache>
            </c:numRef>
          </c:val>
          <c:extLst>
            <c:ext xmlns:c16="http://schemas.microsoft.com/office/drawing/2014/chart" uri="{C3380CC4-5D6E-409C-BE32-E72D297353CC}">
              <c16:uniqueId val="{00000008-D906-4C2A-9005-A5AF53E3EDBA}"/>
            </c:ext>
          </c:extLst>
        </c:ser>
        <c:ser>
          <c:idx val="2"/>
          <c:order val="2"/>
          <c:tx>
            <c:strRef>
              <c:f>'Pivot 3'!$D$3:$D$4</c:f>
              <c:strCache>
                <c:ptCount val="1"/>
                <c:pt idx="0">
                  <c:v>2013</c:v>
                </c:pt>
              </c:strCache>
            </c:strRef>
          </c:tx>
          <c:spPr>
            <a:solidFill>
              <a:schemeClr val="accent3"/>
            </a:solidFill>
            <a:ln>
              <a:noFill/>
            </a:ln>
            <a:effectLst/>
          </c:spPr>
          <c:invertIfNegative val="0"/>
          <c:cat>
            <c:strRef>
              <c:f>'Pivot 3'!$A$5:$A$16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3'!$D$5:$D$16</c:f>
              <c:numCache>
                <c:formatCode>General</c:formatCode>
                <c:ptCount val="12"/>
                <c:pt idx="0">
                  <c:v>772067</c:v>
                </c:pt>
                <c:pt idx="1">
                  <c:v>735497</c:v>
                </c:pt>
                <c:pt idx="2">
                  <c:v>756993</c:v>
                </c:pt>
                <c:pt idx="3">
                  <c:v>841202</c:v>
                </c:pt>
                <c:pt idx="4">
                  <c:v>754903</c:v>
                </c:pt>
                <c:pt idx="5">
                  <c:v>649611</c:v>
                </c:pt>
                <c:pt idx="6">
                  <c:v>625508</c:v>
                </c:pt>
                <c:pt idx="7">
                  <c:v>920750</c:v>
                </c:pt>
                <c:pt idx="8">
                  <c:v>786228</c:v>
                </c:pt>
                <c:pt idx="9">
                  <c:v>790470</c:v>
                </c:pt>
                <c:pt idx="10">
                  <c:v>737825</c:v>
                </c:pt>
                <c:pt idx="11">
                  <c:v>645870</c:v>
                </c:pt>
              </c:numCache>
            </c:numRef>
          </c:val>
          <c:extLst>
            <c:ext xmlns:c16="http://schemas.microsoft.com/office/drawing/2014/chart" uri="{C3380CC4-5D6E-409C-BE32-E72D297353CC}">
              <c16:uniqueId val="{00000009-D906-4C2A-9005-A5AF53E3EDBA}"/>
            </c:ext>
          </c:extLst>
        </c:ser>
        <c:dLbls>
          <c:showLegendKey val="0"/>
          <c:showVal val="0"/>
          <c:showCatName val="0"/>
          <c:showSerName val="0"/>
          <c:showPercent val="0"/>
          <c:showBubbleSize val="0"/>
        </c:dLbls>
        <c:gapWidth val="219"/>
        <c:overlap val="-27"/>
        <c:axId val="73945968"/>
        <c:axId val="73946800"/>
      </c:barChart>
      <c:catAx>
        <c:axId val="7394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6800"/>
        <c:crosses val="autoZero"/>
        <c:auto val="1"/>
        <c:lblAlgn val="ctr"/>
        <c:lblOffset val="100"/>
        <c:noMultiLvlLbl val="0"/>
      </c:catAx>
      <c:valAx>
        <c:axId val="7394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419100</xdr:colOff>
      <xdr:row>1</xdr:row>
      <xdr:rowOff>171450</xdr:rowOff>
    </xdr:from>
    <xdr:to>
      <xdr:col>11</xdr:col>
      <xdr:colOff>594360</xdr:colOff>
      <xdr:row>16</xdr:row>
      <xdr:rowOff>22860</xdr:rowOff>
    </xdr:to>
    <xdr:graphicFrame macro="">
      <xdr:nvGraphicFramePr>
        <xdr:cNvPr id="2" name="Chart 1">
          <a:extLst>
            <a:ext uri="{FF2B5EF4-FFF2-40B4-BE49-F238E27FC236}">
              <a16:creationId xmlns:a16="http://schemas.microsoft.com/office/drawing/2014/main" id="{61515229-7A35-43C0-8141-BB440F295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17</xdr:row>
      <xdr:rowOff>53340</xdr:rowOff>
    </xdr:from>
    <xdr:to>
      <xdr:col>11</xdr:col>
      <xdr:colOff>601980</xdr:colOff>
      <xdr:row>24</xdr:row>
      <xdr:rowOff>144780</xdr:rowOff>
    </xdr:to>
    <mc:AlternateContent xmlns:mc="http://schemas.openxmlformats.org/markup-compatibility/2006">
      <mc:Choice xmlns:tsle="http://schemas.microsoft.com/office/drawing/2012/timeslicer" Requires="tsle">
        <xdr:graphicFrame macro="">
          <xdr:nvGraphicFramePr>
            <xdr:cNvPr id="3" name="Check date">
              <a:extLst>
                <a:ext uri="{FF2B5EF4-FFF2-40B4-BE49-F238E27FC236}">
                  <a16:creationId xmlns:a16="http://schemas.microsoft.com/office/drawing/2014/main" id="{19C3B2CC-5ED3-4D52-821D-5038814E92A5}"/>
                </a:ext>
              </a:extLst>
            </xdr:cNvPr>
            <xdr:cNvGraphicFramePr/>
          </xdr:nvGraphicFramePr>
          <xdr:xfrm>
            <a:off x="0" y="0"/>
            <a:ext cx="0" cy="0"/>
          </xdr:xfrm>
          <a:graphic>
            <a:graphicData uri="http://schemas.microsoft.com/office/drawing/2012/timeslicer">
              <tsle:timeslicer xmlns:tsle="http://schemas.microsoft.com/office/drawing/2012/timeslicer" name="Check date"/>
            </a:graphicData>
          </a:graphic>
        </xdr:graphicFrame>
      </mc:Choice>
      <mc:Fallback>
        <xdr:sp macro="" textlink="">
          <xdr:nvSpPr>
            <xdr:cNvPr id="0" name=""/>
            <xdr:cNvSpPr>
              <a:spLocks noTextEdit="1"/>
            </xdr:cNvSpPr>
          </xdr:nvSpPr>
          <xdr:spPr>
            <a:xfrm>
              <a:off x="0" y="3162300"/>
              <a:ext cx="76352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304800</xdr:colOff>
      <xdr:row>2</xdr:row>
      <xdr:rowOff>7620</xdr:rowOff>
    </xdr:from>
    <xdr:to>
      <xdr:col>9</xdr:col>
      <xdr:colOff>655320</xdr:colOff>
      <xdr:row>21</xdr:row>
      <xdr:rowOff>137160</xdr:rowOff>
    </xdr:to>
    <mc:AlternateContent xmlns:mc="http://schemas.openxmlformats.org/markup-compatibility/2006">
      <mc:Choice xmlns:a14="http://schemas.microsoft.com/office/drawing/2010/main" Requires="a14">
        <xdr:graphicFrame macro="">
          <xdr:nvGraphicFramePr>
            <xdr:cNvPr id="2" name="DOJ">
              <a:extLst>
                <a:ext uri="{FF2B5EF4-FFF2-40B4-BE49-F238E27FC236}">
                  <a16:creationId xmlns:a16="http://schemas.microsoft.com/office/drawing/2014/main" id="{BA1B4741-4B24-4C14-9676-603CB97A745C}"/>
                </a:ext>
              </a:extLst>
            </xdr:cNvPr>
            <xdr:cNvGraphicFramePr/>
          </xdr:nvGraphicFramePr>
          <xdr:xfrm>
            <a:off x="0" y="0"/>
            <a:ext cx="0" cy="0"/>
          </xdr:xfrm>
          <a:graphic>
            <a:graphicData uri="http://schemas.microsoft.com/office/drawing/2010/slicer">
              <sle:slicer xmlns:sle="http://schemas.microsoft.com/office/drawing/2010/slicer" name="DOJ"/>
            </a:graphicData>
          </a:graphic>
        </xdr:graphicFrame>
      </mc:Choice>
      <mc:Fallback>
        <xdr:sp macro="" textlink="">
          <xdr:nvSpPr>
            <xdr:cNvPr id="0" name=""/>
            <xdr:cNvSpPr>
              <a:spLocks noTextEdit="1"/>
            </xdr:cNvSpPr>
          </xdr:nvSpPr>
          <xdr:spPr>
            <a:xfrm>
              <a:off x="5021580" y="373380"/>
              <a:ext cx="1828800" cy="3604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taf Karimi" refreshedDate="44445.842382060182" createdVersion="7" refreshedVersion="7" minRefreshableVersion="3" recordCount="384" xr:uid="{E63E14E9-5AEE-4D32-A50A-BD4C22CF0B46}">
  <cacheSource type="worksheet">
    <worksheetSource ref="A1:F385" sheet="Employee Data"/>
  </cacheSource>
  <cacheFields count="6">
    <cacheField name="Empcode" numFmtId="0">
      <sharedItems/>
    </cacheField>
    <cacheField name="Department" numFmtId="0">
      <sharedItems count="7">
        <s v="Sales"/>
        <s v="Training"/>
        <s v="IT"/>
        <s v="HR"/>
        <s v="Finance"/>
        <s v="Admin"/>
        <s v="HelpDesk"/>
      </sharedItems>
    </cacheField>
    <cacheField name="Region" numFmtId="0">
      <sharedItems/>
    </cacheField>
    <cacheField name="Branch" numFmtId="0">
      <sharedItems/>
    </cacheField>
    <cacheField name="Salary" numFmtId="0">
      <sharedItems containsSemiMixedTypes="0" containsString="0" containsNumber="1" containsInteger="1" minValue="21000" maxValue="50000"/>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taf Karimi" refreshedDate="44445.85976979167" createdVersion="7" refreshedVersion="7" minRefreshableVersion="3" recordCount="416" xr:uid="{ABD95A12-45BB-4C81-B33E-6EABF4D65DF3}">
  <cacheSource type="worksheet">
    <worksheetSource ref="A1:G417" sheet="Rating Data"/>
  </cacheSource>
  <cacheFields count="9">
    <cacheField name="DOJ" numFmtId="15">
      <sharedItems containsSemiMixedTypes="0" containsNonDate="0" containsDate="1" containsString="0" minDate="2002-07-12T00:00:00" maxDate="2014-11-06T00:00:00" count="396">
        <d v="2005-01-19T00:00:00"/>
        <d v="2005-02-01T00:00:00"/>
        <d v="2005-02-18T00:00:00"/>
        <d v="2005-02-19T00:00:00"/>
        <d v="2005-03-16T00:00:00"/>
        <d v="2005-03-25T00:00:00"/>
        <d v="2005-03-30T00:00:00"/>
        <d v="2005-03-31T00:00:00"/>
        <d v="2005-04-11T00:00:00"/>
        <d v="2005-04-26T00:00:00"/>
        <d v="2005-05-06T00:00:00"/>
        <d v="2005-05-17T00:00:00"/>
        <d v="2005-06-03T00:00:00"/>
        <d v="2005-06-14T00:00:00"/>
        <d v="2005-06-26T00:00:00"/>
        <d v="2005-07-06T00:00:00"/>
        <d v="2005-07-15T00:00:00"/>
        <d v="2005-07-21T00:00:00"/>
        <d v="2005-07-25T00:00:00"/>
        <d v="2005-08-22T00:00:00"/>
        <d v="2005-08-23T00:00:00"/>
        <d v="2005-08-24T00:00:00"/>
        <d v="2005-08-29T00:00:00"/>
        <d v="2005-09-01T00:00:00"/>
        <d v="2005-09-09T00:00:00"/>
        <d v="2005-09-10T00:00:00"/>
        <d v="2005-09-19T00:00:00"/>
        <d v="2005-10-15T00:00:00"/>
        <d v="2005-10-21T00:00:00"/>
        <d v="2005-11-01T00:00:00"/>
        <d v="2005-11-12T00:00:00"/>
        <d v="2005-11-18T00:00:00"/>
        <d v="2006-02-08T00:00:00"/>
        <d v="2006-02-09T00:00:00"/>
        <d v="2006-02-13T00:00:00"/>
        <d v="2006-03-05T00:00:00"/>
        <d v="2006-03-10T00:00:00"/>
        <d v="2006-03-13T00:00:00"/>
        <d v="2006-04-18T00:00:00"/>
        <d v="2006-04-25T00:00:00"/>
        <d v="2006-04-28T00:00:00"/>
        <d v="2006-04-29T00:00:00"/>
        <d v="2006-04-30T00:00:00"/>
        <d v="2006-05-01T00:00:00"/>
        <d v="2006-05-04T00:00:00"/>
        <d v="2006-05-12T00:00:00"/>
        <d v="2006-05-17T00:00:00"/>
        <d v="2006-05-25T00:00:00"/>
        <d v="2006-05-31T00:00:00"/>
        <d v="2006-06-10T00:00:00"/>
        <d v="2006-08-15T00:00:00"/>
        <d v="2006-08-17T00:00:00"/>
        <d v="2006-08-27T00:00:00"/>
        <d v="2006-09-27T00:00:00"/>
        <d v="2006-09-29T00:00:00"/>
        <d v="2006-10-15T00:00:00"/>
        <d v="2006-11-28T00:00:00"/>
        <d v="2006-12-08T00:00:00"/>
        <d v="2006-12-10T00:00:00"/>
        <d v="2006-12-12T00:00:00"/>
        <d v="2006-12-17T00:00:00"/>
        <d v="2006-12-27T00:00:00"/>
        <d v="2007-01-01T00:00:00"/>
        <d v="2007-01-03T00:00:00"/>
        <d v="2007-01-12T00:00:00"/>
        <d v="2007-01-20T00:00:00"/>
        <d v="2007-02-20T00:00:00"/>
        <d v="2007-03-01T00:00:00"/>
        <d v="2007-03-04T00:00:00"/>
        <d v="2007-03-11T00:00:00"/>
        <d v="2007-04-06T00:00:00"/>
        <d v="2007-04-17T00:00:00"/>
        <d v="2007-05-03T00:00:00"/>
        <d v="2007-05-09T00:00:00"/>
        <d v="2007-05-21T00:00:00"/>
        <d v="2007-05-22T00:00:00"/>
        <d v="2007-05-26T00:00:00"/>
        <d v="2007-05-28T00:00:00"/>
        <d v="2007-07-07T00:00:00"/>
        <d v="2007-07-26T00:00:00"/>
        <d v="2007-08-22T00:00:00"/>
        <d v="2007-08-23T00:00:00"/>
        <d v="2007-09-05T00:00:00"/>
        <d v="2007-09-15T00:00:00"/>
        <d v="2007-09-24T00:00:00"/>
        <d v="2007-10-10T00:00:00"/>
        <d v="2007-10-18T00:00:00"/>
        <d v="2007-11-12T00:00:00"/>
        <d v="2007-11-13T00:00:00"/>
        <d v="2007-11-19T00:00:00"/>
        <d v="2007-11-24T00:00:00"/>
        <d v="2008-01-11T00:00:00"/>
        <d v="2008-01-30T00:00:00"/>
        <d v="2008-01-31T00:00:00"/>
        <d v="2008-02-10T00:00:00"/>
        <d v="2008-03-01T00:00:00"/>
        <d v="2008-03-09T00:00:00"/>
        <d v="2008-04-05T00:00:00"/>
        <d v="2008-04-16T00:00:00"/>
        <d v="2008-04-28T00:00:00"/>
        <d v="2008-04-30T00:00:00"/>
        <d v="2008-05-04T00:00:00"/>
        <d v="2008-05-13T00:00:00"/>
        <d v="2008-05-29T00:00:00"/>
        <d v="2008-05-30T00:00:00"/>
        <d v="2008-06-02T00:00:00"/>
        <d v="2008-06-05T00:00:00"/>
        <d v="2008-06-24T00:00:00"/>
        <d v="2008-07-04T00:00:00"/>
        <d v="2008-08-18T00:00:00"/>
        <d v="2008-08-26T00:00:00"/>
        <d v="2008-08-27T00:00:00"/>
        <d v="2008-09-06T00:00:00"/>
        <d v="2008-09-11T00:00:00"/>
        <d v="2008-09-24T00:00:00"/>
        <d v="2008-09-29T00:00:00"/>
        <d v="2008-10-03T00:00:00"/>
        <d v="2008-10-17T00:00:00"/>
        <d v="2008-11-01T00:00:00"/>
        <d v="2008-11-25T00:00:00"/>
        <d v="2009-01-02T00:00:00"/>
        <d v="2009-01-24T00:00:00"/>
        <d v="2009-02-08T00:00:00"/>
        <d v="2009-02-09T00:00:00"/>
        <d v="2009-02-12T00:00:00"/>
        <d v="2009-03-02T00:00:00"/>
        <d v="2009-03-13T00:00:00"/>
        <d v="2009-04-15T00:00:00"/>
        <d v="2009-05-03T00:00:00"/>
        <d v="2009-05-08T00:00:00"/>
        <d v="2009-05-09T00:00:00"/>
        <d v="2009-05-15T00:00:00"/>
        <d v="2009-06-03T00:00:00"/>
        <d v="2009-06-11T00:00:00"/>
        <d v="2009-06-13T00:00:00"/>
        <d v="2009-07-14T00:00:00"/>
        <d v="2009-07-19T00:00:00"/>
        <d v="2009-07-22T00:00:00"/>
        <d v="2009-08-08T00:00:00"/>
        <d v="2009-09-02T00:00:00"/>
        <d v="2009-09-13T00:00:00"/>
        <d v="2009-09-16T00:00:00"/>
        <d v="2009-09-18T00:00:00"/>
        <d v="2009-09-22T00:00:00"/>
        <d v="2009-09-25T00:00:00"/>
        <d v="2009-10-11T00:00:00"/>
        <d v="2009-10-12T00:00:00"/>
        <d v="2009-10-17T00:00:00"/>
        <d v="2009-10-31T00:00:00"/>
        <d v="2009-11-26T00:00:00"/>
        <d v="2009-11-27T00:00:00"/>
        <d v="2009-12-21T00:00:00"/>
        <d v="2009-12-28T00:00:00"/>
        <d v="2010-01-14T00:00:00"/>
        <d v="2010-01-21T00:00:00"/>
        <d v="2010-01-29T00:00:00"/>
        <d v="2010-02-12T00:00:00"/>
        <d v="2010-02-14T00:00:00"/>
        <d v="2010-02-18T00:00:00"/>
        <d v="2010-02-20T00:00:00"/>
        <d v="2010-03-07T00:00:00"/>
        <d v="2010-03-12T00:00:00"/>
        <d v="2010-03-26T00:00:00"/>
        <d v="2010-04-05T00:00:00"/>
        <d v="2010-04-14T00:00:00"/>
        <d v="2010-04-18T00:00:00"/>
        <d v="2010-04-20T00:00:00"/>
        <d v="2010-04-21T00:00:00"/>
        <d v="2010-04-25T00:00:00"/>
        <d v="2010-05-24T00:00:00"/>
        <d v="2010-06-01T00:00:00"/>
        <d v="2010-06-13T00:00:00"/>
        <d v="2010-06-23T00:00:00"/>
        <d v="2010-06-30T00:00:00"/>
        <d v="2010-08-30T00:00:00"/>
        <d v="2010-09-08T00:00:00"/>
        <d v="2010-09-09T00:00:00"/>
        <d v="2010-09-10T00:00:00"/>
        <d v="2010-09-30T00:00:00"/>
        <d v="2010-10-01T00:00:00"/>
        <d v="2010-10-04T00:00:00"/>
        <d v="2010-10-08T00:00:00"/>
        <d v="2010-10-25T00:00:00"/>
        <d v="2010-11-08T00:00:00"/>
        <d v="2010-11-10T00:00:00"/>
        <d v="2010-11-25T00:00:00"/>
        <d v="2010-12-05T00:00:00"/>
        <d v="2011-01-04T00:00:00"/>
        <d v="2011-02-09T00:00:00"/>
        <d v="2011-03-03T00:00:00"/>
        <d v="2011-03-15T00:00:00"/>
        <d v="2011-03-21T00:00:00"/>
        <d v="2011-04-01T00:00:00"/>
        <d v="2011-04-19T00:00:00"/>
        <d v="2011-05-04T00:00:00"/>
        <d v="2011-05-09T00:00:00"/>
        <d v="2011-05-28T00:00:00"/>
        <d v="2011-06-07T00:00:00"/>
        <d v="2011-06-27T00:00:00"/>
        <d v="2011-06-28T00:00:00"/>
        <d v="2011-06-29T00:00:00"/>
        <d v="2011-08-29T00:00:00"/>
        <d v="2011-08-30T00:00:00"/>
        <d v="2011-09-08T00:00:00"/>
        <d v="2011-09-14T00:00:00"/>
        <d v="2011-10-16T00:00:00"/>
        <d v="2011-11-03T00:00:00"/>
        <d v="2011-11-09T00:00:00"/>
        <d v="2011-11-11T00:00:00"/>
        <d v="2011-12-01T00:00:00"/>
        <d v="2011-12-19T00:00:00"/>
        <d v="2011-12-26T00:00:00"/>
        <d v="2012-01-08T00:00:00"/>
        <d v="2012-01-09T00:00:00"/>
        <d v="2012-01-14T00:00:00"/>
        <d v="2012-01-17T00:00:00"/>
        <d v="2012-02-08T00:00:00"/>
        <d v="2012-02-09T00:00:00"/>
        <d v="2012-02-10T00:00:00"/>
        <d v="2012-02-14T00:00:00"/>
        <d v="2012-02-22T00:00:00"/>
        <d v="2012-02-28T00:00:00"/>
        <d v="2012-03-09T00:00:00"/>
        <d v="2012-05-02T00:00:00"/>
        <d v="2012-05-07T00:00:00"/>
        <d v="2012-05-26T00:00:00"/>
        <d v="2012-05-28T00:00:00"/>
        <d v="2012-05-30T00:00:00"/>
        <d v="2012-06-12T00:00:00"/>
        <d v="2012-06-19T00:00:00"/>
        <d v="2012-06-26T00:00:00"/>
        <d v="2012-07-19T00:00:00"/>
        <d v="2012-07-21T00:00:00"/>
        <d v="2012-07-24T00:00:00"/>
        <d v="2012-07-27T00:00:00"/>
        <d v="2012-08-01T00:00:00"/>
        <d v="2012-08-03T00:00:00"/>
        <d v="2012-08-14T00:00:00"/>
        <d v="2012-08-18T00:00:00"/>
        <d v="2012-08-25T00:00:00"/>
        <d v="2012-10-02T00:00:00"/>
        <d v="2012-10-07T00:00:00"/>
        <d v="2012-10-12T00:00:00"/>
        <d v="2012-10-19T00:00:00"/>
        <d v="2012-10-30T00:00:00"/>
        <d v="2012-11-13T00:00:00"/>
        <d v="2012-11-24T00:00:00"/>
        <d v="2012-12-08T00:00:00"/>
        <d v="2012-12-09T00:00:00"/>
        <d v="2012-12-10T00:00:00"/>
        <d v="2013-01-25T00:00:00"/>
        <d v="2013-02-15T00:00:00"/>
        <d v="2013-02-26T00:00:00"/>
        <d v="2013-03-01T00:00:00"/>
        <d v="2013-03-11T00:00:00"/>
        <d v="2013-03-14T00:00:00"/>
        <d v="2013-03-16T00:00:00"/>
        <d v="2013-05-01T00:00:00"/>
        <d v="2013-05-02T00:00:00"/>
        <d v="2013-05-04T00:00:00"/>
        <d v="2013-05-07T00:00:00"/>
        <d v="2013-05-22T00:00:00"/>
        <d v="2013-06-03T00:00:00"/>
        <d v="2013-06-25T00:00:00"/>
        <d v="2013-08-26T00:00:00"/>
        <d v="2013-10-21T00:00:00"/>
        <d v="2013-11-28T00:00:00"/>
        <d v="2014-01-11T00:00:00"/>
        <d v="2014-01-28T00:00:00"/>
        <d v="2014-02-05T00:00:00"/>
        <d v="2014-03-18T00:00:00"/>
        <d v="2014-03-27T00:00:00"/>
        <d v="2014-04-01T00:00:00"/>
        <d v="2014-04-15T00:00:00"/>
        <d v="2014-04-20T00:00:00"/>
        <d v="2014-05-11T00:00:00"/>
        <d v="2014-05-18T00:00:00"/>
        <d v="2014-06-04T00:00:00"/>
        <d v="2014-06-16T00:00:00"/>
        <d v="2014-07-11T00:00:00"/>
        <d v="2014-07-12T00:00:00"/>
        <d v="2014-07-18T00:00:00"/>
        <d v="2014-08-11T00:00:00"/>
        <d v="2014-09-20T00:00:00"/>
        <d v="2014-09-29T00:00:00"/>
        <d v="2014-10-06T00:00:00"/>
        <d v="2014-11-03T00:00:00"/>
        <d v="2014-11-05T00:00:00"/>
        <d v="2002-07-12T00:00:00"/>
        <d v="2002-08-14T00:00:00"/>
        <d v="2002-10-16T00:00:00"/>
        <d v="2002-10-25T00:00:00"/>
        <d v="2002-12-02T00:00:00"/>
        <d v="2002-12-10T00:00:00"/>
        <d v="2002-12-26T00:00:00"/>
        <d v="2003-01-17T00:00:00"/>
        <d v="2003-02-11T00:00:00"/>
        <d v="2003-02-24T00:00:00"/>
        <d v="2003-03-02T00:00:00"/>
        <d v="2003-03-29T00:00:00"/>
        <d v="2003-04-16T00:00:00"/>
        <d v="2003-06-19T00:00:00"/>
        <d v="2003-06-24T00:00:00"/>
        <d v="2003-07-17T00:00:00"/>
        <d v="2003-09-05T00:00:00"/>
        <d v="2003-09-10T00:00:00"/>
        <d v="2003-09-18T00:00:00"/>
        <d v="2003-11-19T00:00:00"/>
        <d v="2004-03-16T00:00:00"/>
        <d v="2004-04-30T00:00:00"/>
        <d v="2004-06-08T00:00:00"/>
        <d v="2004-06-27T00:00:00"/>
        <d v="2004-07-13T00:00:00"/>
        <d v="2004-07-23T00:00:00"/>
        <d v="2004-08-09T00:00:00"/>
        <d v="2004-10-04T00:00:00"/>
        <d v="2004-10-24T00:00:00"/>
        <d v="2004-11-03T00:00:00"/>
        <d v="2004-11-16T00:00:00"/>
        <d v="2004-11-27T00:00:00"/>
        <d v="2005-01-22T00:00:00"/>
        <d v="2005-01-27T00:00:00"/>
        <d v="2005-02-21T00:00:00"/>
        <d v="2005-02-28T00:00:00"/>
        <d v="2005-03-08T00:00:00"/>
        <d v="2005-05-19T00:00:00"/>
        <d v="2005-07-08T00:00:00"/>
        <d v="2005-10-25T00:00:00"/>
        <d v="2005-12-25T00:00:00"/>
        <d v="2006-01-04T00:00:00"/>
        <d v="2006-02-07T00:00:00"/>
        <d v="2006-03-20T00:00:00"/>
        <d v="2006-03-28T00:00:00"/>
        <d v="2006-05-05T00:00:00"/>
        <d v="2006-06-30T00:00:00"/>
        <d v="2006-07-08T00:00:00"/>
        <d v="2006-07-14T00:00:00"/>
        <d v="2006-07-21T00:00:00"/>
        <d v="2007-01-24T00:00:00"/>
        <d v="2007-02-28T00:00:00"/>
        <d v="2007-03-31T00:00:00"/>
        <d v="2007-04-08T00:00:00"/>
        <d v="2007-06-22T00:00:00"/>
        <d v="2007-08-03T00:00:00"/>
        <d v="2007-08-30T00:00:00"/>
        <d v="2007-10-05T00:00:00"/>
        <d v="2007-10-11T00:00:00"/>
        <d v="2007-12-12T00:00:00"/>
        <d v="2008-01-09T00:00:00"/>
        <d v="2008-02-19T00:00:00"/>
        <d v="2008-07-30T00:00:00"/>
        <d v="2008-08-31T00:00:00"/>
        <d v="2008-12-02T00:00:00"/>
        <d v="2009-01-04T00:00:00"/>
        <d v="2009-02-25T00:00:00"/>
        <d v="2009-04-17T00:00:00"/>
        <d v="2009-05-10T00:00:00"/>
        <d v="2009-05-18T00:00:00"/>
        <d v="2009-06-07T00:00:00"/>
        <d v="2009-06-29T00:00:00"/>
        <d v="2009-07-07T00:00:00"/>
        <d v="2009-07-13T00:00:00"/>
        <d v="2009-09-12T00:00:00"/>
        <d v="2009-10-28T00:00:00"/>
        <d v="2009-11-05T00:00:00"/>
        <d v="2009-12-12T00:00:00"/>
        <d v="2010-01-03T00:00:00"/>
        <d v="2010-02-10T00:00:00"/>
        <d v="2010-04-04T00:00:00"/>
        <d v="2010-05-02T00:00:00"/>
        <d v="2010-08-28T00:00:00"/>
        <d v="2010-09-03T00:00:00"/>
        <d v="2010-10-31T00:00:00"/>
        <d v="2010-11-18T00:00:00"/>
        <d v="2010-12-07T00:00:00"/>
        <d v="2010-12-17T00:00:00"/>
        <d v="2011-01-22T00:00:00"/>
        <d v="2011-01-24T00:00:00"/>
        <d v="2011-02-10T00:00:00"/>
        <d v="2011-03-02T00:00:00"/>
        <d v="2011-03-08T00:00:00"/>
        <d v="2011-03-27T00:00:00"/>
        <d v="2011-05-06T00:00:00"/>
        <d v="2011-06-02T00:00:00"/>
        <d v="2011-06-23T00:00:00"/>
        <d v="2011-07-26T00:00:00"/>
        <d v="2011-09-23T00:00:00"/>
        <d v="2011-09-29T00:00:00"/>
        <d v="2011-10-18T00:00:00"/>
        <d v="2011-11-05T00:00:00"/>
        <d v="2011-11-28T00:00:00"/>
        <d v="2011-12-06T00:00:00"/>
        <d v="2012-01-05T00:00:00"/>
        <d v="2012-02-11T00:00:00"/>
        <d v="2012-03-06T00:00:00"/>
        <d v="2012-03-16T00:00:00"/>
      </sharedItems>
      <fieldGroup par="8" base="0">
        <rangePr groupBy="months" startDate="2002-07-12T00:00:00" endDate="2014-11-06T00:00:00"/>
        <groupItems count="14">
          <s v="&lt;12-07-2002"/>
          <s v="Jan"/>
          <s v="Feb"/>
          <s v="Mar"/>
          <s v="Apr"/>
          <s v="May"/>
          <s v="Jun"/>
          <s v="Jul"/>
          <s v="Aug"/>
          <s v="Sep"/>
          <s v="Oct"/>
          <s v="Nov"/>
          <s v="Dec"/>
          <s v="&gt;06-11-2014"/>
        </groupItems>
      </fieldGroup>
    </cacheField>
    <cacheField name="F Name" numFmtId="0">
      <sharedItems/>
    </cacheField>
    <cacheField name="L Name" numFmtId="0">
      <sharedItems/>
    </cacheField>
    <cacheField name="Salary" numFmtId="0">
      <sharedItems containsSemiMixedTypes="0" containsString="0" containsNumber="1" containsInteger="1" minValue="10898" maxValue="990976"/>
    </cacheField>
    <cacheField name="Division" numFmtId="0">
      <sharedItems count="8">
        <s v="RAD"/>
        <s v="HFD"/>
        <s v="CDFD"/>
        <s v="ED"/>
        <s v="RDD"/>
        <s v="AD"/>
        <s v="PEMD"/>
        <s v="LGAD"/>
      </sharedItems>
    </cacheField>
    <cacheField name="Rating" numFmtId="0">
      <sharedItems containsSemiMixedTypes="0" containsString="0" containsNumber="1" containsInteger="1" minValue="1" maxValue="5" count="5">
        <n v="4"/>
        <n v="1"/>
        <n v="5"/>
        <n v="3"/>
        <n v="2"/>
      </sharedItems>
    </cacheField>
    <cacheField name="Age" numFmtId="0">
      <sharedItems containsSemiMixedTypes="0" containsString="0" containsNumber="1" containsInteger="1" minValue="25" maxValue="57"/>
    </cacheField>
    <cacheField name="Quarters" numFmtId="0" databaseField="0">
      <fieldGroup base="0">
        <rangePr groupBy="quarters" startDate="2002-07-12T00:00:00" endDate="2014-11-06T00:00:00"/>
        <groupItems count="6">
          <s v="&lt;12-07-2002"/>
          <s v="Qtr1"/>
          <s v="Qtr2"/>
          <s v="Qtr3"/>
          <s v="Qtr4"/>
          <s v="&gt;06-11-2014"/>
        </groupItems>
      </fieldGroup>
    </cacheField>
    <cacheField name="Years" numFmtId="0" databaseField="0">
      <fieldGroup base="0">
        <rangePr groupBy="years" startDate="2002-07-12T00:00:00" endDate="2014-11-06T00:00:00"/>
        <groupItems count="15">
          <s v="&lt;12-07-2002"/>
          <s v="2002"/>
          <s v="2003"/>
          <s v="2004"/>
          <s v="2005"/>
          <s v="2006"/>
          <s v="2007"/>
          <s v="2008"/>
          <s v="2009"/>
          <s v="2010"/>
          <s v="2011"/>
          <s v="2012"/>
          <s v="2013"/>
          <s v="2014"/>
          <s v="&gt;06-11-2014"/>
        </groupItems>
      </fieldGroup>
    </cacheField>
  </cacheFields>
  <extLst>
    <ext xmlns:x14="http://schemas.microsoft.com/office/spreadsheetml/2009/9/main" uri="{725AE2AE-9491-48be-B2B4-4EB974FC3084}">
      <x14:pivotCacheDefinition pivotCacheId="145951860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taf Karimi" refreshedDate="44445.867367939813" createdVersion="7" refreshedVersion="7" minRefreshableVersion="3" recordCount="1096" xr:uid="{3A0D2D57-3651-4F0E-A615-FE7F545D0E2E}">
  <cacheSource type="worksheet">
    <worksheetSource name="Transaction"/>
  </cacheSource>
  <cacheFields count="8">
    <cacheField name="Sr No" numFmtId="0">
      <sharedItems containsSemiMixedTypes="0" containsString="0" containsNumber="1" containsInteger="1" minValue="1" maxValue="1096"/>
    </cacheField>
    <cacheField name="Bank Name" numFmtId="0">
      <sharedItems/>
    </cacheField>
    <cacheField name="Check date" numFmtId="15">
      <sharedItems containsSemiMixedTypes="0" containsNonDate="0" containsDate="1" containsString="0" minDate="2011-01-01T00:00:00" maxDate="2014-01-01T00:00:00" count="1096">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d v="2011-02-15T00:00:00"/>
        <d v="2011-02-16T00:00:00"/>
        <d v="2011-02-17T00:00:00"/>
        <d v="2011-02-18T00:00:00"/>
        <d v="2011-02-19T00:00:00"/>
        <d v="2011-02-20T00:00:00"/>
        <d v="2011-02-21T00:00:00"/>
        <d v="2011-02-22T00:00:00"/>
        <d v="2011-02-23T00:00:00"/>
        <d v="2011-02-24T00:00:00"/>
        <d v="2011-02-25T00:00:00"/>
        <d v="2011-02-26T00:00:00"/>
        <d v="2011-02-27T00:00:00"/>
        <d v="2011-02-28T00:00:00"/>
        <d v="2011-03-01T00:00:00"/>
        <d v="2011-03-02T00:00:00"/>
        <d v="2011-03-03T00:00:00"/>
        <d v="2011-03-04T00:00:00"/>
        <d v="2011-03-05T00:00:00"/>
        <d v="2011-03-06T00:00:00"/>
        <d v="2011-03-07T00:00:00"/>
        <d v="2011-03-08T00:00:00"/>
        <d v="2011-03-09T00:00:00"/>
        <d v="2011-03-10T00:00:00"/>
        <d v="2011-03-11T00:00:00"/>
        <d v="2011-03-12T00:00:00"/>
        <d v="2011-03-13T00:00:00"/>
        <d v="2011-03-14T00:00:00"/>
        <d v="2011-03-15T00:00:00"/>
        <d v="2011-03-16T00:00:00"/>
        <d v="2011-03-17T00:00:00"/>
        <d v="2011-03-18T00:00:00"/>
        <d v="2011-03-19T00:00:00"/>
        <d v="2011-03-20T00:00:00"/>
        <d v="2011-03-21T00:00:00"/>
        <d v="2011-03-22T00:00:00"/>
        <d v="2011-03-23T00:00:00"/>
        <d v="2011-03-24T00:00:00"/>
        <d v="2011-03-25T00:00:00"/>
        <d v="2011-03-26T00:00:00"/>
        <d v="2011-03-27T00:00:00"/>
        <d v="2011-03-28T00:00:00"/>
        <d v="2011-03-29T00:00:00"/>
        <d v="2011-03-30T00:00:00"/>
        <d v="2011-03-31T00:00:00"/>
        <d v="2011-04-01T00:00:00"/>
        <d v="2011-04-02T00:00:00"/>
        <d v="2011-04-03T00:00:00"/>
        <d v="2011-04-04T00:00:00"/>
        <d v="2011-04-05T00:00:00"/>
        <d v="2011-04-06T00:00:00"/>
        <d v="2011-04-07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3T00:00:00"/>
        <d v="2011-05-24T00:00:00"/>
        <d v="2011-05-25T00:00:00"/>
        <d v="2011-05-26T00:00:00"/>
        <d v="2011-05-27T00:00:00"/>
        <d v="2011-05-28T00:00:00"/>
        <d v="2011-05-29T00:00:00"/>
        <d v="2011-05-30T00:00:00"/>
        <d v="2011-05-31T00:00:00"/>
        <d v="2011-06-01T00:00:00"/>
        <d v="2011-06-02T00:00:00"/>
        <d v="2011-06-03T00:00:00"/>
        <d v="2011-06-04T00:00:00"/>
        <d v="2011-06-05T00:00:00"/>
        <d v="2011-06-06T00:00:00"/>
        <d v="2011-06-07T00:00:00"/>
        <d v="2011-06-08T00:00:00"/>
        <d v="2011-06-09T00:00:00"/>
        <d v="2011-06-10T00:00:00"/>
        <d v="2011-06-11T00:00:00"/>
        <d v="2011-06-12T00:00:00"/>
        <d v="2011-06-13T00:00:00"/>
        <d v="2011-06-14T00:00:00"/>
        <d v="2011-06-15T00:00:00"/>
        <d v="2011-06-16T00:00:00"/>
        <d v="2011-06-17T00:00:00"/>
        <d v="2011-06-18T00:00:00"/>
        <d v="2011-06-19T00:00:00"/>
        <d v="2011-06-20T00:00:00"/>
        <d v="2011-06-21T00:00:00"/>
        <d v="2011-06-22T00:00:00"/>
        <d v="2011-06-23T00:00:00"/>
        <d v="2011-06-24T00:00:00"/>
        <d v="2011-06-25T00:00:00"/>
        <d v="2011-06-26T00:00:00"/>
        <d v="2011-06-27T00:00:00"/>
        <d v="2011-06-28T00:00:00"/>
        <d v="2011-06-29T00:00:00"/>
        <d v="2011-06-30T00:00:00"/>
        <d v="2011-07-01T00:00:00"/>
        <d v="2011-07-02T00:00:00"/>
        <d v="2011-07-03T00:00:00"/>
        <d v="2011-07-04T00:00:00"/>
        <d v="2011-07-05T00:00:00"/>
        <d v="2011-07-06T00:00:00"/>
        <d v="2011-07-07T00:00:00"/>
        <d v="2011-07-08T00:00:00"/>
        <d v="2011-07-09T00:00:00"/>
        <d v="2011-07-10T00:00:00"/>
        <d v="2011-07-11T00:00:00"/>
        <d v="2011-07-12T00:00:00"/>
        <d v="2011-07-13T00:00:00"/>
        <d v="2011-07-14T00:00:00"/>
        <d v="2011-07-15T00:00:00"/>
        <d v="2011-07-16T00:00:00"/>
        <d v="2011-07-17T00:00:00"/>
        <d v="2011-07-18T00:00:00"/>
        <d v="2011-07-19T00:00:00"/>
        <d v="2011-07-20T00:00:00"/>
        <d v="2011-07-21T00:00:00"/>
        <d v="2011-07-22T00:00:00"/>
        <d v="2011-07-23T00:00:00"/>
        <d v="2011-07-24T00:00:00"/>
        <d v="2011-07-25T00:00:00"/>
        <d v="2011-07-26T00:00:00"/>
        <d v="2011-07-27T00:00:00"/>
        <d v="2011-07-28T00:00:00"/>
        <d v="2011-07-29T00:00:00"/>
        <d v="2011-07-30T00:00:00"/>
        <d v="2011-07-31T00:00:00"/>
        <d v="2011-08-01T00:00:00"/>
        <d v="2011-08-02T00:00:00"/>
        <d v="2011-08-03T00:00:00"/>
        <d v="2011-08-04T00:00:00"/>
        <d v="2011-08-05T00:00:00"/>
        <d v="2011-08-06T00:00:00"/>
        <d v="2011-08-07T00:00:00"/>
        <d v="2011-08-08T00:00:00"/>
        <d v="2011-08-09T00:00:00"/>
        <d v="2011-08-10T00:00:00"/>
        <d v="2011-08-11T00:00:00"/>
        <d v="2011-08-12T00:00:00"/>
        <d v="2011-08-13T00:00:00"/>
        <d v="2011-08-14T00:00:00"/>
        <d v="2011-08-15T00:00:00"/>
        <d v="2011-08-16T00:00:00"/>
        <d v="2011-08-17T00:00:00"/>
        <d v="2011-08-18T00:00:00"/>
        <d v="2011-08-19T00:00:00"/>
        <d v="2011-08-20T00:00:00"/>
        <d v="2011-08-21T00:00:00"/>
        <d v="2011-08-22T00:00:00"/>
        <d v="2011-08-23T00:00:00"/>
        <d v="2011-08-24T00:00:00"/>
        <d v="2011-08-25T00:00:00"/>
        <d v="2011-08-26T00:00:00"/>
        <d v="2011-08-27T00:00:00"/>
        <d v="2011-08-28T00:00:00"/>
        <d v="2011-08-29T00:00:00"/>
        <d v="2011-08-30T00:00:00"/>
        <d v="2011-08-31T00:00:00"/>
        <d v="2011-09-01T00:00:00"/>
        <d v="2011-09-02T00:00:00"/>
        <d v="2011-09-03T00:00:00"/>
        <d v="2011-09-04T00:00:00"/>
        <d v="2011-09-05T00:00:00"/>
        <d v="2011-09-06T00:00:00"/>
        <d v="2011-09-07T00:00:00"/>
        <d v="2011-09-08T00:00:00"/>
        <d v="2011-09-09T00:00:00"/>
        <d v="2011-09-10T00:00:00"/>
        <d v="2011-09-11T00:00:00"/>
        <d v="2011-09-12T00:00:00"/>
        <d v="2011-09-13T00:00:00"/>
        <d v="2011-09-14T00:00:00"/>
        <d v="2011-09-15T00:00:00"/>
        <d v="2011-09-16T00:00:00"/>
        <d v="2011-09-17T00:00:00"/>
        <d v="2011-09-18T00:00:00"/>
        <d v="2011-09-19T00:00:00"/>
        <d v="2011-09-20T00:00:00"/>
        <d v="2011-09-21T00:00:00"/>
        <d v="2011-09-22T00:00:00"/>
        <d v="2011-09-23T00:00:00"/>
        <d v="2011-09-24T00:00:00"/>
        <d v="2011-09-25T00:00:00"/>
        <d v="2011-09-26T00:00:00"/>
        <d v="2011-09-27T00:00:00"/>
        <d v="2011-09-28T00:00:00"/>
        <d v="2011-09-29T00:00:00"/>
        <d v="2011-09-30T00:00:00"/>
        <d v="2011-10-01T00:00:00"/>
        <d v="2011-10-02T00:00:00"/>
        <d v="2011-10-03T00:00:00"/>
        <d v="2011-10-04T00:00:00"/>
        <d v="2011-10-05T00:00:00"/>
        <d v="2011-10-06T00:00:00"/>
        <d v="2011-10-07T00:00:00"/>
        <d v="2011-10-08T00:00:00"/>
        <d v="2011-10-09T00:00:00"/>
        <d v="2011-10-10T00:00:00"/>
        <d v="2011-10-11T00:00:00"/>
        <d v="2011-10-12T00:00:00"/>
        <d v="2011-10-13T00:00:00"/>
        <d v="2011-10-14T00:00:00"/>
        <d v="2011-10-15T00:00:00"/>
        <d v="2011-10-16T00:00:00"/>
        <d v="2011-10-17T00:00:00"/>
        <d v="2011-10-18T00:00:00"/>
        <d v="2011-10-19T00:00:00"/>
        <d v="2011-10-20T00:00:00"/>
        <d v="2011-10-21T00:00:00"/>
        <d v="2011-10-22T00:00:00"/>
        <d v="2011-10-23T00:00:00"/>
        <d v="2011-10-24T00:00:00"/>
        <d v="2011-10-25T00:00:00"/>
        <d v="2011-10-26T00:00:00"/>
        <d v="2011-10-27T00:00:00"/>
        <d v="2011-10-28T00:00:00"/>
        <d v="2011-10-29T00:00:00"/>
        <d v="2011-10-30T00:00:00"/>
        <d v="2011-10-31T00:00:00"/>
        <d v="2011-11-01T00:00:00"/>
        <d v="2011-11-02T00:00:00"/>
        <d v="2011-11-03T00:00:00"/>
        <d v="2011-11-04T00:00:00"/>
        <d v="2011-11-05T00:00:00"/>
        <d v="2011-11-06T00:00:00"/>
        <d v="2011-11-07T00:00:00"/>
        <d v="2011-11-08T00:00:00"/>
        <d v="2011-11-09T00:00:00"/>
        <d v="2011-11-10T00:00:00"/>
        <d v="2011-11-11T00:00:00"/>
        <d v="2011-11-12T00:00:00"/>
        <d v="2011-11-13T00:00:00"/>
        <d v="2011-11-14T00:00:00"/>
        <d v="2011-11-15T00:00:00"/>
        <d v="2011-11-16T00:00:00"/>
        <d v="2011-11-17T00:00:00"/>
        <d v="2011-11-18T00:00:00"/>
        <d v="2011-11-19T00:00:00"/>
        <d v="2011-11-20T00:00:00"/>
        <d v="2011-11-21T00:00:00"/>
        <d v="2011-11-22T00:00:00"/>
        <d v="2011-11-23T00:00:00"/>
        <d v="2011-11-24T00:00:00"/>
        <d v="2011-11-25T00:00:00"/>
        <d v="2011-11-26T00:00:00"/>
        <d v="2011-11-27T00:00:00"/>
        <d v="2011-11-28T00:00:00"/>
        <d v="2011-11-29T00:00:00"/>
        <d v="2011-11-30T00:00:00"/>
        <d v="2011-12-01T00:00:00"/>
        <d v="2011-12-02T00:00:00"/>
        <d v="2011-12-03T00:00:00"/>
        <d v="2011-12-04T00:00:00"/>
        <d v="2011-12-05T00:00:00"/>
        <d v="2011-12-06T00:00:00"/>
        <d v="2011-12-07T00:00:00"/>
        <d v="2011-12-08T00:00:00"/>
        <d v="2011-12-09T00:00:00"/>
        <d v="2011-12-10T00:00:00"/>
        <d v="2011-12-11T00:00:00"/>
        <d v="2011-12-12T00:00:00"/>
        <d v="2011-12-13T00:00:00"/>
        <d v="2011-12-14T00:00:00"/>
        <d v="2011-12-15T00:00:00"/>
        <d v="2011-12-16T00:00:00"/>
        <d v="2011-12-17T00:00:00"/>
        <d v="2011-12-18T00:00:00"/>
        <d v="2011-12-19T00:00:00"/>
        <d v="2011-12-20T00:00:00"/>
        <d v="2011-12-21T00:00:00"/>
        <d v="2011-12-22T00:00:00"/>
        <d v="2011-12-23T00:00:00"/>
        <d v="2011-12-24T00:00:00"/>
        <d v="2011-12-25T00:00:00"/>
        <d v="2011-12-26T00:00:00"/>
        <d v="2011-12-27T00:00:00"/>
        <d v="2011-12-28T00:00:00"/>
        <d v="2011-12-29T00:00:00"/>
        <d v="2011-12-30T00:00:00"/>
        <d v="2011-12-31T00:00:00"/>
        <d v="2012-01-01T00:00:00"/>
        <d v="2012-01-02T00:00:00"/>
        <d v="2012-01-03T00:00:00"/>
        <d v="2012-01-04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4T00:00:00"/>
        <d v="2012-02-15T00:00:00"/>
        <d v="2012-02-16T00:00:00"/>
        <d v="2012-02-17T00:00:00"/>
        <d v="2012-02-18T00:00:00"/>
        <d v="2012-02-19T00:00:00"/>
        <d v="2012-02-20T00:00:00"/>
        <d v="2012-02-21T00:00:00"/>
        <d v="2012-02-22T00:00:00"/>
        <d v="2012-02-23T00:00:00"/>
        <d v="2012-02-24T00:00:00"/>
        <d v="2012-02-25T00:00:00"/>
        <d v="2012-02-26T00:00:00"/>
        <d v="2012-02-27T00:00:00"/>
        <d v="2012-02-28T00:00:00"/>
        <d v="2012-02-29T00:00:00"/>
        <d v="2012-03-01T00:00:00"/>
        <d v="2012-03-02T00:00:00"/>
        <d v="2012-03-03T00:00:00"/>
        <d v="2012-03-04T00:00:00"/>
        <d v="2012-03-05T00:00:00"/>
        <d v="2012-03-06T00:00:00"/>
        <d v="2012-03-07T00:00:00"/>
        <d v="2012-03-08T00:00:00"/>
        <d v="2012-03-09T00:00:00"/>
        <d v="2012-03-10T00:00:00"/>
        <d v="2012-03-11T00:00:00"/>
        <d v="2012-03-12T00:00:00"/>
        <d v="2012-03-13T00:00:00"/>
        <d v="2012-03-14T00:00:00"/>
        <d v="2012-03-15T00:00:00"/>
        <d v="2012-03-16T00:00:00"/>
        <d v="2012-03-17T00:00:00"/>
        <d v="2012-03-18T00:00:00"/>
        <d v="2012-03-19T00:00:00"/>
        <d v="2012-03-20T00:00:00"/>
        <d v="2012-03-21T00:00:00"/>
        <d v="2012-03-22T00:00:00"/>
        <d v="2012-03-23T00:00:00"/>
        <d v="2012-03-24T00:00:00"/>
        <d v="2012-03-25T00:00:00"/>
        <d v="2012-03-26T00:00:00"/>
        <d v="2012-03-27T00:00:00"/>
        <d v="2012-03-28T00:00:00"/>
        <d v="2012-03-29T00:00:00"/>
        <d v="2012-03-30T00:00:00"/>
        <d v="2012-03-31T00:00:00"/>
        <d v="2012-04-01T00:00:00"/>
        <d v="2012-04-02T00:00:00"/>
        <d v="2012-04-03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1T00:00:00"/>
        <d v="2012-05-22T00:00:00"/>
        <d v="2012-05-23T00:00:00"/>
        <d v="2012-05-24T00:00:00"/>
        <d v="2012-05-25T00:00:00"/>
        <d v="2012-05-26T00:00:00"/>
        <d v="2012-05-27T00:00:00"/>
        <d v="2012-05-28T00:00:00"/>
        <d v="2012-05-29T00:00:00"/>
        <d v="2012-05-30T00:00:00"/>
        <d v="2012-05-31T00:00:00"/>
        <d v="2012-06-01T00:00:00"/>
        <d v="2012-06-02T00:00:00"/>
        <d v="2012-06-03T00:00:00"/>
        <d v="2012-06-04T00:00:00"/>
        <d v="2012-06-05T00:00:00"/>
        <d v="2012-06-06T00:00:00"/>
        <d v="2012-06-07T00:00:00"/>
        <d v="2012-06-08T00:00:00"/>
        <d v="2012-06-09T00:00:00"/>
        <d v="2012-06-10T00:00:00"/>
        <d v="2012-06-11T00:00:00"/>
        <d v="2012-06-12T00:00:00"/>
        <d v="2012-06-13T00:00:00"/>
        <d v="2012-06-14T00:00:00"/>
        <d v="2012-06-15T00:00:00"/>
        <d v="2012-06-16T00:00:00"/>
        <d v="2012-06-17T00:00:00"/>
        <d v="2012-06-18T00:00:00"/>
        <d v="2012-06-19T00:00:00"/>
        <d v="2012-06-20T00:00:00"/>
        <d v="2012-06-21T00:00:00"/>
        <d v="2012-06-22T00:00:00"/>
        <d v="2012-06-23T00:00:00"/>
        <d v="2012-06-24T00:00:00"/>
        <d v="2012-06-25T00:00:00"/>
        <d v="2012-06-26T00:00:00"/>
        <d v="2012-06-27T00:00:00"/>
        <d v="2012-06-28T00:00:00"/>
        <d v="2012-06-29T00:00:00"/>
        <d v="2012-06-30T00:00:00"/>
        <d v="2012-07-01T00:00:00"/>
        <d v="2012-07-02T00:00:00"/>
        <d v="2012-07-03T00:00:00"/>
        <d v="2012-07-04T00:00:00"/>
        <d v="2012-07-05T00:00:00"/>
        <d v="2012-07-06T00:00:00"/>
        <d v="2012-07-07T00:00:00"/>
        <d v="2012-07-08T00:00:00"/>
        <d v="2012-07-09T00:00:00"/>
        <d v="2012-07-10T00:00:00"/>
        <d v="2012-07-11T00:00:00"/>
        <d v="2012-07-12T00:00:00"/>
        <d v="2012-07-13T00:00:00"/>
        <d v="2012-07-14T00:00:00"/>
        <d v="2012-07-15T00:00:00"/>
        <d v="2012-07-16T00:00:00"/>
        <d v="2012-07-17T00:00:00"/>
        <d v="2012-07-18T00:00:00"/>
        <d v="2012-07-19T00:00:00"/>
        <d v="2012-07-20T00:00:00"/>
        <d v="2012-07-21T00:00:00"/>
        <d v="2012-07-22T00:00:00"/>
        <d v="2012-07-23T00:00:00"/>
        <d v="2012-07-24T00:00:00"/>
        <d v="2012-07-25T00:00:00"/>
        <d v="2012-07-26T00:00:00"/>
        <d v="2012-07-27T00:00:00"/>
        <d v="2012-07-28T00:00:00"/>
        <d v="2012-07-29T00:00:00"/>
        <d v="2012-07-30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6T00:00:00"/>
        <d v="2012-08-17T00:00:00"/>
        <d v="2012-08-18T00:00:00"/>
        <d v="2012-08-19T00:00:00"/>
        <d v="2012-08-20T00:00:00"/>
        <d v="2012-08-21T00:00:00"/>
        <d v="2012-08-22T00:00:00"/>
        <d v="2012-08-23T00:00:00"/>
        <d v="2012-08-24T00:00:00"/>
        <d v="2012-08-25T00:00:00"/>
        <d v="2012-08-26T00:00:00"/>
        <d v="2012-08-27T00:00:00"/>
        <d v="2012-08-28T00:00:00"/>
        <d v="2012-08-29T00:00:00"/>
        <d v="2012-08-30T00:00:00"/>
        <d v="2012-08-31T00:00:00"/>
        <d v="2012-09-01T00:00:00"/>
        <d v="2012-09-02T00:00:00"/>
        <d v="2012-09-03T00:00:00"/>
        <d v="2012-09-04T00:00:00"/>
        <d v="2012-09-05T00:00:00"/>
        <d v="2012-09-06T00:00:00"/>
        <d v="2012-09-07T00:00:00"/>
        <d v="2012-09-08T00:00:00"/>
        <d v="2012-09-09T00:00:00"/>
        <d v="2012-09-10T00:00:00"/>
        <d v="2012-09-11T00:00:00"/>
        <d v="2012-09-12T00:00:00"/>
        <d v="2012-09-13T00:00:00"/>
        <d v="2012-09-14T00:00:00"/>
        <d v="2012-09-15T00:00:00"/>
        <d v="2012-09-16T00:00:00"/>
        <d v="2012-09-17T00:00:00"/>
        <d v="2012-09-18T00:00:00"/>
        <d v="2012-09-19T00:00:00"/>
        <d v="2012-09-20T00:00:00"/>
        <d v="2012-09-21T00:00:00"/>
        <d v="2012-09-22T00:00:00"/>
        <d v="2012-09-23T00:00:00"/>
        <d v="2012-09-24T00:00:00"/>
        <d v="2012-09-25T00:00:00"/>
        <d v="2012-09-26T00:00:00"/>
        <d v="2012-09-27T00:00:00"/>
        <d v="2012-09-28T00:00:00"/>
        <d v="2012-09-29T00:00:00"/>
        <d v="2012-09-30T00:00:00"/>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5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0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sharedItems>
      <fieldGroup par="7" base="2">
        <rangePr groupBy="months" startDate="2011-01-01T00:00:00" endDate="2014-01-01T00:00:00"/>
        <groupItems count="14">
          <s v="&lt;01-01-2011"/>
          <s v="Jan"/>
          <s v="Feb"/>
          <s v="Mar"/>
          <s v="Apr"/>
          <s v="May"/>
          <s v="Jun"/>
          <s v="Jul"/>
          <s v="Aug"/>
          <s v="Sep"/>
          <s v="Oct"/>
          <s v="Nov"/>
          <s v="Dec"/>
          <s v="&gt;01-01-2014"/>
        </groupItems>
      </fieldGroup>
    </cacheField>
    <cacheField name="Amount" numFmtId="4">
      <sharedItems containsSemiMixedTypes="0" containsString="0" containsNumber="1" containsInteger="1" minValue="59" maxValue="49999"/>
    </cacheField>
    <cacheField name="LOB" numFmtId="0">
      <sharedItems/>
    </cacheField>
    <cacheField name="Tax" numFmtId="0">
      <sharedItems containsSemiMixedTypes="0" containsString="0" containsNumber="1" minValue="5.9" maxValue="4999.9000000000005"/>
    </cacheField>
    <cacheField name="Quarters" numFmtId="0" databaseField="0">
      <fieldGroup base="2">
        <rangePr groupBy="quarters" startDate="2011-01-01T00:00:00" endDate="2014-01-01T00:00:00"/>
        <groupItems count="6">
          <s v="&lt;01-01-2011"/>
          <s v="Qtr1"/>
          <s v="Qtr2"/>
          <s v="Qtr3"/>
          <s v="Qtr4"/>
          <s v="&gt;01-01-2014"/>
        </groupItems>
      </fieldGroup>
    </cacheField>
    <cacheField name="Years" numFmtId="0" databaseField="0">
      <fieldGroup base="2">
        <rangePr groupBy="years" startDate="2011-01-01T00:00:00" endDate="2014-01-01T00:00:00"/>
        <groupItems count="6">
          <s v="&lt;01-01-2011"/>
          <s v="2011"/>
          <s v="2012"/>
          <s v="2013"/>
          <s v="2014"/>
          <s v="&gt;01-01-2014"/>
        </groupItems>
      </fieldGroup>
    </cacheField>
  </cacheFields>
  <extLst>
    <ext xmlns:x14="http://schemas.microsoft.com/office/spreadsheetml/2009/9/main" uri="{725AE2AE-9491-48be-B2B4-4EB974FC3084}">
      <x14:pivotCacheDefinition pivotCacheId="2778301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
  <r>
    <s v="101SAE"/>
    <x v="0"/>
    <s v="East"/>
    <s v="Kolkata"/>
    <n v="32500"/>
    <s v="L1"/>
  </r>
  <r>
    <s v="102TAE"/>
    <x v="1"/>
    <s v="East"/>
    <s v="Kolkata"/>
    <n v="30750"/>
    <s v="L3"/>
  </r>
  <r>
    <s v="103TAE"/>
    <x v="1"/>
    <s v="East"/>
    <s v="Kolkata"/>
    <n v="26000"/>
    <s v="L2"/>
  </r>
  <r>
    <s v="104TAE"/>
    <x v="1"/>
    <s v="East"/>
    <s v="Kolkata"/>
    <n v="34250"/>
    <s v="L4"/>
  </r>
  <r>
    <s v="105TAE"/>
    <x v="1"/>
    <s v="East"/>
    <s v="Kolkata"/>
    <n v="32500"/>
    <s v="L2"/>
  </r>
  <r>
    <s v="106TAE"/>
    <x v="1"/>
    <s v="East"/>
    <s v="Kolkata"/>
    <n v="30750"/>
    <s v="L1"/>
  </r>
  <r>
    <s v="107TAE"/>
    <x v="1"/>
    <s v="East"/>
    <s v="Kolkata"/>
    <n v="40000"/>
    <s v="L1"/>
  </r>
  <r>
    <s v="108SAE"/>
    <x v="0"/>
    <s v="East"/>
    <s v="Kolkata"/>
    <n v="30750"/>
    <s v="L2"/>
  </r>
  <r>
    <s v="109SAE"/>
    <x v="0"/>
    <s v="East"/>
    <s v="Kolkata"/>
    <n v="34250"/>
    <s v="L5"/>
  </r>
  <r>
    <s v="110SAE"/>
    <x v="0"/>
    <s v="East"/>
    <s v="Kolkata"/>
    <n v="30750"/>
    <s v="L3"/>
  </r>
  <r>
    <s v="111SAE"/>
    <x v="0"/>
    <s v="East"/>
    <s v="Kolkata"/>
    <n v="21000"/>
    <s v="L4"/>
  </r>
  <r>
    <s v="112SAE"/>
    <x v="0"/>
    <s v="East"/>
    <s v="Kolkata"/>
    <n v="34250"/>
    <s v="L3"/>
  </r>
  <r>
    <s v="113SAE"/>
    <x v="0"/>
    <s v="East"/>
    <s v="Kolkata"/>
    <n v="32500"/>
    <s v="L2"/>
  </r>
  <r>
    <s v="114SAE"/>
    <x v="0"/>
    <s v="East"/>
    <s v="Kolkata"/>
    <n v="30750"/>
    <s v="L4"/>
  </r>
  <r>
    <s v="115SAE"/>
    <x v="0"/>
    <s v="East"/>
    <s v="Kolkata"/>
    <n v="34250"/>
    <s v="L2"/>
  </r>
  <r>
    <s v="116IAE"/>
    <x v="2"/>
    <s v="East"/>
    <s v="Kolkata"/>
    <n v="27000"/>
    <s v="L4"/>
  </r>
  <r>
    <s v="117IAE"/>
    <x v="2"/>
    <s v="East"/>
    <s v="Kolkata"/>
    <n v="43000"/>
    <s v="L3"/>
  </r>
  <r>
    <s v="118IAE"/>
    <x v="2"/>
    <s v="East"/>
    <s v="Kolkata"/>
    <n v="32500"/>
    <s v="L2"/>
  </r>
  <r>
    <s v="119IAE"/>
    <x v="2"/>
    <s v="East"/>
    <s v="Kolkata"/>
    <n v="30750"/>
    <s v="L4"/>
  </r>
  <r>
    <s v="120HAE"/>
    <x v="3"/>
    <s v="East"/>
    <s v="Kolkata"/>
    <n v="34250"/>
    <s v="L4"/>
  </r>
  <r>
    <s v="121HAE"/>
    <x v="3"/>
    <s v="East"/>
    <s v="Kolkata"/>
    <n v="32500"/>
    <s v="L2"/>
  </r>
  <r>
    <s v="122HAE"/>
    <x v="3"/>
    <s v="East"/>
    <s v="Kolkata"/>
    <n v="30750"/>
    <s v="L1"/>
  </r>
  <r>
    <s v="123HAE"/>
    <x v="3"/>
    <s v="East"/>
    <s v="Kolkata"/>
    <n v="34250"/>
    <s v="L1"/>
  </r>
  <r>
    <s v="124FAE"/>
    <x v="4"/>
    <s v="East"/>
    <s v="Kolkata"/>
    <n v="30750"/>
    <s v="L1"/>
  </r>
  <r>
    <s v="125FAE"/>
    <x v="4"/>
    <s v="East"/>
    <s v="Kolkata"/>
    <n v="23000"/>
    <s v="L2"/>
  </r>
  <r>
    <s v="126FAE"/>
    <x v="4"/>
    <s v="East"/>
    <s v="Kolkata"/>
    <n v="34250"/>
    <s v="L5"/>
  </r>
  <r>
    <s v="127FAE"/>
    <x v="4"/>
    <s v="East"/>
    <s v="Kolkata"/>
    <n v="32500"/>
    <s v="L3"/>
  </r>
  <r>
    <s v="128FAE"/>
    <x v="4"/>
    <s v="East"/>
    <s v="Kolkata"/>
    <n v="30750"/>
    <s v="L4"/>
  </r>
  <r>
    <s v="129FAE"/>
    <x v="4"/>
    <s v="East"/>
    <s v="Kolkata"/>
    <n v="40000"/>
    <s v="L3"/>
  </r>
  <r>
    <s v="130FAE"/>
    <x v="4"/>
    <s v="East"/>
    <s v="Kolkata"/>
    <n v="30750"/>
    <s v="L2"/>
  </r>
  <r>
    <s v="131AAE"/>
    <x v="5"/>
    <s v="East"/>
    <s v="Kolkata"/>
    <n v="34250"/>
    <s v="L1"/>
  </r>
  <r>
    <s v="132AAE"/>
    <x v="5"/>
    <s v="East"/>
    <s v="Kolkata"/>
    <n v="30750"/>
    <s v="L1"/>
  </r>
  <r>
    <s v="133AAE"/>
    <x v="5"/>
    <s v="East"/>
    <s v="Kolkata"/>
    <n v="25000"/>
    <s v="L2"/>
  </r>
  <r>
    <s v="134AAE"/>
    <x v="5"/>
    <s v="East"/>
    <s v="Kolkata"/>
    <n v="34250"/>
    <s v="L5"/>
  </r>
  <r>
    <s v="135AAE"/>
    <x v="5"/>
    <s v="East"/>
    <s v="Kolkata"/>
    <n v="32500"/>
    <s v="L3"/>
  </r>
  <r>
    <s v="136AAE"/>
    <x v="5"/>
    <s v="East"/>
    <s v="Kolkata"/>
    <n v="30750"/>
    <s v="L4"/>
  </r>
  <r>
    <s v="137AAE"/>
    <x v="5"/>
    <s v="East"/>
    <s v="Kolkata"/>
    <n v="34250"/>
    <s v="L3"/>
  </r>
  <r>
    <s v="138AAE"/>
    <x v="5"/>
    <s v="East"/>
    <s v="Kolkata"/>
    <n v="30750"/>
    <s v="L2"/>
  </r>
  <r>
    <s v="139AAE"/>
    <x v="5"/>
    <s v="East"/>
    <s v="Kolkata"/>
    <n v="22875"/>
    <s v="L4"/>
  </r>
  <r>
    <s v="140TKE"/>
    <x v="1"/>
    <s v="East"/>
    <s v="Cuttack"/>
    <n v="22875"/>
    <s v="L2"/>
  </r>
  <r>
    <s v="141TKE"/>
    <x v="1"/>
    <s v="East"/>
    <s v="Cuttack"/>
    <n v="22875"/>
    <s v="L5"/>
  </r>
  <r>
    <s v="142TKE"/>
    <x v="1"/>
    <s v="East"/>
    <s v="Cuttack"/>
    <n v="22875"/>
    <s v="L3"/>
  </r>
  <r>
    <s v="143SKE"/>
    <x v="0"/>
    <s v="East"/>
    <s v="Cuttack"/>
    <n v="30750"/>
    <s v="L1"/>
  </r>
  <r>
    <s v="144SKE"/>
    <x v="0"/>
    <s v="East"/>
    <s v="Cuttack"/>
    <n v="22875"/>
    <s v="L4"/>
  </r>
  <r>
    <s v="145SKE"/>
    <x v="0"/>
    <s v="East"/>
    <s v="Cuttack"/>
    <n v="34250"/>
    <s v="L3"/>
  </r>
  <r>
    <s v="146SKE"/>
    <x v="0"/>
    <s v="East"/>
    <s v="Cuttack"/>
    <n v="32500"/>
    <s v="L2"/>
  </r>
  <r>
    <s v="147SKE"/>
    <x v="0"/>
    <s v="East"/>
    <s v="Cuttack"/>
    <n v="34250"/>
    <s v="L4"/>
  </r>
  <r>
    <s v="148IKE"/>
    <x v="2"/>
    <s v="East"/>
    <s v="Cuttack"/>
    <n v="28300"/>
    <s v="L2"/>
  </r>
  <r>
    <s v="149IKE"/>
    <x v="2"/>
    <s v="East"/>
    <s v="Cuttack"/>
    <n v="28300"/>
    <s v="L1"/>
  </r>
  <r>
    <s v="150HKE"/>
    <x v="3"/>
    <s v="East"/>
    <s v="Cuttack"/>
    <n v="24000"/>
    <s v="L2"/>
  </r>
  <r>
    <s v="151HKE"/>
    <x v="3"/>
    <s v="East"/>
    <s v="Cuttack"/>
    <n v="22875"/>
    <s v="L5"/>
  </r>
  <r>
    <s v="152FKE"/>
    <x v="4"/>
    <s v="East"/>
    <s v="Cuttack"/>
    <n v="32500"/>
    <s v="L4"/>
  </r>
  <r>
    <s v="153FKE"/>
    <x v="4"/>
    <s v="East"/>
    <s v="Cuttack"/>
    <n v="22875"/>
    <s v="L2"/>
  </r>
  <r>
    <s v="154FKE"/>
    <x v="4"/>
    <s v="East"/>
    <s v="Cuttack"/>
    <n v="34250"/>
    <s v="L1"/>
  </r>
  <r>
    <s v="155FKE"/>
    <x v="4"/>
    <s v="East"/>
    <s v="Cuttack"/>
    <n v="28300"/>
    <s v="L4"/>
  </r>
  <r>
    <s v="156AKE"/>
    <x v="5"/>
    <s v="East"/>
    <s v="Cuttack"/>
    <n v="28825"/>
    <s v="L2"/>
  </r>
  <r>
    <s v="157AKE"/>
    <x v="5"/>
    <s v="East"/>
    <s v="Cuttack"/>
    <n v="28825"/>
    <s v="L1"/>
  </r>
  <r>
    <s v="158AKE"/>
    <x v="5"/>
    <s v="East"/>
    <s v="Cuttack"/>
    <n v="28825"/>
    <s v="L4"/>
  </r>
  <r>
    <s v="159AKE"/>
    <x v="5"/>
    <s v="East"/>
    <s v="Cuttack"/>
    <n v="28825"/>
    <s v="L3"/>
  </r>
  <r>
    <s v="160AKE"/>
    <x v="5"/>
    <s v="East"/>
    <s v="Cuttack"/>
    <n v="28825"/>
    <s v="L2"/>
  </r>
  <r>
    <s v="161AKE"/>
    <x v="5"/>
    <s v="East"/>
    <s v="Cuttack"/>
    <n v="28825"/>
    <s v="L4"/>
  </r>
  <r>
    <s v="162TAE"/>
    <x v="1"/>
    <s v="East"/>
    <s v="Patna"/>
    <n v="30750"/>
    <s v="L4"/>
  </r>
  <r>
    <s v="163TAE"/>
    <x v="1"/>
    <s v="East"/>
    <s v="Patna"/>
    <n v="30750"/>
    <s v="L3"/>
  </r>
  <r>
    <s v="164TAE"/>
    <x v="1"/>
    <s v="East"/>
    <s v="Patna"/>
    <n v="30750"/>
    <s v="L2"/>
  </r>
  <r>
    <s v="165SAE"/>
    <x v="0"/>
    <s v="East"/>
    <s v="Patna"/>
    <n v="30750"/>
    <s v="L2"/>
  </r>
  <r>
    <s v="166SAE"/>
    <x v="0"/>
    <s v="East"/>
    <s v="Patna"/>
    <n v="34250"/>
    <s v="L1"/>
  </r>
  <r>
    <s v="167SAE"/>
    <x v="0"/>
    <s v="East"/>
    <s v="Patna"/>
    <n v="30750"/>
    <s v="L1"/>
  </r>
  <r>
    <s v="168SAE"/>
    <x v="0"/>
    <s v="East"/>
    <s v="Patna"/>
    <n v="22875"/>
    <s v="L2"/>
  </r>
  <r>
    <s v="169IAE"/>
    <x v="2"/>
    <s v="East"/>
    <s v="Patna"/>
    <n v="28300"/>
    <s v="L1"/>
  </r>
  <r>
    <s v="170IAE"/>
    <x v="2"/>
    <s v="East"/>
    <s v="Patna"/>
    <n v="28300"/>
    <s v="L2"/>
  </r>
  <r>
    <s v="171IAE"/>
    <x v="2"/>
    <s v="East"/>
    <s v="Patna"/>
    <n v="28300"/>
    <s v="L5"/>
  </r>
  <r>
    <s v="172HAE"/>
    <x v="3"/>
    <s v="East"/>
    <s v="Patna"/>
    <n v="22875"/>
    <s v="L3"/>
  </r>
  <r>
    <s v="173HAE"/>
    <x v="3"/>
    <s v="East"/>
    <s v="Patna"/>
    <n v="30750"/>
    <s v="L4"/>
  </r>
  <r>
    <s v="174HAE"/>
    <x v="3"/>
    <s v="East"/>
    <s v="Patna"/>
    <n v="30750"/>
    <s v="L3"/>
  </r>
  <r>
    <s v="175FAE"/>
    <x v="4"/>
    <s v="East"/>
    <s v="Patna"/>
    <n v="30750"/>
    <s v="L3"/>
  </r>
  <r>
    <s v="176FAE"/>
    <x v="4"/>
    <s v="East"/>
    <s v="Patna"/>
    <n v="34250"/>
    <s v="L2"/>
  </r>
  <r>
    <s v="177FAE"/>
    <x v="4"/>
    <s v="East"/>
    <s v="Patna"/>
    <n v="30750"/>
    <s v="L4"/>
  </r>
  <r>
    <s v="178FAE"/>
    <x v="4"/>
    <s v="East"/>
    <s v="Patna"/>
    <n v="28300"/>
    <s v="L2"/>
  </r>
  <r>
    <s v="179AAE"/>
    <x v="5"/>
    <s v="East"/>
    <s v="Patna"/>
    <n v="40000"/>
    <s v="L2"/>
  </r>
  <r>
    <s v="180AAE"/>
    <x v="5"/>
    <s v="East"/>
    <s v="Patna"/>
    <n v="28825"/>
    <s v="L1"/>
  </r>
  <r>
    <s v="181AAE"/>
    <x v="5"/>
    <s v="East"/>
    <s v="Patna"/>
    <n v="28825"/>
    <s v="L1"/>
  </r>
  <r>
    <s v="182AAE"/>
    <x v="5"/>
    <s v="East"/>
    <s v="Patna"/>
    <n v="22875"/>
    <s v="L2"/>
  </r>
  <r>
    <s v="183AAE"/>
    <x v="5"/>
    <s v="East"/>
    <s v="Patna"/>
    <n v="22875"/>
    <s v="L5"/>
  </r>
  <r>
    <s v="184TIW"/>
    <x v="1"/>
    <s v="West"/>
    <s v="Mumbai"/>
    <n v="34250"/>
    <s v="L4"/>
  </r>
  <r>
    <s v="185TIW"/>
    <x v="1"/>
    <s v="West"/>
    <s v="Mumbai"/>
    <n v="32500"/>
    <s v="L2"/>
  </r>
  <r>
    <s v="186TIW"/>
    <x v="1"/>
    <s v="West"/>
    <s v="Mumbai"/>
    <n v="34250"/>
    <s v="L1"/>
  </r>
  <r>
    <s v="187TIW"/>
    <x v="1"/>
    <s v="West"/>
    <s v="Mumbai"/>
    <n v="39500"/>
    <s v="L4"/>
  </r>
  <r>
    <s v="188TIW"/>
    <x v="6"/>
    <s v="West"/>
    <s v="Mumbai"/>
    <n v="39500"/>
    <s v="L3"/>
  </r>
  <r>
    <s v="189TIW"/>
    <x v="6"/>
    <s v="West"/>
    <s v="Mumbai"/>
    <n v="39500"/>
    <s v="L2"/>
  </r>
  <r>
    <s v="190TIW"/>
    <x v="6"/>
    <s v="West"/>
    <s v="Mumbai"/>
    <n v="39500"/>
    <s v="L4"/>
  </r>
  <r>
    <s v="191SIW"/>
    <x v="0"/>
    <s v="West"/>
    <s v="Mumbai"/>
    <n v="30750"/>
    <s v="L5"/>
  </r>
  <r>
    <s v="192SIW"/>
    <x v="0"/>
    <s v="West"/>
    <s v="Mumbai"/>
    <n v="48000"/>
    <s v="L3"/>
  </r>
  <r>
    <s v="193SIW"/>
    <x v="0"/>
    <s v="West"/>
    <s v="Mumbai"/>
    <n v="30750"/>
    <s v="L4"/>
  </r>
  <r>
    <s v="194SIW"/>
    <x v="0"/>
    <s v="West"/>
    <s v="Mumbai"/>
    <n v="40000"/>
    <s v="L3"/>
  </r>
  <r>
    <s v="195SIW"/>
    <x v="0"/>
    <s v="West"/>
    <s v="Mumbai"/>
    <n v="30750"/>
    <s v="L2"/>
  </r>
  <r>
    <s v="196SIW"/>
    <x v="0"/>
    <s v="West"/>
    <s v="Mumbai"/>
    <n v="30750"/>
    <s v="L4"/>
  </r>
  <r>
    <s v="197SIW"/>
    <x v="0"/>
    <s v="West"/>
    <s v="Mumbai"/>
    <n v="30750"/>
    <s v="L2"/>
  </r>
  <r>
    <s v="198SIW"/>
    <x v="0"/>
    <s v="West"/>
    <s v="Mumbai"/>
    <n v="30750"/>
    <s v="L1"/>
  </r>
  <r>
    <s v="199IIW"/>
    <x v="2"/>
    <s v="West"/>
    <s v="Mumbai"/>
    <n v="34250"/>
    <s v="L3"/>
  </r>
  <r>
    <s v="200IIW"/>
    <x v="2"/>
    <s v="West"/>
    <s v="Mumbai"/>
    <n v="32500"/>
    <s v="L4"/>
  </r>
  <r>
    <s v="201IIW"/>
    <x v="2"/>
    <s v="West"/>
    <s v="Mumbai"/>
    <n v="34250"/>
    <s v="L3"/>
  </r>
  <r>
    <s v="202IIW"/>
    <x v="2"/>
    <s v="West"/>
    <s v="Mumbai"/>
    <n v="32500"/>
    <s v="L2"/>
  </r>
  <r>
    <s v="203IIW"/>
    <x v="2"/>
    <s v="West"/>
    <s v="Mumbai"/>
    <n v="34250"/>
    <s v="L4"/>
  </r>
  <r>
    <s v="204IIW"/>
    <x v="2"/>
    <s v="West"/>
    <s v="Mumbai"/>
    <n v="32500"/>
    <s v="L2"/>
  </r>
  <r>
    <s v="205HIW"/>
    <x v="3"/>
    <s v="West"/>
    <s v="Mumbai"/>
    <n v="34250"/>
    <s v="L2"/>
  </r>
  <r>
    <s v="206HIW"/>
    <x v="3"/>
    <s v="West"/>
    <s v="Mumbai"/>
    <n v="32500"/>
    <s v="L4"/>
  </r>
  <r>
    <s v="207HIW"/>
    <x v="3"/>
    <s v="West"/>
    <s v="Mumbai"/>
    <n v="34250"/>
    <s v="L2"/>
  </r>
  <r>
    <s v="208HIW"/>
    <x v="3"/>
    <s v="West"/>
    <s v="Mumbai"/>
    <n v="32500"/>
    <s v="L1"/>
  </r>
  <r>
    <s v="209FIW"/>
    <x v="4"/>
    <s v="West"/>
    <s v="Mumbai"/>
    <n v="30750"/>
    <s v="L1"/>
  </r>
  <r>
    <s v="210FIW"/>
    <x v="4"/>
    <s v="West"/>
    <s v="Mumbai"/>
    <n v="30750"/>
    <s v="L1"/>
  </r>
  <r>
    <s v="211FIW"/>
    <x v="4"/>
    <s v="West"/>
    <s v="Mumbai"/>
    <n v="30750"/>
    <s v="L2"/>
  </r>
  <r>
    <s v="212FIW"/>
    <x v="4"/>
    <s v="West"/>
    <s v="Mumbai"/>
    <n v="29175"/>
    <s v="L5"/>
  </r>
  <r>
    <s v="213FIW"/>
    <x v="4"/>
    <s v="West"/>
    <s v="Mumbai"/>
    <n v="29175"/>
    <s v="L3"/>
  </r>
  <r>
    <s v="214FIW"/>
    <x v="4"/>
    <s v="West"/>
    <s v="Mumbai"/>
    <n v="29175"/>
    <s v="L4"/>
  </r>
  <r>
    <s v="215AIW"/>
    <x v="5"/>
    <s v="West"/>
    <s v="Mumbai"/>
    <n v="29175"/>
    <s v="L3"/>
  </r>
  <r>
    <s v="216AIW"/>
    <x v="5"/>
    <s v="West"/>
    <s v="Mumbai"/>
    <n v="29175"/>
    <s v="L4"/>
  </r>
  <r>
    <s v="217AIW"/>
    <x v="5"/>
    <s v="West"/>
    <s v="Mumbai"/>
    <n v="29175"/>
    <s v="L3"/>
  </r>
  <r>
    <s v="218AIW"/>
    <x v="5"/>
    <s v="West"/>
    <s v="Mumbai"/>
    <n v="29175"/>
    <s v="L2"/>
  </r>
  <r>
    <s v="219AIW"/>
    <x v="5"/>
    <s v="West"/>
    <s v="Mumbai"/>
    <n v="29175"/>
    <s v="L4"/>
  </r>
  <r>
    <s v="220AIW"/>
    <x v="5"/>
    <s v="West"/>
    <s v="Mumbai"/>
    <n v="32500"/>
    <s v="L2"/>
  </r>
  <r>
    <s v="221AIW"/>
    <x v="5"/>
    <s v="West"/>
    <s v="Mumbai"/>
    <n v="34250"/>
    <s v="L1"/>
  </r>
  <r>
    <s v="222AIW"/>
    <x v="5"/>
    <s v="West"/>
    <s v="Mumbai"/>
    <n v="32500"/>
    <s v="L4"/>
  </r>
  <r>
    <s v="223TEW"/>
    <x v="1"/>
    <s v="West"/>
    <s v="Pune"/>
    <n v="34250"/>
    <s v="L3"/>
  </r>
  <r>
    <s v="224TEW"/>
    <x v="1"/>
    <s v="West"/>
    <s v="Pune"/>
    <n v="30750"/>
    <s v="L2"/>
  </r>
  <r>
    <s v="225TEW"/>
    <x v="1"/>
    <s v="West"/>
    <s v="Pune"/>
    <n v="34250"/>
    <s v="L4"/>
  </r>
  <r>
    <s v="226SEW"/>
    <x v="0"/>
    <s v="West"/>
    <s v="Pune"/>
    <n v="39500"/>
    <s v="L4"/>
  </r>
  <r>
    <s v="227SEW"/>
    <x v="0"/>
    <s v="West"/>
    <s v="Pune"/>
    <n v="39500"/>
    <s v="L3"/>
  </r>
  <r>
    <s v="228SEW"/>
    <x v="0"/>
    <s v="West"/>
    <s v="Pune"/>
    <n v="39500"/>
    <s v="L2"/>
  </r>
  <r>
    <s v="229SEW"/>
    <x v="0"/>
    <s v="West"/>
    <s v="Pune"/>
    <n v="39500"/>
    <s v="L4"/>
  </r>
  <r>
    <s v="230SEW"/>
    <x v="0"/>
    <s v="West"/>
    <s v="Pune"/>
    <n v="39500"/>
    <s v="L2"/>
  </r>
  <r>
    <s v="231SEW"/>
    <x v="0"/>
    <s v="West"/>
    <s v="Pune"/>
    <n v="39500"/>
    <s v="L1"/>
  </r>
  <r>
    <s v="232IEW"/>
    <x v="2"/>
    <s v="West"/>
    <s v="Pune"/>
    <n v="30750"/>
    <s v="L1"/>
  </r>
  <r>
    <s v="233IEW"/>
    <x v="2"/>
    <s v="West"/>
    <s v="Pune"/>
    <n v="30750"/>
    <s v="L4"/>
  </r>
  <r>
    <s v="234IEW"/>
    <x v="2"/>
    <s v="West"/>
    <s v="Pune"/>
    <n v="30750"/>
    <s v="L3"/>
  </r>
  <r>
    <s v="235IEW"/>
    <x v="2"/>
    <s v="West"/>
    <s v="Pune"/>
    <n v="30750"/>
    <s v="L2"/>
  </r>
  <r>
    <s v="236HEW"/>
    <x v="3"/>
    <s v="West"/>
    <s v="Pune"/>
    <n v="26375"/>
    <s v="L4"/>
  </r>
  <r>
    <s v="237HEW"/>
    <x v="3"/>
    <s v="West"/>
    <s v="Pune"/>
    <n v="30750"/>
    <s v="L3"/>
  </r>
  <r>
    <s v="238HEW"/>
    <x v="3"/>
    <s v="West"/>
    <s v="Pune"/>
    <n v="30750"/>
    <s v="L2"/>
  </r>
  <r>
    <s v="239FEW"/>
    <x v="4"/>
    <s v="West"/>
    <s v="Pune"/>
    <n v="39500"/>
    <s v="L3"/>
  </r>
  <r>
    <s v="240FEW"/>
    <x v="4"/>
    <s v="West"/>
    <s v="Pune"/>
    <n v="39500"/>
    <s v="L2"/>
  </r>
  <r>
    <s v="241FEW"/>
    <x v="4"/>
    <s v="West"/>
    <s v="Pune"/>
    <n v="40000"/>
    <s v="L4"/>
  </r>
  <r>
    <s v="242FEW"/>
    <x v="4"/>
    <s v="West"/>
    <s v="Pune"/>
    <n v="39500"/>
    <s v="L2"/>
  </r>
  <r>
    <s v="243AEW"/>
    <x v="5"/>
    <s v="West"/>
    <s v="Pune"/>
    <n v="26375"/>
    <s v="L3"/>
  </r>
  <r>
    <s v="244AEW"/>
    <x v="5"/>
    <s v="West"/>
    <s v="Pune"/>
    <n v="26375"/>
    <s v="L2"/>
  </r>
  <r>
    <s v="245AEW"/>
    <x v="5"/>
    <s v="West"/>
    <s v="Pune"/>
    <n v="26375"/>
    <s v="L4"/>
  </r>
  <r>
    <s v="246AEW"/>
    <x v="5"/>
    <s v="West"/>
    <s v="Pune"/>
    <n v="26375"/>
    <s v="L2"/>
  </r>
  <r>
    <s v="247AEW"/>
    <x v="5"/>
    <s v="West"/>
    <s v="Pune"/>
    <n v="26375"/>
    <s v="L1"/>
  </r>
  <r>
    <s v="248SDS"/>
    <x v="0"/>
    <s v="South"/>
    <s v="Hyderabad"/>
    <n v="39500"/>
    <s v="L1"/>
  </r>
  <r>
    <s v="249SDS"/>
    <x v="0"/>
    <s v="South"/>
    <s v="Hyderabad"/>
    <n v="39500"/>
    <s v="L2"/>
  </r>
  <r>
    <s v="250SDS"/>
    <x v="0"/>
    <s v="South"/>
    <s v="Hyderabad"/>
    <n v="39500"/>
    <s v="L5"/>
  </r>
  <r>
    <s v="251SDS"/>
    <x v="0"/>
    <s v="South"/>
    <s v="Hyderabad"/>
    <n v="39500"/>
    <s v="L3"/>
  </r>
  <r>
    <s v="252SDS"/>
    <x v="0"/>
    <s v="South"/>
    <s v="Hyderabad"/>
    <n v="26375"/>
    <s v="L4"/>
  </r>
  <r>
    <s v="253SDS"/>
    <x v="0"/>
    <s v="South"/>
    <s v="Hyderabad"/>
    <n v="26375"/>
    <s v="L3"/>
  </r>
  <r>
    <s v="254SDS"/>
    <x v="0"/>
    <s v="South"/>
    <s v="Hyderabad"/>
    <n v="26375"/>
    <s v="L2"/>
  </r>
  <r>
    <s v="255FDS"/>
    <x v="4"/>
    <s v="South"/>
    <s v="Hyderabad"/>
    <n v="30750"/>
    <s v="L1"/>
  </r>
  <r>
    <s v="256FDS"/>
    <x v="4"/>
    <s v="South"/>
    <s v="Hyderabad"/>
    <n v="30750"/>
    <s v="L4"/>
  </r>
  <r>
    <s v="257FDS"/>
    <x v="4"/>
    <s v="South"/>
    <s v="Hyderabad"/>
    <n v="30750"/>
    <s v="L3"/>
  </r>
  <r>
    <s v="258FDS"/>
    <x v="4"/>
    <s v="South"/>
    <s v="Hyderabad"/>
    <n v="34250"/>
    <s v="L2"/>
  </r>
  <r>
    <s v="259FDS"/>
    <x v="4"/>
    <s v="South"/>
    <s v="Hyderabad"/>
    <n v="30750"/>
    <s v="L4"/>
  </r>
  <r>
    <s v="260FDS"/>
    <x v="4"/>
    <s v="South"/>
    <s v="Hyderabad"/>
    <n v="34250"/>
    <s v="L2"/>
  </r>
  <r>
    <s v="261ADS"/>
    <x v="5"/>
    <s v="South"/>
    <s v="Hyderabad"/>
    <n v="30750"/>
    <s v="L1"/>
  </r>
  <r>
    <s v="262ADS"/>
    <x v="5"/>
    <s v="South"/>
    <s v="Hyderabad"/>
    <n v="30750"/>
    <s v="L2"/>
  </r>
  <r>
    <s v="263ADS"/>
    <x v="5"/>
    <s v="South"/>
    <s v="Hyderabad"/>
    <n v="34250"/>
    <s v="L5"/>
  </r>
  <r>
    <s v="264ADS"/>
    <x v="5"/>
    <s v="South"/>
    <s v="Hyderabad"/>
    <n v="30750"/>
    <s v="L3"/>
  </r>
  <r>
    <s v="265ADS"/>
    <x v="5"/>
    <s v="South"/>
    <s v="Hyderabad"/>
    <n v="34250"/>
    <s v="L4"/>
  </r>
  <r>
    <s v="266IDS"/>
    <x v="2"/>
    <s v="South"/>
    <s v="Hyderabad"/>
    <n v="30750"/>
    <s v="L4"/>
  </r>
  <r>
    <s v="267IDS"/>
    <x v="2"/>
    <s v="South"/>
    <s v="Hyderabad"/>
    <n v="34250"/>
    <s v="L2"/>
  </r>
  <r>
    <s v="268IDS"/>
    <x v="2"/>
    <s v="South"/>
    <s v="Hyderabad"/>
    <n v="30750"/>
    <s v="L1"/>
  </r>
  <r>
    <s v="269IDS"/>
    <x v="2"/>
    <s v="South"/>
    <s v="Hyderabad"/>
    <n v="34250"/>
    <s v="L1"/>
  </r>
  <r>
    <s v="270IDS"/>
    <x v="2"/>
    <s v="South"/>
    <s v="Hyderabad"/>
    <n v="30750"/>
    <s v="L2"/>
  </r>
  <r>
    <s v="271IDS"/>
    <x v="2"/>
    <s v="South"/>
    <s v="Hyderabad"/>
    <n v="23750"/>
    <s v="L5"/>
  </r>
  <r>
    <s v="272HDS"/>
    <x v="3"/>
    <s v="South"/>
    <s v="Hyderabad"/>
    <n v="30750"/>
    <s v="L4"/>
  </r>
  <r>
    <s v="273HDS"/>
    <x v="3"/>
    <s v="South"/>
    <s v="Hyderabad"/>
    <n v="34250"/>
    <s v="L2"/>
  </r>
  <r>
    <s v="274HDS"/>
    <x v="3"/>
    <s v="South"/>
    <s v="Hyderabad"/>
    <n v="23750"/>
    <s v="L1"/>
  </r>
  <r>
    <s v="275TDS"/>
    <x v="1"/>
    <s v="South"/>
    <s v="Hyderabad"/>
    <n v="30750"/>
    <s v="L2"/>
  </r>
  <r>
    <s v="276TDS"/>
    <x v="1"/>
    <s v="South"/>
    <s v="Hyderabad"/>
    <n v="34250"/>
    <s v="L1"/>
  </r>
  <r>
    <s v="277TDS"/>
    <x v="1"/>
    <s v="South"/>
    <s v="Hyderabad"/>
    <n v="23750"/>
    <s v="L1"/>
  </r>
  <r>
    <s v="278TDS"/>
    <x v="1"/>
    <s v="South"/>
    <s v="Hyderabad"/>
    <n v="30750"/>
    <s v="L2"/>
  </r>
  <r>
    <s v="279TDS"/>
    <x v="1"/>
    <s v="South"/>
    <s v="Hyderabad"/>
    <n v="34250"/>
    <s v="L5"/>
  </r>
  <r>
    <s v="280TDS"/>
    <x v="1"/>
    <s v="South"/>
    <s v="Hyderabad"/>
    <n v="23750"/>
    <s v="L3"/>
  </r>
  <r>
    <s v="281TDS"/>
    <x v="1"/>
    <s v="South"/>
    <s v="Hyderabad"/>
    <n v="30750"/>
    <s v="L4"/>
  </r>
  <r>
    <s v="282TDS"/>
    <x v="1"/>
    <s v="South"/>
    <s v="Hyderabad"/>
    <n v="34250"/>
    <s v="L3"/>
  </r>
  <r>
    <s v="283SES"/>
    <x v="0"/>
    <s v="South"/>
    <s v="Bangalore"/>
    <n v="23750"/>
    <s v="L4"/>
  </r>
  <r>
    <s v="284SES"/>
    <x v="0"/>
    <s v="South"/>
    <s v="Bangalore"/>
    <n v="30750"/>
    <s v="L2"/>
  </r>
  <r>
    <s v="285SES"/>
    <x v="0"/>
    <s v="South"/>
    <s v="Bangalore"/>
    <n v="34250"/>
    <s v="L1"/>
  </r>
  <r>
    <s v="286SES"/>
    <x v="0"/>
    <s v="South"/>
    <s v="Bangalore"/>
    <n v="23750"/>
    <s v="L4"/>
  </r>
  <r>
    <s v="287SES"/>
    <x v="0"/>
    <s v="South"/>
    <s v="Bangalore"/>
    <n v="30750"/>
    <s v="L3"/>
  </r>
  <r>
    <s v="288SES"/>
    <x v="0"/>
    <s v="South"/>
    <s v="Bangalore"/>
    <n v="34250"/>
    <s v="L2"/>
  </r>
  <r>
    <s v="289SES"/>
    <x v="0"/>
    <s v="South"/>
    <s v="Bangalore"/>
    <n v="23750"/>
    <s v="L4"/>
  </r>
  <r>
    <s v="290SES"/>
    <x v="0"/>
    <s v="South"/>
    <s v="Bangalore"/>
    <n v="30750"/>
    <s v="L2"/>
  </r>
  <r>
    <s v="291SES"/>
    <x v="0"/>
    <s v="South"/>
    <s v="Bangalore"/>
    <n v="34250"/>
    <s v="L1"/>
  </r>
  <r>
    <s v="292SES"/>
    <x v="0"/>
    <s v="South"/>
    <s v="Bangalore"/>
    <n v="23750"/>
    <s v="L1"/>
  </r>
  <r>
    <s v="293SES"/>
    <x v="0"/>
    <s v="South"/>
    <s v="Bangalore"/>
    <n v="30750"/>
    <s v="L2"/>
  </r>
  <r>
    <s v="294SES"/>
    <x v="0"/>
    <s v="South"/>
    <s v="Bangalore"/>
    <n v="34250"/>
    <s v="L5"/>
  </r>
  <r>
    <s v="295SES"/>
    <x v="0"/>
    <s v="South"/>
    <s v="Bangalore"/>
    <n v="23750"/>
    <s v="L3"/>
  </r>
  <r>
    <s v="296FES"/>
    <x v="4"/>
    <s v="South"/>
    <s v="Bangalore"/>
    <n v="50000"/>
    <s v="L1"/>
  </r>
  <r>
    <s v="297FES"/>
    <x v="4"/>
    <s v="South"/>
    <s v="Bangalore"/>
    <n v="34250"/>
    <s v="L1"/>
  </r>
  <r>
    <s v="298FES"/>
    <x v="4"/>
    <s v="South"/>
    <s v="Bangalore"/>
    <n v="32325"/>
    <s v="L2"/>
  </r>
  <r>
    <s v="299FES"/>
    <x v="4"/>
    <s v="South"/>
    <s v="Bangalore"/>
    <n v="32325"/>
    <s v="L5"/>
  </r>
  <r>
    <s v="300FES"/>
    <x v="4"/>
    <s v="South"/>
    <s v="Bangalore"/>
    <n v="34250"/>
    <s v="L3"/>
  </r>
  <r>
    <s v="301FES"/>
    <x v="4"/>
    <s v="South"/>
    <s v="Bangalore"/>
    <n v="32325"/>
    <s v="L4"/>
  </r>
  <r>
    <s v="302FES"/>
    <x v="4"/>
    <s v="South"/>
    <s v="Bangalore"/>
    <n v="32325"/>
    <s v="L3"/>
  </r>
  <r>
    <s v="303FES"/>
    <x v="4"/>
    <s v="South"/>
    <s v="Bangalore"/>
    <n v="34250"/>
    <s v="L2"/>
  </r>
  <r>
    <s v="304FES"/>
    <x v="4"/>
    <s v="South"/>
    <s v="Bangalore"/>
    <n v="32325"/>
    <s v="L4"/>
  </r>
  <r>
    <s v="305FES"/>
    <x v="4"/>
    <s v="South"/>
    <s v="Bangalore"/>
    <n v="40000"/>
    <s v="L2"/>
  </r>
  <r>
    <s v="306AES"/>
    <x v="5"/>
    <s v="South"/>
    <s v="Bangalore"/>
    <n v="34250"/>
    <s v="L3"/>
  </r>
  <r>
    <s v="307AES"/>
    <x v="5"/>
    <s v="South"/>
    <s v="Bangalore"/>
    <n v="32325"/>
    <s v="L2"/>
  </r>
  <r>
    <s v="308AES"/>
    <x v="5"/>
    <s v="South"/>
    <s v="Bangalore"/>
    <n v="32325"/>
    <s v="L4"/>
  </r>
  <r>
    <s v="309AES"/>
    <x v="5"/>
    <s v="South"/>
    <s v="Bangalore"/>
    <n v="34250"/>
    <s v="L2"/>
  </r>
  <r>
    <s v="310AES"/>
    <x v="5"/>
    <s v="South"/>
    <s v="Bangalore"/>
    <n v="32325"/>
    <s v="L1"/>
  </r>
  <r>
    <s v="311AES"/>
    <x v="5"/>
    <s v="South"/>
    <s v="Bangalore"/>
    <n v="32325"/>
    <s v="L4"/>
  </r>
  <r>
    <s v="312AES"/>
    <x v="5"/>
    <s v="South"/>
    <s v="Bangalore"/>
    <n v="34250"/>
    <s v="L3"/>
  </r>
  <r>
    <s v="313AES"/>
    <x v="5"/>
    <s v="South"/>
    <s v="Bangalore"/>
    <n v="32325"/>
    <s v="L2"/>
  </r>
  <r>
    <s v="314AES"/>
    <x v="5"/>
    <s v="South"/>
    <s v="Bangalore"/>
    <n v="32325"/>
    <s v="L4"/>
  </r>
  <r>
    <s v="315AES"/>
    <x v="5"/>
    <s v="South"/>
    <s v="Bangalore"/>
    <n v="34250"/>
    <s v="L2"/>
  </r>
  <r>
    <s v="316IES"/>
    <x v="2"/>
    <s v="South"/>
    <s v="Bangalore"/>
    <n v="32325"/>
    <s v="L3"/>
  </r>
  <r>
    <s v="317IES"/>
    <x v="2"/>
    <s v="South"/>
    <s v="Bangalore"/>
    <n v="32325"/>
    <s v="L4"/>
  </r>
  <r>
    <s v="318IES"/>
    <x v="2"/>
    <s v="South"/>
    <s v="Bangalore"/>
    <n v="34250"/>
    <s v="L3"/>
  </r>
  <r>
    <s v="319IES"/>
    <x v="2"/>
    <s v="South"/>
    <s v="Bangalore"/>
    <n v="32325"/>
    <s v="L2"/>
  </r>
  <r>
    <s v="320IES"/>
    <x v="2"/>
    <s v="South"/>
    <s v="Bangalore"/>
    <n v="32325"/>
    <s v="L4"/>
  </r>
  <r>
    <s v="321IES"/>
    <x v="2"/>
    <s v="South"/>
    <s v="Bangalore"/>
    <n v="34250"/>
    <s v="L2"/>
  </r>
  <r>
    <s v="322IES"/>
    <x v="2"/>
    <s v="South"/>
    <s v="Bangalore"/>
    <n v="29875"/>
    <s v="L1"/>
  </r>
  <r>
    <s v="323HES"/>
    <x v="3"/>
    <s v="South"/>
    <s v="Bangalore"/>
    <n v="32500"/>
    <s v="L1"/>
  </r>
  <r>
    <s v="324HES"/>
    <x v="3"/>
    <s v="South"/>
    <s v="Bangalore"/>
    <n v="29875"/>
    <s v="L2"/>
  </r>
  <r>
    <s v="325HES"/>
    <x v="3"/>
    <s v="South"/>
    <s v="Bangalore"/>
    <n v="32500"/>
    <s v="L5"/>
  </r>
  <r>
    <s v="326HES"/>
    <x v="3"/>
    <s v="South"/>
    <s v="Bangalore"/>
    <n v="29875"/>
    <s v="L3"/>
  </r>
  <r>
    <s v="327HES"/>
    <x v="3"/>
    <s v="South"/>
    <s v="Bangalore"/>
    <n v="32500"/>
    <s v="L4"/>
  </r>
  <r>
    <s v="328HES"/>
    <x v="6"/>
    <s v="South"/>
    <s v="Bangalore"/>
    <n v="29875"/>
    <s v="L2"/>
  </r>
  <r>
    <s v="329HES"/>
    <x v="6"/>
    <s v="South"/>
    <s v="Bangalore"/>
    <n v="39000"/>
    <s v="L1"/>
  </r>
  <r>
    <s v="330TES"/>
    <x v="1"/>
    <s v="South"/>
    <s v="Bangalore"/>
    <n v="29875"/>
    <s v="L2"/>
  </r>
  <r>
    <s v="331TES"/>
    <x v="1"/>
    <s v="South"/>
    <s v="Bangalore"/>
    <n v="32500"/>
    <s v="L4"/>
  </r>
  <r>
    <s v="332TES"/>
    <x v="1"/>
    <s v="South"/>
    <s v="Bangalore"/>
    <n v="29875"/>
    <s v="L2"/>
  </r>
  <r>
    <s v="333TES"/>
    <x v="1"/>
    <s v="South"/>
    <s v="Bangalore"/>
    <n v="32500"/>
    <s v="L1"/>
  </r>
  <r>
    <s v="334TES"/>
    <x v="1"/>
    <s v="South"/>
    <s v="Bangalore"/>
    <n v="29875"/>
    <s v="L4"/>
  </r>
  <r>
    <s v="335SIN"/>
    <x v="0"/>
    <s v="North"/>
    <s v="Delhi"/>
    <n v="32500"/>
    <s v="L4"/>
  </r>
  <r>
    <s v="336SIN"/>
    <x v="0"/>
    <s v="North"/>
    <s v="Delhi"/>
    <n v="29875"/>
    <s v="L3"/>
  </r>
  <r>
    <s v="337SIN"/>
    <x v="0"/>
    <s v="North"/>
    <s v="Delhi"/>
    <n v="32500"/>
    <s v="L2"/>
  </r>
  <r>
    <s v="338SIN"/>
    <x v="0"/>
    <s v="North"/>
    <s v="Delhi"/>
    <n v="29875"/>
    <s v="L4"/>
  </r>
  <r>
    <s v="339SIN"/>
    <x v="0"/>
    <s v="North"/>
    <s v="Delhi"/>
    <n v="32500"/>
    <s v="L2"/>
  </r>
  <r>
    <s v="340FIN"/>
    <x v="4"/>
    <s v="North"/>
    <s v="Delhi"/>
    <n v="30750"/>
    <s v="L1"/>
  </r>
  <r>
    <s v="341FIN"/>
    <x v="4"/>
    <s v="North"/>
    <s v="Delhi"/>
    <n v="30750"/>
    <s v="L4"/>
  </r>
  <r>
    <s v="342FIN"/>
    <x v="4"/>
    <s v="North"/>
    <s v="Delhi"/>
    <n v="30750"/>
    <s v="L3"/>
  </r>
  <r>
    <s v="343FIN"/>
    <x v="4"/>
    <s v="North"/>
    <s v="Delhi"/>
    <n v="30750"/>
    <s v="L2"/>
  </r>
  <r>
    <s v="344AIN"/>
    <x v="5"/>
    <s v="North"/>
    <s v="Delhi"/>
    <n v="30750"/>
    <s v="L1"/>
  </r>
  <r>
    <s v="345AIN"/>
    <x v="5"/>
    <s v="North"/>
    <s v="Delhi"/>
    <n v="30750"/>
    <s v="L1"/>
  </r>
  <r>
    <s v="346AIN"/>
    <x v="5"/>
    <s v="North"/>
    <s v="Delhi"/>
    <n v="30750"/>
    <s v="L2"/>
  </r>
  <r>
    <s v="347AIN"/>
    <x v="5"/>
    <s v="North"/>
    <s v="Delhi"/>
    <n v="30750"/>
    <s v="L5"/>
  </r>
  <r>
    <s v="348IIN"/>
    <x v="2"/>
    <s v="North"/>
    <s v="Delhi"/>
    <n v="30750"/>
    <s v="L4"/>
  </r>
  <r>
    <s v="349IIN"/>
    <x v="2"/>
    <s v="North"/>
    <s v="Delhi"/>
    <n v="32500"/>
    <s v="L3"/>
  </r>
  <r>
    <s v="350IIN"/>
    <x v="2"/>
    <s v="North"/>
    <s v="Delhi"/>
    <n v="32500"/>
    <s v="L2"/>
  </r>
  <r>
    <s v="351IIN"/>
    <x v="2"/>
    <s v="North"/>
    <s v="Delhi"/>
    <n v="22875"/>
    <s v="L4"/>
  </r>
  <r>
    <s v="352HIN"/>
    <x v="3"/>
    <s v="North"/>
    <s v="Delhi"/>
    <n v="32500"/>
    <s v="L3"/>
  </r>
  <r>
    <s v="353HIN"/>
    <x v="3"/>
    <s v="North"/>
    <s v="Delhi"/>
    <n v="50000"/>
    <s v="L2"/>
  </r>
  <r>
    <s v="354HIN"/>
    <x v="3"/>
    <s v="North"/>
    <s v="Delhi"/>
    <n v="22875"/>
    <s v="L4"/>
  </r>
  <r>
    <s v="355TIN"/>
    <x v="1"/>
    <s v="North"/>
    <s v="Delhi"/>
    <n v="32500"/>
    <s v="L3"/>
  </r>
  <r>
    <s v="356TIN"/>
    <x v="1"/>
    <s v="North"/>
    <s v="Delhi"/>
    <n v="32500"/>
    <s v="L2"/>
  </r>
  <r>
    <s v="357TIN"/>
    <x v="1"/>
    <s v="North"/>
    <s v="Delhi"/>
    <n v="22875"/>
    <s v="L4"/>
  </r>
  <r>
    <s v="358TIN"/>
    <x v="1"/>
    <s v="North"/>
    <s v="Delhi"/>
    <n v="32500"/>
    <s v="L2"/>
  </r>
  <r>
    <s v="359HIN"/>
    <x v="6"/>
    <s v="North"/>
    <s v="Delhi"/>
    <n v="32500"/>
    <s v="L4"/>
  </r>
  <r>
    <s v="360SAN"/>
    <x v="0"/>
    <s v="North"/>
    <s v="Agra"/>
    <n v="32500"/>
    <s v="L1"/>
  </r>
  <r>
    <s v="361TAN"/>
    <x v="1"/>
    <s v="North"/>
    <s v="Agra"/>
    <n v="30750"/>
    <s v="L1"/>
  </r>
  <r>
    <s v="362IAN"/>
    <x v="2"/>
    <s v="North"/>
    <s v="Agra"/>
    <n v="26000"/>
    <s v="L2"/>
  </r>
  <r>
    <s v="363HAN"/>
    <x v="3"/>
    <s v="North"/>
    <s v="Agra"/>
    <n v="34250"/>
    <s v="L2"/>
  </r>
  <r>
    <s v="364FAN"/>
    <x v="4"/>
    <s v="North"/>
    <s v="Agra"/>
    <n v="32500"/>
    <s v="L4"/>
  </r>
  <r>
    <s v="365AAN"/>
    <x v="5"/>
    <s v="North"/>
    <s v="Agra"/>
    <n v="30750"/>
    <s v="L3"/>
  </r>
  <r>
    <s v="366HAN"/>
    <x v="6"/>
    <s v="North"/>
    <s v="Agra"/>
    <n v="40000"/>
    <s v="L3"/>
  </r>
  <r>
    <s v="367SAN"/>
    <x v="0"/>
    <s v="North"/>
    <s v="Agra"/>
    <n v="30750"/>
    <s v="L4"/>
  </r>
  <r>
    <s v="368TAN"/>
    <x v="1"/>
    <s v="North"/>
    <s v="Agra"/>
    <n v="34250"/>
    <s v="L1"/>
  </r>
  <r>
    <s v="369IAN"/>
    <x v="2"/>
    <s v="North"/>
    <s v="Agra"/>
    <n v="30750"/>
    <s v="L1"/>
  </r>
  <r>
    <s v="370HAN"/>
    <x v="3"/>
    <s v="North"/>
    <s v="Agra"/>
    <n v="21000"/>
    <s v="L1"/>
  </r>
  <r>
    <s v="371FAN"/>
    <x v="4"/>
    <s v="North"/>
    <s v="Agra"/>
    <n v="34250"/>
    <s v="L2"/>
  </r>
  <r>
    <s v="372AAN"/>
    <x v="5"/>
    <s v="North"/>
    <s v="Agra"/>
    <n v="32500"/>
    <s v="L4"/>
  </r>
  <r>
    <s v="373HAN"/>
    <x v="6"/>
    <s v="North"/>
    <s v="Agra"/>
    <n v="30750"/>
    <s v="L2"/>
  </r>
  <r>
    <s v="374SAN"/>
    <x v="0"/>
    <s v="North"/>
    <s v="Agra"/>
    <n v="34250"/>
    <s v="L3"/>
  </r>
  <r>
    <s v="375TAN"/>
    <x v="1"/>
    <s v="North"/>
    <s v="Agra"/>
    <n v="27000"/>
    <s v="L2"/>
  </r>
  <r>
    <s v="376IAN"/>
    <x v="2"/>
    <s v="North"/>
    <s v="Agra"/>
    <n v="43000"/>
    <s v="L1"/>
  </r>
  <r>
    <s v="377HAN"/>
    <x v="3"/>
    <s v="North"/>
    <s v="Agra"/>
    <n v="32500"/>
    <s v="L4"/>
  </r>
  <r>
    <s v="378FAN"/>
    <x v="4"/>
    <s v="North"/>
    <s v="Agra"/>
    <n v="30750"/>
    <s v="L1"/>
  </r>
  <r>
    <s v="379AAN"/>
    <x v="5"/>
    <s v="North"/>
    <s v="Agra"/>
    <n v="34250"/>
    <s v="L3"/>
  </r>
  <r>
    <s v="380HAN"/>
    <x v="6"/>
    <s v="North"/>
    <s v="Agra"/>
    <n v="32500"/>
    <s v="L4"/>
  </r>
  <r>
    <s v="381SHN"/>
    <x v="0"/>
    <s v="North"/>
    <s v="Aligarh"/>
    <n v="30750"/>
    <s v="L2"/>
  </r>
  <r>
    <s v="382THN"/>
    <x v="1"/>
    <s v="North"/>
    <s v="Aligarh"/>
    <n v="34250"/>
    <s v="L5"/>
  </r>
  <r>
    <s v="383IHN"/>
    <x v="2"/>
    <s v="North"/>
    <s v="Aligarh"/>
    <n v="30750"/>
    <s v="L2"/>
  </r>
  <r>
    <s v="384HHN"/>
    <x v="3"/>
    <s v="North"/>
    <s v="Aligarh"/>
    <n v="23000"/>
    <s v="L3"/>
  </r>
  <r>
    <s v="385FHN"/>
    <x v="4"/>
    <s v="North"/>
    <s v="Aligarh"/>
    <n v="34250"/>
    <s v="L1"/>
  </r>
  <r>
    <s v="386AHN"/>
    <x v="5"/>
    <s v="North"/>
    <s v="Aligarh"/>
    <n v="32500"/>
    <s v="L2"/>
  </r>
  <r>
    <s v="387HHN"/>
    <x v="6"/>
    <s v="North"/>
    <s v="Aligarh"/>
    <n v="30750"/>
    <s v="L2"/>
  </r>
  <r>
    <s v="388SHN"/>
    <x v="0"/>
    <s v="North"/>
    <s v="Aligarh"/>
    <n v="40000"/>
    <s v="L4"/>
  </r>
  <r>
    <s v="389THN"/>
    <x v="1"/>
    <s v="North"/>
    <s v="Aligarh"/>
    <n v="30750"/>
    <s v="L3"/>
  </r>
  <r>
    <s v="390IHN"/>
    <x v="2"/>
    <s v="North"/>
    <s v="Aligarh"/>
    <n v="34250"/>
    <s v="L5"/>
  </r>
  <r>
    <s v="391HHN"/>
    <x v="3"/>
    <s v="North"/>
    <s v="Aligarh"/>
    <n v="30750"/>
    <s v="L2"/>
  </r>
  <r>
    <s v="392FHN"/>
    <x v="4"/>
    <s v="North"/>
    <s v="Aligarh"/>
    <n v="25000"/>
    <s v="L2"/>
  </r>
  <r>
    <s v="393AHN"/>
    <x v="5"/>
    <s v="North"/>
    <s v="Aligarh"/>
    <n v="34250"/>
    <s v="L4"/>
  </r>
  <r>
    <s v="394HHN"/>
    <x v="6"/>
    <s v="North"/>
    <s v="Aligarh"/>
    <n v="32500"/>
    <s v="L1"/>
  </r>
  <r>
    <s v="395SHN"/>
    <x v="0"/>
    <s v="North"/>
    <s v="Aligarh"/>
    <n v="30750"/>
    <s v="L2"/>
  </r>
  <r>
    <s v="396THN"/>
    <x v="1"/>
    <s v="North"/>
    <s v="Aligarh"/>
    <n v="34250"/>
    <s v="L4"/>
  </r>
  <r>
    <s v="397IHN"/>
    <x v="2"/>
    <s v="North"/>
    <s v="Aligarh"/>
    <n v="30750"/>
    <s v="L3"/>
  </r>
  <r>
    <s v="398HHN"/>
    <x v="3"/>
    <s v="North"/>
    <s v="Aligarh"/>
    <n v="22875"/>
    <s v="L4"/>
  </r>
  <r>
    <s v="399FHN"/>
    <x v="4"/>
    <s v="North"/>
    <s v="Aligarh"/>
    <n v="22875"/>
    <s v="L5"/>
  </r>
  <r>
    <s v="400AHN"/>
    <x v="5"/>
    <s v="North"/>
    <s v="Aligarh"/>
    <n v="22875"/>
    <s v="L2"/>
  </r>
  <r>
    <s v="401HHN"/>
    <x v="6"/>
    <s v="North"/>
    <s v="Aligarh"/>
    <n v="22875"/>
    <s v="L1"/>
  </r>
  <r>
    <s v="402SIS"/>
    <x v="0"/>
    <s v="South"/>
    <s v="Chennai"/>
    <n v="30750"/>
    <s v="L1"/>
  </r>
  <r>
    <s v="403TIS"/>
    <x v="1"/>
    <s v="South"/>
    <s v="Chennai"/>
    <n v="22875"/>
    <s v="L3"/>
  </r>
  <r>
    <s v="404IIS"/>
    <x v="2"/>
    <s v="South"/>
    <s v="Chennai"/>
    <n v="34250"/>
    <s v="L4"/>
  </r>
  <r>
    <s v="405HIS"/>
    <x v="3"/>
    <s v="South"/>
    <s v="Chennai"/>
    <n v="32500"/>
    <s v="L2"/>
  </r>
  <r>
    <s v="406FIS"/>
    <x v="4"/>
    <s v="South"/>
    <s v="Chennai"/>
    <n v="34250"/>
    <s v="L3"/>
  </r>
  <r>
    <s v="407AIS"/>
    <x v="5"/>
    <s v="South"/>
    <s v="Chennai"/>
    <n v="28300"/>
    <s v="L1"/>
  </r>
  <r>
    <s v="408HIS"/>
    <x v="6"/>
    <s v="South"/>
    <s v="Chennai"/>
    <n v="28300"/>
    <s v="L2"/>
  </r>
  <r>
    <s v="409SIS"/>
    <x v="0"/>
    <s v="South"/>
    <s v="Chennai"/>
    <n v="24000"/>
    <s v="L1"/>
  </r>
  <r>
    <s v="410TIS"/>
    <x v="1"/>
    <s v="South"/>
    <s v="Chennai"/>
    <n v="22875"/>
    <s v="L2"/>
  </r>
  <r>
    <s v="411IIS"/>
    <x v="2"/>
    <s v="South"/>
    <s v="Chennai"/>
    <n v="32500"/>
    <s v="L3"/>
  </r>
  <r>
    <s v="412HIS"/>
    <x v="3"/>
    <s v="South"/>
    <s v="Chennai"/>
    <n v="22875"/>
    <s v="L1"/>
  </r>
  <r>
    <s v="413FIS"/>
    <x v="4"/>
    <s v="South"/>
    <s v="Chennai"/>
    <n v="34250"/>
    <s v="L4"/>
  </r>
  <r>
    <s v="414AIS"/>
    <x v="5"/>
    <s v="South"/>
    <s v="Chennai"/>
    <n v="28300"/>
    <s v="L4"/>
  </r>
  <r>
    <s v="415HIS"/>
    <x v="6"/>
    <s v="South"/>
    <s v="Chennai"/>
    <n v="28825"/>
    <s v="L5"/>
  </r>
  <r>
    <s v="416SIS"/>
    <x v="0"/>
    <s v="South"/>
    <s v="Chennai"/>
    <n v="28825"/>
    <s v="L2"/>
  </r>
  <r>
    <s v="417TIS"/>
    <x v="1"/>
    <s v="South"/>
    <s v="Chennai"/>
    <n v="28825"/>
    <s v="L4"/>
  </r>
  <r>
    <s v="418IIS"/>
    <x v="2"/>
    <s v="South"/>
    <s v="Chennai"/>
    <n v="28825"/>
    <s v="L2"/>
  </r>
  <r>
    <s v="419HIS"/>
    <x v="3"/>
    <s v="South"/>
    <s v="Chennai"/>
    <n v="28825"/>
    <s v="L1"/>
  </r>
  <r>
    <s v="420FIS"/>
    <x v="4"/>
    <s v="South"/>
    <s v="Chennai"/>
    <n v="28825"/>
    <s v="L3"/>
  </r>
  <r>
    <s v="421AIS"/>
    <x v="5"/>
    <s v="South"/>
    <s v="Chennai"/>
    <n v="30750"/>
    <s v="L3"/>
  </r>
  <r>
    <s v="422HIS"/>
    <x v="6"/>
    <s v="South"/>
    <s v="Chennai"/>
    <n v="30750"/>
    <s v="L3"/>
  </r>
  <r>
    <s v="423SNS"/>
    <x v="0"/>
    <s v="South"/>
    <s v="Cochin"/>
    <n v="30750"/>
    <s v="L5"/>
  </r>
  <r>
    <s v="424TNS"/>
    <x v="1"/>
    <s v="South"/>
    <s v="Cochin"/>
    <n v="30750"/>
    <s v="L2"/>
  </r>
  <r>
    <s v="425INS"/>
    <x v="2"/>
    <s v="South"/>
    <s v="Cochin"/>
    <n v="34250"/>
    <s v="L4"/>
  </r>
  <r>
    <s v="426HNS"/>
    <x v="3"/>
    <s v="South"/>
    <s v="Cochin"/>
    <n v="30750"/>
    <s v="L2"/>
  </r>
  <r>
    <s v="427FNS"/>
    <x v="4"/>
    <s v="South"/>
    <s v="Cochin"/>
    <n v="22875"/>
    <s v="L2"/>
  </r>
  <r>
    <s v="428ANS"/>
    <x v="5"/>
    <s v="South"/>
    <s v="Cochin"/>
    <n v="28300"/>
    <s v="L2"/>
  </r>
  <r>
    <s v="429HNS"/>
    <x v="6"/>
    <s v="South"/>
    <s v="Cochin"/>
    <n v="28300"/>
    <s v="L4"/>
  </r>
  <r>
    <s v="430SNS"/>
    <x v="0"/>
    <s v="South"/>
    <s v="Cochin"/>
    <n v="28300"/>
    <s v="L3"/>
  </r>
  <r>
    <s v="431TNS"/>
    <x v="1"/>
    <s v="South"/>
    <s v="Cochin"/>
    <n v="22875"/>
    <s v="L1"/>
  </r>
  <r>
    <s v="432INS"/>
    <x v="2"/>
    <s v="South"/>
    <s v="Cochin"/>
    <n v="30750"/>
    <s v="L2"/>
  </r>
  <r>
    <s v="433HNS"/>
    <x v="3"/>
    <s v="South"/>
    <s v="Cochin"/>
    <n v="30750"/>
    <s v="L5"/>
  </r>
  <r>
    <s v="434FNS"/>
    <x v="4"/>
    <s v="South"/>
    <s v="Cochin"/>
    <n v="30750"/>
    <s v="L4"/>
  </r>
  <r>
    <s v="435ANS"/>
    <x v="5"/>
    <s v="South"/>
    <s v="Cochin"/>
    <n v="34250"/>
    <s v="L4"/>
  </r>
  <r>
    <s v="436HNS"/>
    <x v="6"/>
    <s v="South"/>
    <s v="Cochin"/>
    <n v="30750"/>
    <s v="L3"/>
  </r>
  <r>
    <s v="437SNS"/>
    <x v="0"/>
    <s v="South"/>
    <s v="Cochin"/>
    <n v="28300"/>
    <s v="L4"/>
  </r>
  <r>
    <s v="438TNS"/>
    <x v="1"/>
    <s v="South"/>
    <s v="Cochin"/>
    <n v="40000"/>
    <s v="L4"/>
  </r>
  <r>
    <s v="439INS"/>
    <x v="2"/>
    <s v="South"/>
    <s v="Cochin"/>
    <n v="28825"/>
    <s v="L1"/>
  </r>
  <r>
    <s v="440HNS"/>
    <x v="3"/>
    <s v="South"/>
    <s v="Cochin"/>
    <n v="28825"/>
    <s v="L3"/>
  </r>
  <r>
    <s v="441FNS"/>
    <x v="4"/>
    <s v="South"/>
    <s v="Cochin"/>
    <n v="22875"/>
    <s v="L2"/>
  </r>
  <r>
    <s v="442ANS"/>
    <x v="5"/>
    <s v="South"/>
    <s v="Cochin"/>
    <n v="22875"/>
    <s v="L2"/>
  </r>
  <r>
    <s v="443HNS"/>
    <x v="6"/>
    <s v="South"/>
    <s v="Cochin"/>
    <n v="34250"/>
    <s v="L2"/>
  </r>
  <r>
    <s v="444SGE"/>
    <x v="0"/>
    <s v="East"/>
    <s v="Darjeeling"/>
    <n v="32500"/>
    <s v="L3"/>
  </r>
  <r>
    <s v="445TGE"/>
    <x v="1"/>
    <s v="East"/>
    <s v="Darjeeling"/>
    <n v="34250"/>
    <s v="L3"/>
  </r>
  <r>
    <s v="446IGE"/>
    <x v="2"/>
    <s v="East"/>
    <s v="Darjeeling"/>
    <n v="39500"/>
    <s v="L4"/>
  </r>
  <r>
    <s v="447HGE"/>
    <x v="3"/>
    <s v="East"/>
    <s v="Darjeeling"/>
    <n v="39500"/>
    <s v="L4"/>
  </r>
  <r>
    <s v="448FGE"/>
    <x v="4"/>
    <s v="East"/>
    <s v="Darjeeling"/>
    <n v="39500"/>
    <s v="L1"/>
  </r>
  <r>
    <s v="449AGE"/>
    <x v="5"/>
    <s v="East"/>
    <s v="Darjeeling"/>
    <n v="39500"/>
    <s v="L1"/>
  </r>
  <r>
    <s v="450HGE"/>
    <x v="6"/>
    <s v="East"/>
    <s v="Darjeeling"/>
    <n v="30750"/>
    <s v="L4"/>
  </r>
  <r>
    <s v="451SGE"/>
    <x v="0"/>
    <s v="East"/>
    <s v="Darjeeling"/>
    <n v="48000"/>
    <s v="L2"/>
  </r>
  <r>
    <s v="452TGE"/>
    <x v="1"/>
    <s v="East"/>
    <s v="Darjeeling"/>
    <n v="30750"/>
    <s v="L2"/>
  </r>
  <r>
    <s v="453IGE"/>
    <x v="2"/>
    <s v="East"/>
    <s v="Darjeeling"/>
    <n v="40000"/>
    <s v="L3"/>
  </r>
  <r>
    <s v="454HGE"/>
    <x v="3"/>
    <s v="East"/>
    <s v="Darjeeling"/>
    <n v="30750"/>
    <s v="L3"/>
  </r>
  <r>
    <s v="455FGE"/>
    <x v="4"/>
    <s v="East"/>
    <s v="Darjeeling"/>
    <n v="30750"/>
    <s v="L4"/>
  </r>
  <r>
    <s v="456AGE"/>
    <x v="5"/>
    <s v="East"/>
    <s v="Darjeeling"/>
    <n v="30750"/>
    <s v="L1"/>
  </r>
  <r>
    <s v="457HGE"/>
    <x v="6"/>
    <s v="East"/>
    <s v="Darjeeling"/>
    <n v="30750"/>
    <s v="L2"/>
  </r>
  <r>
    <s v="458SGE"/>
    <x v="0"/>
    <s v="East"/>
    <s v="Darjeeling"/>
    <n v="34250"/>
    <s v="L4"/>
  </r>
  <r>
    <s v="459TGE"/>
    <x v="1"/>
    <s v="East"/>
    <s v="Darjeeling"/>
    <n v="32500"/>
    <s v="L4"/>
  </r>
  <r>
    <s v="460IGE"/>
    <x v="2"/>
    <s v="East"/>
    <s v="Darjeeling"/>
    <n v="34250"/>
    <s v="L2"/>
  </r>
  <r>
    <s v="461HGE"/>
    <x v="3"/>
    <s v="East"/>
    <s v="Darjeeling"/>
    <n v="32500"/>
    <s v="L2"/>
  </r>
  <r>
    <s v="462FGE"/>
    <x v="4"/>
    <s v="East"/>
    <s v="Darjeeling"/>
    <n v="34250"/>
    <s v="L3"/>
  </r>
  <r>
    <s v="463AGE"/>
    <x v="5"/>
    <s v="East"/>
    <s v="Darjeeling"/>
    <n v="32500"/>
    <s v="L2"/>
  </r>
  <r>
    <s v="464HGE"/>
    <x v="6"/>
    <s v="East"/>
    <s v="Darjeeling"/>
    <n v="34250"/>
    <s v="L1"/>
  </r>
  <r>
    <s v="465SRW"/>
    <x v="0"/>
    <s v="West"/>
    <s v="Nagpur"/>
    <n v="32500"/>
    <s v="L2"/>
  </r>
  <r>
    <s v="466TRW"/>
    <x v="1"/>
    <s v="West"/>
    <s v="Nagpur"/>
    <n v="34250"/>
    <s v="L2"/>
  </r>
  <r>
    <s v="467IRW"/>
    <x v="2"/>
    <s v="West"/>
    <s v="Nagpur"/>
    <n v="32500"/>
    <s v="L4"/>
  </r>
  <r>
    <s v="468HRW"/>
    <x v="3"/>
    <s v="West"/>
    <s v="Nagpur"/>
    <n v="30750"/>
    <s v="L4"/>
  </r>
  <r>
    <s v="469FRW"/>
    <x v="4"/>
    <s v="West"/>
    <s v="Nagpur"/>
    <n v="30750"/>
    <s v="L2"/>
  </r>
  <r>
    <s v="470ARW"/>
    <x v="5"/>
    <s v="West"/>
    <s v="Nagpur"/>
    <n v="30750"/>
    <s v="L5"/>
  </r>
  <r>
    <s v="471HRW"/>
    <x v="6"/>
    <s v="West"/>
    <s v="Nagpur"/>
    <n v="29175"/>
    <s v="L4"/>
  </r>
  <r>
    <s v="472SRW"/>
    <x v="0"/>
    <s v="West"/>
    <s v="Nagpur"/>
    <n v="29175"/>
    <s v="L1"/>
  </r>
  <r>
    <s v="473TRW"/>
    <x v="1"/>
    <s v="West"/>
    <s v="Nagpur"/>
    <n v="29175"/>
    <s v="L1"/>
  </r>
  <r>
    <s v="474IRW"/>
    <x v="2"/>
    <s v="West"/>
    <s v="Nagpur"/>
    <n v="29175"/>
    <s v="L2"/>
  </r>
  <r>
    <s v="475HRW"/>
    <x v="3"/>
    <s v="West"/>
    <s v="Nagpur"/>
    <n v="29175"/>
    <s v="L2"/>
  </r>
  <r>
    <s v="476FRW"/>
    <x v="4"/>
    <s v="West"/>
    <s v="Nagpur"/>
    <n v="29175"/>
    <s v="L4"/>
  </r>
  <r>
    <s v="477ARW"/>
    <x v="5"/>
    <s v="West"/>
    <s v="Nagpur"/>
    <n v="29175"/>
    <s v="L3"/>
  </r>
  <r>
    <s v="478HRW"/>
    <x v="6"/>
    <s v="West"/>
    <s v="Nagpur"/>
    <n v="29175"/>
    <s v="L3"/>
  </r>
  <r>
    <s v="479SRW"/>
    <x v="0"/>
    <s v="West"/>
    <s v="Nagpur"/>
    <n v="32500"/>
    <s v="L4"/>
  </r>
  <r>
    <s v="481IRW"/>
    <x v="2"/>
    <s v="West"/>
    <s v="Nagpur"/>
    <n v="32500"/>
    <s v="L1"/>
  </r>
  <r>
    <s v="482HRW"/>
    <x v="3"/>
    <s v="West"/>
    <s v="Nagpur"/>
    <n v="34250"/>
    <s v="L1"/>
  </r>
  <r>
    <s v="483FRW"/>
    <x v="4"/>
    <s v="West"/>
    <s v="Nagpur"/>
    <n v="30750"/>
    <s v="L2"/>
  </r>
  <r>
    <s v="484ARW"/>
    <x v="5"/>
    <s v="West"/>
    <s v="Nagpur"/>
    <n v="34250"/>
    <s v="L4"/>
  </r>
  <r>
    <s v="485HRW"/>
    <x v="6"/>
    <s v="West"/>
    <s v="Nagpur"/>
    <n v="39500"/>
    <s v="L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6">
  <r>
    <x v="0"/>
    <s v="Abney"/>
    <s v=" Jeffery"/>
    <n v="82135"/>
    <x v="0"/>
    <x v="0"/>
    <n v="55"/>
  </r>
  <r>
    <x v="1"/>
    <s v="Adams"/>
    <s v=" Jennifer M"/>
    <n v="24566"/>
    <x v="1"/>
    <x v="1"/>
    <n v="30"/>
  </r>
  <r>
    <x v="2"/>
    <s v="Adams"/>
    <s v=" Sally"/>
    <n v="15097"/>
    <x v="2"/>
    <x v="2"/>
    <n v="42"/>
  </r>
  <r>
    <x v="3"/>
    <s v="Adams"/>
    <s v=" Vanessa Y."/>
    <n v="38038"/>
    <x v="1"/>
    <x v="1"/>
    <n v="32"/>
  </r>
  <r>
    <x v="4"/>
    <s v="Alexander"/>
    <s v=" Amy H."/>
    <n v="72682"/>
    <x v="0"/>
    <x v="3"/>
    <n v="57"/>
  </r>
  <r>
    <x v="5"/>
    <s v="Allen"/>
    <s v=" Rebecca"/>
    <n v="353556"/>
    <x v="3"/>
    <x v="2"/>
    <n v="38"/>
  </r>
  <r>
    <x v="6"/>
    <s v="Allen"/>
    <s v=" Sharon"/>
    <n v="55089"/>
    <x v="0"/>
    <x v="4"/>
    <n v="49"/>
  </r>
  <r>
    <x v="6"/>
    <s v="Allen"/>
    <s v=" William Brent"/>
    <n v="265746"/>
    <x v="2"/>
    <x v="1"/>
    <n v="56"/>
  </r>
  <r>
    <x v="7"/>
    <s v="Alligood"/>
    <s v=" Cynthia"/>
    <n v="98527"/>
    <x v="4"/>
    <x v="0"/>
    <n v="52"/>
  </r>
  <r>
    <x v="7"/>
    <s v="Andrews"/>
    <s v=" Darryl"/>
    <n v="20337"/>
    <x v="2"/>
    <x v="1"/>
    <n v="25"/>
  </r>
  <r>
    <x v="8"/>
    <s v="Applegate"/>
    <s v=" Mary Alice"/>
    <n v="18158"/>
    <x v="2"/>
    <x v="3"/>
    <n v="51"/>
  </r>
  <r>
    <x v="9"/>
    <s v="Ashcraft"/>
    <s v=" Lynn F."/>
    <n v="67602"/>
    <x v="4"/>
    <x v="3"/>
    <n v="33"/>
  </r>
  <r>
    <x v="10"/>
    <s v="Avina III"/>
    <s v=" Ross J."/>
    <n v="161229"/>
    <x v="2"/>
    <x v="3"/>
    <n v="44"/>
  </r>
  <r>
    <x v="10"/>
    <s v="Baker"/>
    <s v=" Jacalyn L."/>
    <n v="58614"/>
    <x v="1"/>
    <x v="3"/>
    <n v="45"/>
  </r>
  <r>
    <x v="11"/>
    <s v="Ball"/>
    <s v=" Ruth Ann"/>
    <n v="50056"/>
    <x v="1"/>
    <x v="1"/>
    <n v="45"/>
  </r>
  <r>
    <x v="12"/>
    <s v="Barber"/>
    <s v=" Eva"/>
    <n v="121317"/>
    <x v="0"/>
    <x v="3"/>
    <n v="53"/>
  </r>
  <r>
    <x v="13"/>
    <s v="Barden"/>
    <s v=" Nicky E."/>
    <n v="932149"/>
    <x v="0"/>
    <x v="4"/>
    <n v="49"/>
  </r>
  <r>
    <x v="14"/>
    <s v="Barrett"/>
    <s v=" Stephen"/>
    <n v="28455"/>
    <x v="1"/>
    <x v="4"/>
    <n v="46"/>
  </r>
  <r>
    <x v="15"/>
    <s v="Barry"/>
    <s v=" Sheila C."/>
    <n v="32449"/>
    <x v="1"/>
    <x v="2"/>
    <n v="44"/>
  </r>
  <r>
    <x v="16"/>
    <s v="Bartlett"/>
    <s v=" David E."/>
    <n v="24087"/>
    <x v="1"/>
    <x v="4"/>
    <n v="29"/>
  </r>
  <r>
    <x v="17"/>
    <s v="Bassett"/>
    <s v=" John"/>
    <n v="277469"/>
    <x v="1"/>
    <x v="2"/>
    <n v="33"/>
  </r>
  <r>
    <x v="18"/>
    <s v="Basso"/>
    <s v=" Daniel A."/>
    <n v="195441"/>
    <x v="1"/>
    <x v="0"/>
    <n v="41"/>
  </r>
  <r>
    <x v="19"/>
    <s v="Batchelor"/>
    <s v=" Frances"/>
    <n v="37350"/>
    <x v="5"/>
    <x v="3"/>
    <n v="30"/>
  </r>
  <r>
    <x v="20"/>
    <s v="Bates"/>
    <s v=" Tieshai"/>
    <n v="61076"/>
    <x v="1"/>
    <x v="3"/>
    <n v="54"/>
  </r>
  <r>
    <x v="21"/>
    <s v="Bearden"/>
    <s v=" Brian"/>
    <n v="74359"/>
    <x v="1"/>
    <x v="3"/>
    <n v="57"/>
  </r>
  <r>
    <x v="22"/>
    <s v="Bearden"/>
    <s v=" Stacey M."/>
    <n v="672316"/>
    <x v="0"/>
    <x v="4"/>
    <n v="48"/>
  </r>
  <r>
    <x v="23"/>
    <s v="Beatty"/>
    <s v=" Michael A."/>
    <n v="20870"/>
    <x v="3"/>
    <x v="4"/>
    <n v="36"/>
  </r>
  <r>
    <x v="24"/>
    <s v="Bennett"/>
    <s v=" Cherie"/>
    <n v="66242"/>
    <x v="6"/>
    <x v="0"/>
    <n v="41"/>
  </r>
  <r>
    <x v="25"/>
    <s v="Bernardi"/>
    <s v=" Courtney"/>
    <n v="154420"/>
    <x v="3"/>
    <x v="1"/>
    <n v="25"/>
  </r>
  <r>
    <x v="26"/>
    <s v="Bernhardt"/>
    <s v=" Cindi"/>
    <n v="369803"/>
    <x v="2"/>
    <x v="4"/>
    <n v="56"/>
  </r>
  <r>
    <x v="27"/>
    <s v="Boone"/>
    <s v=" Kimberly"/>
    <n v="325268"/>
    <x v="0"/>
    <x v="3"/>
    <n v="32"/>
  </r>
  <r>
    <x v="28"/>
    <s v="Born"/>
    <s v=" Rebecca"/>
    <n v="525365"/>
    <x v="6"/>
    <x v="0"/>
    <n v="31"/>
  </r>
  <r>
    <x v="29"/>
    <s v="Boswell"/>
    <s v=" Bill"/>
    <n v="145239"/>
    <x v="0"/>
    <x v="2"/>
    <n v="48"/>
  </r>
  <r>
    <x v="30"/>
    <s v="Bowden"/>
    <s v=" Jada J."/>
    <n v="25529"/>
    <x v="1"/>
    <x v="3"/>
    <n v="30"/>
  </r>
  <r>
    <x v="31"/>
    <s v="Bowie"/>
    <s v=" Tarsha"/>
    <n v="12365"/>
    <x v="5"/>
    <x v="2"/>
    <n v="54"/>
  </r>
  <r>
    <x v="32"/>
    <s v="Bradshaw"/>
    <s v=" Tammy"/>
    <n v="433236"/>
    <x v="0"/>
    <x v="2"/>
    <n v="37"/>
  </r>
  <r>
    <x v="33"/>
    <s v="Bragg"/>
    <s v=" &quot;Nancy&quot; Gail"/>
    <n v="424721"/>
    <x v="4"/>
    <x v="4"/>
    <n v="52"/>
  </r>
  <r>
    <x v="34"/>
    <s v="Brown"/>
    <s v=" Johari C"/>
    <n v="193589"/>
    <x v="1"/>
    <x v="2"/>
    <n v="37"/>
  </r>
  <r>
    <x v="35"/>
    <s v="Brown"/>
    <s v=" Susan"/>
    <n v="161988"/>
    <x v="2"/>
    <x v="3"/>
    <n v="49"/>
  </r>
  <r>
    <x v="36"/>
    <s v="Broxton"/>
    <s v=" Janice"/>
    <n v="422529"/>
    <x v="0"/>
    <x v="4"/>
    <n v="52"/>
  </r>
  <r>
    <x v="37"/>
    <s v="Bryant"/>
    <s v=" Brenda L."/>
    <n v="19749"/>
    <x v="1"/>
    <x v="4"/>
    <n v="39"/>
  </r>
  <r>
    <x v="38"/>
    <s v="Buchanan"/>
    <s v=" Frenchie"/>
    <n v="56692"/>
    <x v="1"/>
    <x v="3"/>
    <n v="45"/>
  </r>
  <r>
    <x v="39"/>
    <s v="Buggs"/>
    <s v=" Laura F."/>
    <n v="36512"/>
    <x v="1"/>
    <x v="4"/>
    <n v="45"/>
  </r>
  <r>
    <x v="40"/>
    <s v="Bullard"/>
    <s v=" Alecia"/>
    <n v="69948"/>
    <x v="1"/>
    <x v="0"/>
    <n v="37"/>
  </r>
  <r>
    <x v="41"/>
    <s v="Burney"/>
    <s v=" Ruben"/>
    <n v="745538"/>
    <x v="3"/>
    <x v="1"/>
    <n v="46"/>
  </r>
  <r>
    <x v="42"/>
    <s v="Burton"/>
    <s v=" Queenie"/>
    <n v="45425"/>
    <x v="5"/>
    <x v="4"/>
    <n v="45"/>
  </r>
  <r>
    <x v="43"/>
    <s v="Busch"/>
    <s v=" Deborah"/>
    <n v="607107"/>
    <x v="0"/>
    <x v="4"/>
    <n v="36"/>
  </r>
  <r>
    <x v="44"/>
    <s v="Bush"/>
    <s v=" Michael G."/>
    <n v="350788"/>
    <x v="7"/>
    <x v="0"/>
    <n v="57"/>
  </r>
  <r>
    <x v="45"/>
    <s v="Byrd"/>
    <s v=" Tommy C."/>
    <n v="142870"/>
    <x v="5"/>
    <x v="3"/>
    <n v="36"/>
  </r>
  <r>
    <x v="46"/>
    <s v="Cagle"/>
    <s v=" Donna A."/>
    <n v="349082"/>
    <x v="0"/>
    <x v="3"/>
    <n v="44"/>
  </r>
  <r>
    <x v="47"/>
    <s v="Caldwell"/>
    <s v=" Tranae"/>
    <n v="56057"/>
    <x v="1"/>
    <x v="4"/>
    <n v="28"/>
  </r>
  <r>
    <x v="48"/>
    <s v="Calhoun"/>
    <s v=" Linda Dianne"/>
    <n v="358631"/>
    <x v="0"/>
    <x v="2"/>
    <n v="25"/>
  </r>
  <r>
    <x v="49"/>
    <s v="Cameron"/>
    <s v=" Sauncerae"/>
    <n v="99031"/>
    <x v="0"/>
    <x v="4"/>
    <n v="49"/>
  </r>
  <r>
    <x v="50"/>
    <s v="Carpenter"/>
    <s v=" Diane L."/>
    <n v="157496"/>
    <x v="0"/>
    <x v="0"/>
    <n v="37"/>
  </r>
  <r>
    <x v="51"/>
    <s v="Carr"/>
    <s v=" Phyllis"/>
    <n v="17224"/>
    <x v="1"/>
    <x v="4"/>
    <n v="49"/>
  </r>
  <r>
    <x v="51"/>
    <s v="Carter"/>
    <s v=" Kimberly"/>
    <n v="27737"/>
    <x v="2"/>
    <x v="3"/>
    <n v="37"/>
  </r>
  <r>
    <x v="52"/>
    <s v="Carter"/>
    <s v=" Teresa E."/>
    <n v="77595"/>
    <x v="0"/>
    <x v="3"/>
    <n v="53"/>
  </r>
  <r>
    <x v="53"/>
    <s v="Casper"/>
    <s v=" Michael"/>
    <n v="21090"/>
    <x v="2"/>
    <x v="4"/>
    <n v="32"/>
  </r>
  <r>
    <x v="54"/>
    <s v="Chanda"/>
    <s v=" Francis"/>
    <n v="69305"/>
    <x v="0"/>
    <x v="0"/>
    <n v="25"/>
  </r>
  <r>
    <x v="55"/>
    <s v="Chatmon"/>
    <s v=" Robin"/>
    <n v="114072"/>
    <x v="1"/>
    <x v="2"/>
    <n v="41"/>
  </r>
  <r>
    <x v="56"/>
    <s v="Childers"/>
    <s v=" Jo R."/>
    <n v="13486"/>
    <x v="2"/>
    <x v="4"/>
    <n v="39"/>
  </r>
  <r>
    <x v="56"/>
    <s v="Chubb"/>
    <s v=" Carmen"/>
    <n v="65608"/>
    <x v="1"/>
    <x v="4"/>
    <n v="52"/>
  </r>
  <r>
    <x v="57"/>
    <s v="Claffey"/>
    <s v=" Anthony"/>
    <n v="30763"/>
    <x v="6"/>
    <x v="3"/>
    <n v="33"/>
  </r>
  <r>
    <x v="58"/>
    <s v="Clark"/>
    <s v=" Charles"/>
    <n v="400305"/>
    <x v="1"/>
    <x v="0"/>
    <n v="38"/>
  </r>
  <r>
    <x v="59"/>
    <s v="Clay"/>
    <s v=" Gloria H."/>
    <n v="161552"/>
    <x v="0"/>
    <x v="0"/>
    <n v="46"/>
  </r>
  <r>
    <x v="60"/>
    <s v="Cobb"/>
    <s v=" Lynn"/>
    <n v="66901"/>
    <x v="6"/>
    <x v="0"/>
    <n v="25"/>
  </r>
  <r>
    <x v="61"/>
    <s v="Cobb"/>
    <s v=" Nancy C."/>
    <n v="518678"/>
    <x v="4"/>
    <x v="4"/>
    <n v="40"/>
  </r>
  <r>
    <x v="62"/>
    <s v="Colbert"/>
    <s v=" Marvin"/>
    <n v="180285"/>
    <x v="0"/>
    <x v="3"/>
    <n v="56"/>
  </r>
  <r>
    <x v="63"/>
    <s v="Colbert"/>
    <s v=" Shakena"/>
    <n v="99710"/>
    <x v="0"/>
    <x v="4"/>
    <n v="42"/>
  </r>
  <r>
    <x v="64"/>
    <s v="Coleman"/>
    <s v=" Ebony"/>
    <n v="233821"/>
    <x v="0"/>
    <x v="0"/>
    <n v="50"/>
  </r>
  <r>
    <x v="65"/>
    <s v="Collins"/>
    <s v=" Lolita"/>
    <n v="70722"/>
    <x v="1"/>
    <x v="3"/>
    <n v="40"/>
  </r>
  <r>
    <x v="66"/>
    <s v="Collins"/>
    <s v=" Michael N."/>
    <n v="487027"/>
    <x v="1"/>
    <x v="4"/>
    <n v="53"/>
  </r>
  <r>
    <x v="67"/>
    <s v="Compton II"/>
    <s v=" Robert B."/>
    <n v="33254"/>
    <x v="2"/>
    <x v="1"/>
    <n v="31"/>
  </r>
  <r>
    <x v="68"/>
    <s v="Concannon"/>
    <s v=" Teresa"/>
    <n v="132120"/>
    <x v="6"/>
    <x v="0"/>
    <n v="40"/>
  </r>
  <r>
    <x v="69"/>
    <s v="Connell"/>
    <s v=" Clay P."/>
    <n v="155337"/>
    <x v="1"/>
    <x v="2"/>
    <n v="47"/>
  </r>
  <r>
    <x v="70"/>
    <s v="Connell"/>
    <s v=" Richard &quot;RC&quot;"/>
    <n v="196085"/>
    <x v="6"/>
    <x v="0"/>
    <n v="28"/>
  </r>
  <r>
    <x v="71"/>
    <s v="Connor"/>
    <s v=" Brian"/>
    <n v="31812"/>
    <x v="5"/>
    <x v="1"/>
    <n v="43"/>
  </r>
  <r>
    <x v="72"/>
    <s v="Cooper"/>
    <s v=" Antonit"/>
    <n v="261528"/>
    <x v="0"/>
    <x v="2"/>
    <n v="51"/>
  </r>
  <r>
    <x v="73"/>
    <s v="Cottone"/>
    <s v=" Philip"/>
    <n v="33872"/>
    <x v="1"/>
    <x v="4"/>
    <n v="56"/>
  </r>
  <r>
    <x v="74"/>
    <s v="Coursey"/>
    <s v=" Kathy"/>
    <n v="549482"/>
    <x v="0"/>
    <x v="4"/>
    <n v="55"/>
  </r>
  <r>
    <x v="75"/>
    <s v="Crader"/>
    <s v=" Sherry"/>
    <n v="377738"/>
    <x v="0"/>
    <x v="3"/>
    <n v="26"/>
  </r>
  <r>
    <x v="76"/>
    <s v="Crews"/>
    <s v=" Nikki T."/>
    <n v="601268"/>
    <x v="0"/>
    <x v="4"/>
    <n v="28"/>
  </r>
  <r>
    <x v="77"/>
    <s v="Crowe"/>
    <s v=" Denise"/>
    <n v="370293"/>
    <x v="3"/>
    <x v="3"/>
    <n v="52"/>
  </r>
  <r>
    <x v="78"/>
    <s v="Culpepper"/>
    <s v=" Lorvetta A."/>
    <n v="58341"/>
    <x v="5"/>
    <x v="3"/>
    <n v="55"/>
  </r>
  <r>
    <x v="79"/>
    <s v="Culverhouse"/>
    <s v=" Donna"/>
    <n v="466460"/>
    <x v="0"/>
    <x v="0"/>
    <n v="49"/>
  </r>
  <r>
    <x v="80"/>
    <s v="Currie"/>
    <s v=" Brenda"/>
    <n v="863161"/>
    <x v="0"/>
    <x v="0"/>
    <n v="34"/>
  </r>
  <r>
    <x v="81"/>
    <s v="Daniel"/>
    <s v=" Mike"/>
    <n v="67413"/>
    <x v="5"/>
    <x v="1"/>
    <n v="37"/>
  </r>
  <r>
    <x v="82"/>
    <s v="Daniell"/>
    <s v=" Kay"/>
    <n v="430574"/>
    <x v="1"/>
    <x v="0"/>
    <n v="39"/>
  </r>
  <r>
    <x v="83"/>
    <s v="Daniels-Williams"/>
    <s v=" Anitra"/>
    <n v="289575"/>
    <x v="0"/>
    <x v="2"/>
    <n v="35"/>
  </r>
  <r>
    <x v="84"/>
    <s v="Davis"/>
    <s v=" Angela L."/>
    <n v="186847"/>
    <x v="2"/>
    <x v="3"/>
    <n v="32"/>
  </r>
  <r>
    <x v="85"/>
    <s v="de la Vaux"/>
    <s v=" Mary E."/>
    <n v="155667"/>
    <x v="0"/>
    <x v="3"/>
    <n v="57"/>
  </r>
  <r>
    <x v="86"/>
    <s v="Dean"/>
    <s v=" Linda"/>
    <n v="425251"/>
    <x v="0"/>
    <x v="0"/>
    <n v="31"/>
  </r>
  <r>
    <x v="87"/>
    <s v="Dean"/>
    <s v=" Tanita S."/>
    <n v="892311"/>
    <x v="0"/>
    <x v="4"/>
    <n v="43"/>
  </r>
  <r>
    <x v="88"/>
    <s v="Deese"/>
    <s v=" Jennifer"/>
    <n v="346606"/>
    <x v="0"/>
    <x v="4"/>
    <n v="45"/>
  </r>
  <r>
    <x v="89"/>
    <s v="DeGumbia"/>
    <s v=" Joe"/>
    <n v="53432"/>
    <x v="5"/>
    <x v="2"/>
    <n v="43"/>
  </r>
  <r>
    <x v="90"/>
    <s v="Denion"/>
    <s v=" Deatre"/>
    <n v="402568"/>
    <x v="6"/>
    <x v="3"/>
    <n v="34"/>
  </r>
  <r>
    <x v="91"/>
    <s v="DiNapoli"/>
    <s v=" Brian Andrew"/>
    <n v="290741"/>
    <x v="1"/>
    <x v="0"/>
    <n v="38"/>
  </r>
  <r>
    <x v="92"/>
    <s v="Dove"/>
    <s v=" Kenny"/>
    <n v="98598"/>
    <x v="6"/>
    <x v="4"/>
    <n v="48"/>
  </r>
  <r>
    <x v="93"/>
    <s v="Dove"/>
    <s v=" Nancy"/>
    <n v="671761"/>
    <x v="0"/>
    <x v="0"/>
    <n v="29"/>
  </r>
  <r>
    <x v="94"/>
    <s v="Dowdy"/>
    <s v=" Brandy L."/>
    <n v="333353"/>
    <x v="0"/>
    <x v="1"/>
    <n v="49"/>
  </r>
  <r>
    <x v="94"/>
    <s v="Dowdy"/>
    <s v=" Kellie C."/>
    <n v="810165"/>
    <x v="0"/>
    <x v="0"/>
    <n v="56"/>
  </r>
  <r>
    <x v="95"/>
    <s v="Driver"/>
    <s v=" Linda"/>
    <n v="483709"/>
    <x v="0"/>
    <x v="1"/>
    <n v="33"/>
  </r>
  <r>
    <x v="96"/>
    <s v="DuBose"/>
    <s v=" Rebecca"/>
    <n v="158926"/>
    <x v="0"/>
    <x v="3"/>
    <n v="41"/>
  </r>
  <r>
    <x v="97"/>
    <s v="Dunlop"/>
    <s v=" Joseph A."/>
    <n v="192339"/>
    <x v="6"/>
    <x v="3"/>
    <n v="42"/>
  </r>
  <r>
    <x v="98"/>
    <s v="Duplessis"/>
    <s v=" Nyanza"/>
    <n v="37428"/>
    <x v="2"/>
    <x v="4"/>
    <n v="28"/>
  </r>
  <r>
    <x v="99"/>
    <s v="Earhardt"/>
    <s v=" Lavada"/>
    <n v="467938"/>
    <x v="0"/>
    <x v="4"/>
    <n v="53"/>
  </r>
  <r>
    <x v="100"/>
    <s v="Easley"/>
    <s v=" Cynthia"/>
    <n v="45904"/>
    <x v="7"/>
    <x v="4"/>
    <n v="32"/>
  </r>
  <r>
    <x v="100"/>
    <s v="Edge"/>
    <s v=" Jessica"/>
    <n v="20639"/>
    <x v="0"/>
    <x v="1"/>
    <n v="25"/>
  </r>
  <r>
    <x v="101"/>
    <s v="Edwards"/>
    <s v=" Eric N."/>
    <n v="415839"/>
    <x v="1"/>
    <x v="2"/>
    <n v="35"/>
  </r>
  <r>
    <x v="102"/>
    <s v="Edwards"/>
    <s v=" Tracey W."/>
    <n v="86539"/>
    <x v="1"/>
    <x v="4"/>
    <n v="42"/>
  </r>
  <r>
    <x v="103"/>
    <s v="Eidson"/>
    <s v=" Cynthia &quot;Cindy&quot; A."/>
    <n v="194503"/>
    <x v="2"/>
    <x v="3"/>
    <n v="36"/>
  </r>
  <r>
    <x v="104"/>
    <s v="Ellis"/>
    <s v=" John"/>
    <n v="457747"/>
    <x v="5"/>
    <x v="3"/>
    <n v="29"/>
  </r>
  <r>
    <x v="105"/>
    <s v="Esterman"/>
    <s v=" Stacy"/>
    <n v="227626"/>
    <x v="3"/>
    <x v="4"/>
    <n v="48"/>
  </r>
  <r>
    <x v="106"/>
    <s v="Evans"/>
    <s v=" Kristen"/>
    <n v="88532"/>
    <x v="0"/>
    <x v="0"/>
    <n v="36"/>
  </r>
  <r>
    <x v="107"/>
    <s v="Evans"/>
    <s v=" Linda"/>
    <n v="176170"/>
    <x v="0"/>
    <x v="2"/>
    <n v="36"/>
  </r>
  <r>
    <x v="108"/>
    <s v="Evans"/>
    <s v=" Tammy R."/>
    <n v="14907"/>
    <x v="0"/>
    <x v="0"/>
    <n v="33"/>
  </r>
  <r>
    <x v="109"/>
    <s v="Favors"/>
    <s v=" Deardra"/>
    <n v="782293"/>
    <x v="1"/>
    <x v="0"/>
    <n v="52"/>
  </r>
  <r>
    <x v="110"/>
    <s v="Ferguson"/>
    <s v=" Colin"/>
    <n v="380766"/>
    <x v="1"/>
    <x v="4"/>
    <n v="51"/>
  </r>
  <r>
    <x v="111"/>
    <s v="Finch"/>
    <s v=" James D."/>
    <n v="365567"/>
    <x v="7"/>
    <x v="3"/>
    <n v="40"/>
  </r>
  <r>
    <x v="112"/>
    <s v="Fischetti"/>
    <s v=" Carmine C."/>
    <n v="366037"/>
    <x v="2"/>
    <x v="4"/>
    <n v="54"/>
  </r>
  <r>
    <x v="113"/>
    <s v="Fitzgerald"/>
    <s v=" Shawn"/>
    <n v="157010"/>
    <x v="5"/>
    <x v="0"/>
    <n v="50"/>
  </r>
  <r>
    <x v="114"/>
    <s v="Fluellen"/>
    <s v=" Alicia"/>
    <n v="695173"/>
    <x v="0"/>
    <x v="3"/>
    <n v="27"/>
  </r>
  <r>
    <x v="115"/>
    <s v="Flynn"/>
    <s v=" Donnetta J."/>
    <n v="301843"/>
    <x v="0"/>
    <x v="0"/>
    <n v="26"/>
  </r>
  <r>
    <x v="116"/>
    <s v="Folsom-Lane"/>
    <s v=" Kelly"/>
    <n v="387548"/>
    <x v="2"/>
    <x v="3"/>
    <n v="25"/>
  </r>
  <r>
    <x v="117"/>
    <s v="Fordham"/>
    <s v=" Jennifer M."/>
    <n v="142132"/>
    <x v="2"/>
    <x v="3"/>
    <n v="45"/>
  </r>
  <r>
    <x v="117"/>
    <s v="Forest"/>
    <s v=" Martha"/>
    <n v="23553"/>
    <x v="1"/>
    <x v="1"/>
    <n v="47"/>
  </r>
  <r>
    <x v="118"/>
    <s v="Frederick"/>
    <s v=" Jim"/>
    <n v="57128"/>
    <x v="6"/>
    <x v="1"/>
    <n v="33"/>
  </r>
  <r>
    <x v="119"/>
    <s v="Gaffney"/>
    <s v=" Yatasia H."/>
    <n v="550648"/>
    <x v="5"/>
    <x v="4"/>
    <n v="43"/>
  </r>
  <r>
    <x v="120"/>
    <s v="Galloway"/>
    <s v=" Michael C"/>
    <n v="83624"/>
    <x v="1"/>
    <x v="2"/>
    <n v="46"/>
  </r>
  <r>
    <x v="121"/>
    <s v="Garner"/>
    <s v=" Brandie M."/>
    <n v="41164"/>
    <x v="0"/>
    <x v="1"/>
    <n v="41"/>
  </r>
  <r>
    <x v="122"/>
    <s v="Garner"/>
    <s v=" Sharon"/>
    <n v="240189"/>
    <x v="0"/>
    <x v="3"/>
    <n v="29"/>
  </r>
  <r>
    <x v="123"/>
    <s v="Garrison"/>
    <s v=" Kay"/>
    <n v="19545"/>
    <x v="2"/>
    <x v="3"/>
    <n v="35"/>
  </r>
  <r>
    <x v="124"/>
    <s v="Gathers"/>
    <s v=" Will"/>
    <n v="329426"/>
    <x v="5"/>
    <x v="0"/>
    <n v="25"/>
  </r>
  <r>
    <x v="125"/>
    <s v="Gee"/>
    <s v=" Ella"/>
    <n v="152847"/>
    <x v="0"/>
    <x v="4"/>
    <n v="56"/>
  </r>
  <r>
    <x v="126"/>
    <s v="Gee"/>
    <s v=" John R."/>
    <n v="274611"/>
    <x v="5"/>
    <x v="4"/>
    <n v="30"/>
  </r>
  <r>
    <x v="127"/>
    <s v="Gelmini"/>
    <s v=" Valerie"/>
    <n v="28597"/>
    <x v="0"/>
    <x v="4"/>
    <n v="55"/>
  </r>
  <r>
    <x v="127"/>
    <s v="Gelot"/>
    <s v=" Coleen A."/>
    <n v="129230"/>
    <x v="2"/>
    <x v="0"/>
    <n v="51"/>
  </r>
  <r>
    <x v="128"/>
    <s v="Gibb"/>
    <s v=" Ruth"/>
    <n v="19495"/>
    <x v="1"/>
    <x v="3"/>
    <n v="32"/>
  </r>
  <r>
    <x v="129"/>
    <s v="Gibbs"/>
    <s v=" Tarron"/>
    <n v="22256"/>
    <x v="1"/>
    <x v="4"/>
    <n v="41"/>
  </r>
  <r>
    <x v="130"/>
    <s v="Gibson"/>
    <s v=" Ashanti"/>
    <n v="83690"/>
    <x v="0"/>
    <x v="4"/>
    <n v="36"/>
  </r>
  <r>
    <x v="131"/>
    <s v="Gleaton"/>
    <s v=" Mike"/>
    <n v="108124"/>
    <x v="6"/>
    <x v="3"/>
    <n v="53"/>
  </r>
  <r>
    <x v="132"/>
    <s v="Glenn"/>
    <s v=" Chantell"/>
    <n v="353013"/>
    <x v="1"/>
    <x v="0"/>
    <n v="56"/>
  </r>
  <r>
    <x v="133"/>
    <s v="Graham"/>
    <s v=" Trenetta"/>
    <n v="584708"/>
    <x v="0"/>
    <x v="4"/>
    <n v="44"/>
  </r>
  <r>
    <x v="134"/>
    <s v="Grant"/>
    <s v=" John"/>
    <n v="239133"/>
    <x v="1"/>
    <x v="0"/>
    <n v="29"/>
  </r>
  <r>
    <x v="135"/>
    <s v="Greene"/>
    <s v=" Tracy"/>
    <n v="38619"/>
    <x v="1"/>
    <x v="3"/>
    <n v="25"/>
  </r>
  <r>
    <x v="136"/>
    <s v="Greene-Parker"/>
    <s v=" Alma"/>
    <n v="272019"/>
    <x v="0"/>
    <x v="3"/>
    <n v="54"/>
  </r>
  <r>
    <x v="137"/>
    <s v="Greene-Prothro"/>
    <s v=" Sonji V."/>
    <n v="203789"/>
    <x v="0"/>
    <x v="4"/>
    <n v="31"/>
  </r>
  <r>
    <x v="138"/>
    <s v="Greenleaf"/>
    <s v=" Kawanna"/>
    <n v="56124"/>
    <x v="1"/>
    <x v="4"/>
    <n v="42"/>
  </r>
  <r>
    <x v="139"/>
    <s v="Greenlee"/>
    <s v=" Kanika N."/>
    <n v="96734"/>
    <x v="6"/>
    <x v="0"/>
    <n v="42"/>
  </r>
  <r>
    <x v="140"/>
    <s v="Gregory"/>
    <s v=" Angela D."/>
    <n v="356253"/>
    <x v="1"/>
    <x v="1"/>
    <n v="51"/>
  </r>
  <r>
    <x v="141"/>
    <s v="Griffin"/>
    <s v=" Anthony"/>
    <n v="17684"/>
    <x v="5"/>
    <x v="2"/>
    <n v="46"/>
  </r>
  <r>
    <x v="142"/>
    <s v="Grimes"/>
    <s v=" Sandra H."/>
    <n v="483664"/>
    <x v="0"/>
    <x v="4"/>
    <n v="28"/>
  </r>
  <r>
    <x v="143"/>
    <s v="Gruber"/>
    <s v=" Martin"/>
    <n v="70412"/>
    <x v="5"/>
    <x v="1"/>
    <n v="25"/>
  </r>
  <r>
    <x v="144"/>
    <s v="Gunn"/>
    <s v=" Candice S."/>
    <n v="356686"/>
    <x v="3"/>
    <x v="3"/>
    <n v="43"/>
  </r>
  <r>
    <x v="145"/>
    <s v="Hall"/>
    <s v=" James &quot;Jim&quot; A"/>
    <n v="142426"/>
    <x v="1"/>
    <x v="4"/>
    <n v="55"/>
  </r>
  <r>
    <x v="146"/>
    <s v="Hampton"/>
    <s v=" Valerie"/>
    <n v="411202"/>
    <x v="1"/>
    <x v="3"/>
    <n v="43"/>
  </r>
  <r>
    <x v="147"/>
    <s v="Harrington"/>
    <s v=" Debra J."/>
    <n v="383315"/>
    <x v="5"/>
    <x v="3"/>
    <n v="34"/>
  </r>
  <r>
    <x v="147"/>
    <s v="Harris"/>
    <s v=" Terry A."/>
    <n v="39827"/>
    <x v="0"/>
    <x v="3"/>
    <n v="39"/>
  </r>
  <r>
    <x v="148"/>
    <s v="Harrison"/>
    <s v=" Cynthia"/>
    <n v="114817"/>
    <x v="1"/>
    <x v="2"/>
    <n v="35"/>
  </r>
  <r>
    <x v="149"/>
    <s v="Harrison"/>
    <s v=" Jurell"/>
    <n v="30409"/>
    <x v="0"/>
    <x v="0"/>
    <n v="37"/>
  </r>
  <r>
    <x v="150"/>
    <s v="Hart"/>
    <s v=" Laurel L."/>
    <n v="17201"/>
    <x v="1"/>
    <x v="4"/>
    <n v="42"/>
  </r>
  <r>
    <x v="151"/>
    <s v="Hartmann"/>
    <s v=" Randall L."/>
    <n v="420291"/>
    <x v="6"/>
    <x v="3"/>
    <n v="43"/>
  </r>
  <r>
    <x v="152"/>
    <s v="Hastings"/>
    <s v=" Tangalah"/>
    <n v="360459"/>
    <x v="0"/>
    <x v="0"/>
    <n v="54"/>
  </r>
  <r>
    <x v="153"/>
    <s v="Hatcher"/>
    <s v=" Henry"/>
    <n v="754734"/>
    <x v="0"/>
    <x v="1"/>
    <n v="46"/>
  </r>
  <r>
    <x v="154"/>
    <s v="Hatton"/>
    <s v=" Stephanie D."/>
    <n v="28354"/>
    <x v="1"/>
    <x v="4"/>
    <n v="57"/>
  </r>
  <r>
    <x v="155"/>
    <s v="Henson"/>
    <s v=" C. Claudine"/>
    <n v="238441"/>
    <x v="0"/>
    <x v="2"/>
    <n v="35"/>
  </r>
  <r>
    <x v="156"/>
    <s v="Henson"/>
    <s v=" Nancy &quot;Annette&quot;"/>
    <n v="102425"/>
    <x v="6"/>
    <x v="1"/>
    <n v="25"/>
  </r>
  <r>
    <x v="157"/>
    <s v="Hill"/>
    <s v=" Clinton"/>
    <n v="381834"/>
    <x v="1"/>
    <x v="2"/>
    <n v="29"/>
  </r>
  <r>
    <x v="158"/>
    <s v="Hill"/>
    <s v=" Shelia R."/>
    <n v="56792"/>
    <x v="1"/>
    <x v="3"/>
    <n v="25"/>
  </r>
  <r>
    <x v="159"/>
    <s v="Hill"/>
    <s v=" Theresa"/>
    <n v="20701"/>
    <x v="1"/>
    <x v="0"/>
    <n v="48"/>
  </r>
  <r>
    <x v="160"/>
    <s v="Hines"/>
    <s v=" Detrua"/>
    <n v="797911"/>
    <x v="0"/>
    <x v="4"/>
    <n v="38"/>
  </r>
  <r>
    <x v="161"/>
    <s v="Hipp"/>
    <s v=" Tracy"/>
    <n v="11991"/>
    <x v="1"/>
    <x v="1"/>
    <n v="46"/>
  </r>
  <r>
    <x v="162"/>
    <s v="Hobbs"/>
    <s v=" Patsy"/>
    <n v="21585"/>
    <x v="1"/>
    <x v="4"/>
    <n v="33"/>
  </r>
  <r>
    <x v="163"/>
    <s v="Hobson"/>
    <s v=" Renetta L."/>
    <n v="234273"/>
    <x v="6"/>
    <x v="4"/>
    <n v="51"/>
  </r>
  <r>
    <x v="164"/>
    <s v="Hodge"/>
    <s v=" Karen E."/>
    <n v="234739"/>
    <x v="0"/>
    <x v="3"/>
    <n v="51"/>
  </r>
  <r>
    <x v="165"/>
    <s v="Holloway"/>
    <s v=" T. LaRuth"/>
    <n v="499078"/>
    <x v="0"/>
    <x v="3"/>
    <n v="32"/>
  </r>
  <r>
    <x v="166"/>
    <s v="Hough"/>
    <s v=" Gloria K."/>
    <n v="31413"/>
    <x v="5"/>
    <x v="2"/>
    <n v="34"/>
  </r>
  <r>
    <x v="167"/>
    <s v="Huber"/>
    <s v=" Rick"/>
    <n v="147054"/>
    <x v="2"/>
    <x v="0"/>
    <n v="37"/>
  </r>
  <r>
    <x v="168"/>
    <s v="Hutcheson"/>
    <s v=" Tina M."/>
    <n v="139462"/>
    <x v="7"/>
    <x v="2"/>
    <n v="49"/>
  </r>
  <r>
    <x v="169"/>
    <s v="Hutchinson"/>
    <s v=" Jerio"/>
    <n v="43052"/>
    <x v="5"/>
    <x v="1"/>
    <n v="50"/>
  </r>
  <r>
    <x v="170"/>
    <s v="Insinna"/>
    <s v=" Patti"/>
    <n v="43173"/>
    <x v="6"/>
    <x v="0"/>
    <n v="29"/>
  </r>
  <r>
    <x v="171"/>
    <s v="Irby"/>
    <s v=" Mark"/>
    <n v="295681"/>
    <x v="5"/>
    <x v="4"/>
    <n v="38"/>
  </r>
  <r>
    <x v="172"/>
    <s v="Ivery"/>
    <s v=" Zaneta"/>
    <n v="26622"/>
    <x v="3"/>
    <x v="3"/>
    <n v="29"/>
  </r>
  <r>
    <x v="172"/>
    <s v="Jackson"/>
    <s v=" Deborah"/>
    <n v="312292"/>
    <x v="1"/>
    <x v="1"/>
    <n v="28"/>
  </r>
  <r>
    <x v="173"/>
    <s v="Jackson"/>
    <s v=" Janice"/>
    <n v="398769"/>
    <x v="0"/>
    <x v="1"/>
    <n v="46"/>
  </r>
  <r>
    <x v="174"/>
    <s v="Jackson"/>
    <s v=" Stella"/>
    <n v="150598"/>
    <x v="0"/>
    <x v="1"/>
    <n v="48"/>
  </r>
  <r>
    <x v="175"/>
    <s v="Jackson"/>
    <s v=" Terry"/>
    <n v="30736"/>
    <x v="6"/>
    <x v="0"/>
    <n v="56"/>
  </r>
  <r>
    <x v="176"/>
    <s v="John"/>
    <s v=" Mathew"/>
    <n v="414530"/>
    <x v="5"/>
    <x v="3"/>
    <n v="35"/>
  </r>
  <r>
    <x v="177"/>
    <s v="Johnson"/>
    <s v=" Cathy"/>
    <n v="26900"/>
    <x v="1"/>
    <x v="3"/>
    <n v="38"/>
  </r>
  <r>
    <x v="178"/>
    <s v="Johnson"/>
    <s v=" Kremell Y."/>
    <n v="347617"/>
    <x v="0"/>
    <x v="3"/>
    <n v="27"/>
  </r>
  <r>
    <x v="179"/>
    <s v="Johnson"/>
    <s v=" Shawanda"/>
    <n v="500662"/>
    <x v="0"/>
    <x v="3"/>
    <n v="26"/>
  </r>
  <r>
    <x v="180"/>
    <s v="Johnson"/>
    <s v=" William &quot;Ken&quot;"/>
    <n v="566234"/>
    <x v="0"/>
    <x v="0"/>
    <n v="36"/>
  </r>
  <r>
    <x v="181"/>
    <s v="Johnston"/>
    <s v=" Jeannie D"/>
    <n v="335950"/>
    <x v="1"/>
    <x v="1"/>
    <n v="40"/>
  </r>
  <r>
    <x v="182"/>
    <s v="Jones"/>
    <s v=" Alberta"/>
    <n v="265730"/>
    <x v="0"/>
    <x v="3"/>
    <n v="32"/>
  </r>
  <r>
    <x v="182"/>
    <s v="Jones"/>
    <s v=" Kevin M."/>
    <n v="78692"/>
    <x v="0"/>
    <x v="0"/>
    <n v="34"/>
  </r>
  <r>
    <x v="183"/>
    <s v="Jones"/>
    <s v=" Peggy C."/>
    <n v="83672"/>
    <x v="0"/>
    <x v="0"/>
    <n v="51"/>
  </r>
  <r>
    <x v="184"/>
    <s v="Jones"/>
    <s v=" Wanda B."/>
    <n v="910445"/>
    <x v="0"/>
    <x v="3"/>
    <n v="53"/>
  </r>
  <r>
    <x v="185"/>
    <s v="Jordan"/>
    <s v=" Valencia"/>
    <n v="202272"/>
    <x v="0"/>
    <x v="3"/>
    <n v="53"/>
  </r>
  <r>
    <x v="186"/>
    <s v="Kalbach"/>
    <s v=" Jeanette"/>
    <n v="56722"/>
    <x v="1"/>
    <x v="4"/>
    <n v="27"/>
  </r>
  <r>
    <x v="187"/>
    <s v="Kharoujik"/>
    <s v=" Inna"/>
    <n v="54530"/>
    <x v="2"/>
    <x v="4"/>
    <n v="35"/>
  </r>
  <r>
    <x v="188"/>
    <s v="Kimbell"/>
    <s v=" Patti D."/>
    <n v="783588"/>
    <x v="0"/>
    <x v="1"/>
    <n v="50"/>
  </r>
  <r>
    <x v="189"/>
    <s v="Kingery"/>
    <s v=" John"/>
    <n v="130323"/>
    <x v="2"/>
    <x v="4"/>
    <n v="27"/>
  </r>
  <r>
    <x v="190"/>
    <s v="Kinney"/>
    <s v=" Catherine"/>
    <n v="396010"/>
    <x v="0"/>
    <x v="4"/>
    <n v="42"/>
  </r>
  <r>
    <x v="191"/>
    <s v="Kirkpatrick"/>
    <s v=" Tim"/>
    <n v="275276"/>
    <x v="1"/>
    <x v="0"/>
    <n v="47"/>
  </r>
  <r>
    <x v="192"/>
    <s v="Knight"/>
    <s v=" Cassandra V."/>
    <n v="61354"/>
    <x v="1"/>
    <x v="1"/>
    <n v="57"/>
  </r>
  <r>
    <x v="193"/>
    <s v="Knox"/>
    <s v=" Mary Ann"/>
    <n v="351376"/>
    <x v="1"/>
    <x v="0"/>
    <n v="45"/>
  </r>
  <r>
    <x v="193"/>
    <s v="Krewer"/>
    <s v=" Joseph A."/>
    <n v="213443"/>
    <x v="6"/>
    <x v="0"/>
    <n v="46"/>
  </r>
  <r>
    <x v="194"/>
    <s v="Kuvach"/>
    <s v=" Elise"/>
    <n v="158629"/>
    <x v="0"/>
    <x v="3"/>
    <n v="54"/>
  </r>
  <r>
    <x v="195"/>
    <s v="Kyles"/>
    <s v=" Theresa"/>
    <n v="79467"/>
    <x v="0"/>
    <x v="4"/>
    <n v="25"/>
  </r>
  <r>
    <x v="196"/>
    <s v="Lackey"/>
    <s v=" Elizabeth D."/>
    <n v="209903"/>
    <x v="2"/>
    <x v="3"/>
    <n v="27"/>
  </r>
  <r>
    <x v="197"/>
    <s v="Lamar"/>
    <s v=" Tamie L."/>
    <n v="54967"/>
    <x v="1"/>
    <x v="0"/>
    <n v="25"/>
  </r>
  <r>
    <x v="198"/>
    <s v="LaPalme"/>
    <s v=" Cheryl A."/>
    <n v="687533"/>
    <x v="0"/>
    <x v="4"/>
    <n v="27"/>
  </r>
  <r>
    <x v="199"/>
    <s v="LeBlanc"/>
    <s v=" Sabra V."/>
    <n v="10898"/>
    <x v="0"/>
    <x v="4"/>
    <n v="41"/>
  </r>
  <r>
    <x v="200"/>
    <s v="Leclair"/>
    <s v=" Bryan"/>
    <n v="305416"/>
    <x v="5"/>
    <x v="2"/>
    <n v="39"/>
  </r>
  <r>
    <x v="201"/>
    <s v="Lentile"/>
    <s v=" Leslie L."/>
    <n v="117143"/>
    <x v="4"/>
    <x v="1"/>
    <n v="57"/>
  </r>
  <r>
    <x v="202"/>
    <s v="Lewis"/>
    <s v=" Michelle"/>
    <n v="70109"/>
    <x v="2"/>
    <x v="4"/>
    <n v="40"/>
  </r>
  <r>
    <x v="203"/>
    <s v="Lloyd"/>
    <s v=" Serene M."/>
    <n v="173933"/>
    <x v="2"/>
    <x v="1"/>
    <n v="46"/>
  </r>
  <r>
    <x v="204"/>
    <s v="Loveless"/>
    <s v=" Karen"/>
    <n v="148329"/>
    <x v="0"/>
    <x v="3"/>
    <n v="33"/>
  </r>
  <r>
    <x v="205"/>
    <s v="Lucas"/>
    <s v=" Linda"/>
    <n v="243223"/>
    <x v="0"/>
    <x v="4"/>
    <n v="32"/>
  </r>
  <r>
    <x v="206"/>
    <s v="Lyons"/>
    <s v=" James"/>
    <n v="346105"/>
    <x v="1"/>
    <x v="3"/>
    <n v="53"/>
  </r>
  <r>
    <x v="207"/>
    <s v="Maddux"/>
    <s v=" Nan"/>
    <n v="32727"/>
    <x v="1"/>
    <x v="3"/>
    <n v="42"/>
  </r>
  <r>
    <x v="208"/>
    <s v="Maguire"/>
    <s v=" Kathleen"/>
    <n v="39928"/>
    <x v="1"/>
    <x v="0"/>
    <n v="38"/>
  </r>
  <r>
    <x v="209"/>
    <s v="Malvoisin"/>
    <s v=" Martine"/>
    <n v="186175"/>
    <x v="5"/>
    <x v="3"/>
    <n v="25"/>
  </r>
  <r>
    <x v="210"/>
    <s v="Maness"/>
    <s v=" Krista"/>
    <n v="990976"/>
    <x v="0"/>
    <x v="4"/>
    <n v="44"/>
  </r>
  <r>
    <x v="211"/>
    <s v="Massie"/>
    <s v=" Sherrie D."/>
    <n v="25949"/>
    <x v="1"/>
    <x v="3"/>
    <n v="49"/>
  </r>
  <r>
    <x v="212"/>
    <s v="Mathis"/>
    <s v=" Karen"/>
    <n v="65529"/>
    <x v="1"/>
    <x v="4"/>
    <n v="45"/>
  </r>
  <r>
    <x v="213"/>
    <s v="Mazza"/>
    <s v=" Bradley A."/>
    <n v="696476"/>
    <x v="0"/>
    <x v="4"/>
    <n v="35"/>
  </r>
  <r>
    <x v="214"/>
    <s v="McAllister"/>
    <s v=" Knakiea"/>
    <n v="383581"/>
    <x v="0"/>
    <x v="3"/>
    <n v="36"/>
  </r>
  <r>
    <x v="215"/>
    <s v="McCook"/>
    <s v=" Sherri E."/>
    <n v="21644"/>
    <x v="0"/>
    <x v="4"/>
    <n v="39"/>
  </r>
  <r>
    <x v="216"/>
    <s v="McElroy"/>
    <s v=" Rosalind"/>
    <n v="206115"/>
    <x v="0"/>
    <x v="0"/>
    <n v="48"/>
  </r>
  <r>
    <x v="217"/>
    <s v="McElroy"/>
    <s v=" Veta"/>
    <n v="676999"/>
    <x v="0"/>
    <x v="1"/>
    <n v="47"/>
  </r>
  <r>
    <x v="218"/>
    <s v="McGee"/>
    <s v=" Brenda"/>
    <n v="44345"/>
    <x v="1"/>
    <x v="4"/>
    <n v="41"/>
  </r>
  <r>
    <x v="219"/>
    <s v="McGhin"/>
    <s v=" Lyle E."/>
    <n v="660066"/>
    <x v="0"/>
    <x v="3"/>
    <n v="35"/>
  </r>
  <r>
    <x v="220"/>
    <s v="McGruder-Redmond"/>
    <s v=" Hellon"/>
    <n v="49932"/>
    <x v="1"/>
    <x v="2"/>
    <n v="40"/>
  </r>
  <r>
    <x v="221"/>
    <s v="McIntyre"/>
    <s v=" Erin"/>
    <n v="304838"/>
    <x v="3"/>
    <x v="4"/>
    <n v="37"/>
  </r>
  <r>
    <x v="222"/>
    <s v="McKinney"/>
    <s v=" Selena M."/>
    <n v="134340"/>
    <x v="1"/>
    <x v="2"/>
    <n v="43"/>
  </r>
  <r>
    <x v="223"/>
    <s v="McLendon"/>
    <s v=" Felicia"/>
    <n v="180162"/>
    <x v="3"/>
    <x v="1"/>
    <n v="38"/>
  </r>
  <r>
    <x v="224"/>
    <s v="McNally"/>
    <s v=" Pat"/>
    <n v="706021"/>
    <x v="0"/>
    <x v="2"/>
    <n v="50"/>
  </r>
  <r>
    <x v="225"/>
    <s v="McPherson"/>
    <s v=" Karen J"/>
    <n v="36713"/>
    <x v="1"/>
    <x v="0"/>
    <n v="43"/>
  </r>
  <r>
    <x v="226"/>
    <s v="McWhorter"/>
    <s v=" Jason"/>
    <n v="252483"/>
    <x v="0"/>
    <x v="0"/>
    <n v="31"/>
  </r>
  <r>
    <x v="227"/>
    <s v="Meres"/>
    <s v=" Ryan"/>
    <n v="218910"/>
    <x v="6"/>
    <x v="4"/>
    <n v="30"/>
  </r>
  <r>
    <x v="228"/>
    <s v="Miles"/>
    <s v=" Ellen"/>
    <n v="190211"/>
    <x v="0"/>
    <x v="4"/>
    <n v="50"/>
  </r>
  <r>
    <x v="229"/>
    <s v="Miller"/>
    <s v=" Elayne"/>
    <n v="99806"/>
    <x v="1"/>
    <x v="0"/>
    <n v="48"/>
  </r>
  <r>
    <x v="230"/>
    <s v="Miltiades"/>
    <s v=" Theodore N."/>
    <n v="121347"/>
    <x v="6"/>
    <x v="2"/>
    <n v="38"/>
  </r>
  <r>
    <x v="231"/>
    <s v="Misner"/>
    <s v=" Glenn"/>
    <n v="293380"/>
    <x v="2"/>
    <x v="3"/>
    <n v="26"/>
  </r>
  <r>
    <x v="232"/>
    <s v="Mitchell"/>
    <s v=" Krista K."/>
    <n v="72514"/>
    <x v="0"/>
    <x v="1"/>
    <n v="56"/>
  </r>
  <r>
    <x v="233"/>
    <s v="Mitchell"/>
    <s v=" Stephanie"/>
    <n v="819972"/>
    <x v="0"/>
    <x v="3"/>
    <n v="38"/>
  </r>
  <r>
    <x v="234"/>
    <s v="Mole"/>
    <s v=" Tonya P."/>
    <n v="887769"/>
    <x v="4"/>
    <x v="0"/>
    <n v="32"/>
  </r>
  <r>
    <x v="235"/>
    <s v="Montero"/>
    <s v=" Barbara McNabb"/>
    <n v="140884"/>
    <x v="1"/>
    <x v="1"/>
    <n v="50"/>
  </r>
  <r>
    <x v="236"/>
    <s v="Moore"/>
    <s v=" Tarolyn"/>
    <n v="347753"/>
    <x v="1"/>
    <x v="0"/>
    <n v="38"/>
  </r>
  <r>
    <x v="237"/>
    <s v="Moore"/>
    <s v=" Tina L."/>
    <n v="659485"/>
    <x v="1"/>
    <x v="4"/>
    <n v="41"/>
  </r>
  <r>
    <x v="238"/>
    <s v="Morrison"/>
    <s v=" Russell"/>
    <n v="517881"/>
    <x v="2"/>
    <x v="0"/>
    <n v="28"/>
  </r>
  <r>
    <x v="239"/>
    <s v="Morton"/>
    <s v=" Amanda"/>
    <n v="56091"/>
    <x v="0"/>
    <x v="2"/>
    <n v="37"/>
  </r>
  <r>
    <x v="240"/>
    <s v="Moseley"/>
    <s v=" Gary"/>
    <n v="256575"/>
    <x v="0"/>
    <x v="2"/>
    <n v="47"/>
  </r>
  <r>
    <x v="241"/>
    <s v="Mrus"/>
    <s v=" Sally"/>
    <n v="151422"/>
    <x v="2"/>
    <x v="0"/>
    <n v="41"/>
  </r>
  <r>
    <x v="242"/>
    <s v="Murphy"/>
    <s v=" Jodia M."/>
    <n v="92872"/>
    <x v="0"/>
    <x v="0"/>
    <n v="40"/>
  </r>
  <r>
    <x v="243"/>
    <s v="Musgrove"/>
    <s v=" Libby D."/>
    <n v="216585"/>
    <x v="0"/>
    <x v="1"/>
    <n v="50"/>
  </r>
  <r>
    <x v="244"/>
    <s v="Newsome"/>
    <s v=" Leonard"/>
    <n v="21796"/>
    <x v="1"/>
    <x v="0"/>
    <n v="52"/>
  </r>
  <r>
    <x v="245"/>
    <s v="Noah"/>
    <s v=" Melanie"/>
    <n v="241578"/>
    <x v="0"/>
    <x v="0"/>
    <n v="34"/>
  </r>
  <r>
    <x v="246"/>
    <s v="Noel"/>
    <s v=" Raymond"/>
    <n v="25982"/>
    <x v="5"/>
    <x v="1"/>
    <n v="43"/>
  </r>
  <r>
    <x v="247"/>
    <s v="Noel"/>
    <s v=" Samuel A."/>
    <n v="103862"/>
    <x v="1"/>
    <x v="3"/>
    <n v="34"/>
  </r>
  <r>
    <x v="248"/>
    <s v="Noles"/>
    <s v=" Teresa"/>
    <n v="57622"/>
    <x v="2"/>
    <x v="0"/>
    <n v="41"/>
  </r>
  <r>
    <x v="249"/>
    <s v="Nunis"/>
    <s v=" Jacqueline G."/>
    <n v="19632"/>
    <x v="0"/>
    <x v="2"/>
    <n v="55"/>
  </r>
  <r>
    <x v="250"/>
    <s v="Oglesby"/>
    <s v=" Desiree Y."/>
    <n v="628445"/>
    <x v="0"/>
    <x v="4"/>
    <n v="38"/>
  </r>
  <r>
    <x v="251"/>
    <s v="Oliver"/>
    <s v=" Lisa"/>
    <n v="110567"/>
    <x v="0"/>
    <x v="1"/>
    <n v="26"/>
  </r>
  <r>
    <x v="252"/>
    <s v="Osayi"/>
    <s v=" Media"/>
    <n v="68703"/>
    <x v="5"/>
    <x v="3"/>
    <n v="55"/>
  </r>
  <r>
    <x v="253"/>
    <s v="Osborne"/>
    <s v=" Tamika"/>
    <n v="637543"/>
    <x v="5"/>
    <x v="0"/>
    <n v="34"/>
  </r>
  <r>
    <x v="254"/>
    <s v="Owens"/>
    <s v=" Rasheada"/>
    <n v="201008"/>
    <x v="0"/>
    <x v="3"/>
    <n v="54"/>
  </r>
  <r>
    <x v="255"/>
    <s v="Owens"/>
    <s v=" Winfred E."/>
    <n v="256472"/>
    <x v="7"/>
    <x v="3"/>
    <n v="34"/>
  </r>
  <r>
    <x v="256"/>
    <s v="Oxford"/>
    <s v=" Misty"/>
    <n v="221381"/>
    <x v="0"/>
    <x v="2"/>
    <n v="55"/>
  </r>
  <r>
    <x v="257"/>
    <s v="Palena"/>
    <s v=" Marie"/>
    <n v="280470"/>
    <x v="1"/>
    <x v="4"/>
    <n v="57"/>
  </r>
  <r>
    <x v="258"/>
    <s v="Papa"/>
    <s v=" Kathryn A."/>
    <n v="124061"/>
    <x v="7"/>
    <x v="3"/>
    <n v="32"/>
  </r>
  <r>
    <x v="259"/>
    <s v="Parham"/>
    <s v=" Tarla Y."/>
    <n v="312323"/>
    <x v="0"/>
    <x v="4"/>
    <n v="42"/>
  </r>
  <r>
    <x v="260"/>
    <s v="Parker"/>
    <s v=" Geoffrey"/>
    <n v="94849"/>
    <x v="0"/>
    <x v="1"/>
    <n v="27"/>
  </r>
  <r>
    <x v="261"/>
    <s v="Parks"/>
    <s v=" Linda"/>
    <n v="152387"/>
    <x v="1"/>
    <x v="4"/>
    <n v="37"/>
  </r>
  <r>
    <x v="262"/>
    <s v="Parrish"/>
    <s v=" Harry &quot;Billy&quot; F."/>
    <n v="123972"/>
    <x v="2"/>
    <x v="2"/>
    <n v="44"/>
  </r>
  <r>
    <x v="263"/>
    <s v="Parsons"/>
    <s v=" Kathleen"/>
    <n v="89487"/>
    <x v="0"/>
    <x v="0"/>
    <n v="43"/>
  </r>
  <r>
    <x v="264"/>
    <s v="Patterson"/>
    <s v=" Irette Y."/>
    <n v="430140"/>
    <x v="2"/>
    <x v="4"/>
    <n v="54"/>
  </r>
  <r>
    <x v="265"/>
    <s v="Paul"/>
    <s v=" Marcia"/>
    <n v="42956"/>
    <x v="5"/>
    <x v="1"/>
    <n v="52"/>
  </r>
  <r>
    <x v="266"/>
    <s v="Paulk"/>
    <s v=" Charles L."/>
    <n v="516685"/>
    <x v="0"/>
    <x v="3"/>
    <n v="48"/>
  </r>
  <r>
    <x v="267"/>
    <s v="Perry"/>
    <s v=" Garfield"/>
    <n v="369500"/>
    <x v="5"/>
    <x v="0"/>
    <n v="37"/>
  </r>
  <r>
    <x v="268"/>
    <s v="Perry"/>
    <s v=" Joanie"/>
    <n v="87742"/>
    <x v="2"/>
    <x v="4"/>
    <n v="44"/>
  </r>
  <r>
    <x v="269"/>
    <s v="Peters"/>
    <s v=" Rod"/>
    <n v="63538"/>
    <x v="1"/>
    <x v="3"/>
    <n v="25"/>
  </r>
  <r>
    <x v="270"/>
    <s v="Pierce"/>
    <s v=" Nora"/>
    <n v="177767"/>
    <x v="0"/>
    <x v="4"/>
    <n v="35"/>
  </r>
  <r>
    <x v="271"/>
    <s v="Pierce"/>
    <s v=" Walter"/>
    <n v="142717"/>
    <x v="0"/>
    <x v="4"/>
    <n v="37"/>
  </r>
  <r>
    <x v="272"/>
    <s v="Pinkston"/>
    <s v=" Willie"/>
    <n v="637064"/>
    <x v="0"/>
    <x v="3"/>
    <n v="50"/>
  </r>
  <r>
    <x v="273"/>
    <s v="Pitts"/>
    <s v=" Verenda"/>
    <n v="27979"/>
    <x v="0"/>
    <x v="1"/>
    <n v="43"/>
  </r>
  <r>
    <x v="274"/>
    <s v="Ponce"/>
    <s v=" Jo M."/>
    <n v="30827"/>
    <x v="3"/>
    <x v="0"/>
    <n v="27"/>
  </r>
  <r>
    <x v="275"/>
    <s v="Ponder"/>
    <s v=" Tracy"/>
    <n v="430347"/>
    <x v="5"/>
    <x v="2"/>
    <n v="34"/>
  </r>
  <r>
    <x v="276"/>
    <s v="Portmess"/>
    <s v=" Kimberly"/>
    <n v="43802"/>
    <x v="6"/>
    <x v="2"/>
    <n v="56"/>
  </r>
  <r>
    <x v="277"/>
    <s v="Pound"/>
    <s v=" Angela N."/>
    <n v="757589"/>
    <x v="0"/>
    <x v="0"/>
    <n v="25"/>
  </r>
  <r>
    <x v="278"/>
    <s v="Pounds"/>
    <s v=" Ronald"/>
    <n v="160869"/>
    <x v="1"/>
    <x v="4"/>
    <n v="33"/>
  </r>
  <r>
    <x v="278"/>
    <s v="Price"/>
    <s v=" Susan"/>
    <n v="17975"/>
    <x v="0"/>
    <x v="4"/>
    <n v="46"/>
  </r>
  <r>
    <x v="279"/>
    <s v="Pridgeon"/>
    <s v=" Charles &quot;Ray&quot; R."/>
    <n v="257218"/>
    <x v="2"/>
    <x v="0"/>
    <n v="56"/>
  </r>
  <r>
    <x v="280"/>
    <s v="Pritchard"/>
    <s v=" Marion &quot;Cleve&quot;"/>
    <n v="769180"/>
    <x v="0"/>
    <x v="2"/>
    <n v="36"/>
  </r>
  <r>
    <x v="281"/>
    <s v="Purvis"/>
    <s v=" Scott"/>
    <n v="96059"/>
    <x v="7"/>
    <x v="3"/>
    <n v="40"/>
  </r>
  <r>
    <x v="282"/>
    <s v="Ray"/>
    <s v=" Denise"/>
    <n v="67734"/>
    <x v="3"/>
    <x v="1"/>
    <n v="42"/>
  </r>
  <r>
    <x v="283"/>
    <s v="Rees"/>
    <s v=" William S."/>
    <n v="238126"/>
    <x v="0"/>
    <x v="1"/>
    <n v="37"/>
  </r>
  <r>
    <x v="284"/>
    <s v="Reese"/>
    <s v=" Kimberly"/>
    <n v="346494"/>
    <x v="0"/>
    <x v="3"/>
    <n v="51"/>
  </r>
  <r>
    <x v="285"/>
    <s v="Rego"/>
    <s v=" Robert"/>
    <n v="327928"/>
    <x v="5"/>
    <x v="0"/>
    <n v="32"/>
  </r>
  <r>
    <x v="286"/>
    <s v="Reid"/>
    <s v=" Leigh A."/>
    <n v="87277"/>
    <x v="0"/>
    <x v="0"/>
    <n v="27"/>
  </r>
  <r>
    <x v="287"/>
    <s v="Reimann"/>
    <s v=" Martha"/>
    <n v="336101"/>
    <x v="2"/>
    <x v="3"/>
    <n v="54"/>
  </r>
  <r>
    <x v="288"/>
    <s v="Relaford"/>
    <s v=" Gina"/>
    <n v="54641"/>
    <x v="1"/>
    <x v="0"/>
    <n v="51"/>
  </r>
  <r>
    <x v="289"/>
    <s v="Reynaud"/>
    <s v=" Lora Artis"/>
    <n v="40637"/>
    <x v="1"/>
    <x v="3"/>
    <n v="46"/>
  </r>
  <r>
    <x v="290"/>
    <s v="Reynolds"/>
    <s v=" Phyllis J."/>
    <n v="92209"/>
    <x v="1"/>
    <x v="3"/>
    <n v="27"/>
  </r>
  <r>
    <x v="291"/>
    <s v="Riddles"/>
    <s v=" LaSandra"/>
    <n v="25936"/>
    <x v="1"/>
    <x v="1"/>
    <n v="38"/>
  </r>
  <r>
    <x v="292"/>
    <s v="Rietschier"/>
    <s v=" Max R."/>
    <n v="19814"/>
    <x v="6"/>
    <x v="2"/>
    <n v="32"/>
  </r>
  <r>
    <x v="293"/>
    <s v="Roberts"/>
    <s v=" Al"/>
    <n v="47863"/>
    <x v="0"/>
    <x v="0"/>
    <n v="46"/>
  </r>
  <r>
    <x v="294"/>
    <s v="Roberts-Polk"/>
    <s v=" Stephine"/>
    <n v="26931"/>
    <x v="0"/>
    <x v="3"/>
    <n v="28"/>
  </r>
  <r>
    <x v="295"/>
    <s v="Robinson"/>
    <s v=" Steed"/>
    <n v="186372"/>
    <x v="2"/>
    <x v="3"/>
    <n v="49"/>
  </r>
  <r>
    <x v="296"/>
    <s v="Rogers"/>
    <s v=" Allison M."/>
    <n v="495711"/>
    <x v="0"/>
    <x v="0"/>
    <n v="47"/>
  </r>
  <r>
    <x v="297"/>
    <s v="Rogers"/>
    <s v=" Ginger"/>
    <n v="296847"/>
    <x v="0"/>
    <x v="4"/>
    <n v="56"/>
  </r>
  <r>
    <x v="298"/>
    <s v="Rollman"/>
    <s v=" Sherry C."/>
    <n v="473548"/>
    <x v="0"/>
    <x v="1"/>
    <n v="56"/>
  </r>
  <r>
    <x v="299"/>
    <s v="Ross"/>
    <s v=" Cameron &quot;Ron&quot;"/>
    <n v="211991"/>
    <x v="1"/>
    <x v="2"/>
    <n v="53"/>
  </r>
  <r>
    <x v="300"/>
    <s v="Ross"/>
    <s v=" Dora J."/>
    <n v="168068"/>
    <x v="0"/>
    <x v="3"/>
    <n v="39"/>
  </r>
  <r>
    <x v="301"/>
    <s v="Rowell"/>
    <s v=" Delores"/>
    <n v="414761"/>
    <x v="0"/>
    <x v="3"/>
    <n v="47"/>
  </r>
  <r>
    <x v="302"/>
    <s v="Rowland"/>
    <s v=" Kate"/>
    <n v="318525"/>
    <x v="0"/>
    <x v="2"/>
    <n v="28"/>
  </r>
  <r>
    <x v="303"/>
    <s v="Rutherford"/>
    <s v=" William E."/>
    <n v="413791"/>
    <x v="5"/>
    <x v="3"/>
    <n v="57"/>
  </r>
  <r>
    <x v="304"/>
    <s v="Scheiderer"/>
    <s v=" Will"/>
    <n v="11043"/>
    <x v="0"/>
    <x v="0"/>
    <n v="42"/>
  </r>
  <r>
    <x v="305"/>
    <s v="Schwitters"/>
    <s v=" Scott"/>
    <n v="162911"/>
    <x v="1"/>
    <x v="0"/>
    <n v="27"/>
  </r>
  <r>
    <x v="306"/>
    <s v="Scott"/>
    <s v=" Doug"/>
    <n v="66256"/>
    <x v="1"/>
    <x v="2"/>
    <n v="50"/>
  </r>
  <r>
    <x v="307"/>
    <s v="Scott"/>
    <s v=" Leamon"/>
    <n v="550696"/>
    <x v="7"/>
    <x v="3"/>
    <n v="43"/>
  </r>
  <r>
    <x v="308"/>
    <s v="Scott"/>
    <s v=" Shirley"/>
    <n v="64551"/>
    <x v="1"/>
    <x v="4"/>
    <n v="28"/>
  </r>
  <r>
    <x v="309"/>
    <s v="Shabazz"/>
    <s v=" Bennetta"/>
    <n v="92783"/>
    <x v="5"/>
    <x v="3"/>
    <n v="34"/>
  </r>
  <r>
    <x v="310"/>
    <s v="Sharpe"/>
    <s v=" Jonathan"/>
    <n v="24865"/>
    <x v="7"/>
    <x v="0"/>
    <n v="34"/>
  </r>
  <r>
    <x v="311"/>
    <s v="Shaw"/>
    <s v=" Robert"/>
    <n v="301822"/>
    <x v="2"/>
    <x v="3"/>
    <n v="48"/>
  </r>
  <r>
    <x v="312"/>
    <s v="Shaw"/>
    <s v=" Zenobia"/>
    <n v="145840"/>
    <x v="0"/>
    <x v="0"/>
    <n v="49"/>
  </r>
  <r>
    <x v="313"/>
    <s v="Shellhorse"/>
    <s v=" David"/>
    <n v="198614"/>
    <x v="2"/>
    <x v="0"/>
    <n v="53"/>
  </r>
  <r>
    <x v="314"/>
    <s v="Shelly"/>
    <s v=" Crystal"/>
    <n v="141498"/>
    <x v="2"/>
    <x v="0"/>
    <n v="39"/>
  </r>
  <r>
    <x v="315"/>
    <s v="Shelton"/>
    <s v=" Otis"/>
    <n v="615759"/>
    <x v="1"/>
    <x v="3"/>
    <n v="25"/>
  </r>
  <r>
    <x v="316"/>
    <s v="Shepler"/>
    <s v=" &quot;Christy&quot;"/>
    <n v="347607"/>
    <x v="0"/>
    <x v="2"/>
    <n v="44"/>
  </r>
  <r>
    <x v="317"/>
    <s v="Shinholster"/>
    <s v=" Tunka"/>
    <n v="569566"/>
    <x v="0"/>
    <x v="1"/>
    <n v="45"/>
  </r>
  <r>
    <x v="318"/>
    <s v="Smith"/>
    <s v=" Delecia"/>
    <n v="72249"/>
    <x v="2"/>
    <x v="0"/>
    <n v="26"/>
  </r>
  <r>
    <x v="319"/>
    <s v="Smith"/>
    <s v=" Elizabeth C."/>
    <n v="18855"/>
    <x v="6"/>
    <x v="1"/>
    <n v="52"/>
  </r>
  <r>
    <x v="320"/>
    <s v="Smith"/>
    <s v=" Leslie Ann"/>
    <n v="22528"/>
    <x v="0"/>
    <x v="3"/>
    <n v="28"/>
  </r>
  <r>
    <x v="321"/>
    <s v="Smith"/>
    <s v=" Richard M."/>
    <n v="141145"/>
    <x v="0"/>
    <x v="0"/>
    <n v="40"/>
  </r>
  <r>
    <x v="322"/>
    <s v="Smith"/>
    <s v=" Tracie"/>
    <n v="567232"/>
    <x v="0"/>
    <x v="4"/>
    <n v="37"/>
  </r>
  <r>
    <x v="323"/>
    <s v="Smitherman"/>
    <s v=" Thomas"/>
    <n v="850766"/>
    <x v="0"/>
    <x v="0"/>
    <n v="49"/>
  </r>
  <r>
    <x v="324"/>
    <s v="Soto"/>
    <s v=" Carmen M."/>
    <n v="297476"/>
    <x v="5"/>
    <x v="4"/>
    <n v="33"/>
  </r>
  <r>
    <x v="4"/>
    <s v="Spears"/>
    <s v=" Margaret &quot;Beth&quot; E."/>
    <n v="30747"/>
    <x v="1"/>
    <x v="2"/>
    <n v="39"/>
  </r>
  <r>
    <x v="325"/>
    <s v="Spinks"/>
    <s v=" Thomas E."/>
    <n v="315977"/>
    <x v="2"/>
    <x v="1"/>
    <n v="35"/>
  </r>
  <r>
    <x v="326"/>
    <s v="Spring"/>
    <s v=" Katherine Lynn"/>
    <n v="32211"/>
    <x v="0"/>
    <x v="2"/>
    <n v="37"/>
  </r>
  <r>
    <x v="327"/>
    <s v="Stafford"/>
    <s v=" Saralyn H."/>
    <n v="261276"/>
    <x v="7"/>
    <x v="0"/>
    <n v="45"/>
  </r>
  <r>
    <x v="328"/>
    <s v="Stephens"/>
    <s v=" James"/>
    <n v="32358"/>
    <x v="7"/>
    <x v="0"/>
    <n v="46"/>
  </r>
  <r>
    <x v="329"/>
    <s v="Stern"/>
    <s v=" Joanne"/>
    <n v="338024"/>
    <x v="6"/>
    <x v="0"/>
    <n v="46"/>
  </r>
  <r>
    <x v="330"/>
    <s v="Stevens"/>
    <s v=" Bobby"/>
    <n v="219449"/>
    <x v="3"/>
    <x v="1"/>
    <n v="48"/>
  </r>
  <r>
    <x v="331"/>
    <s v="Stillman"/>
    <s v=" Lindsey"/>
    <n v="370020"/>
    <x v="1"/>
    <x v="4"/>
    <n v="30"/>
  </r>
  <r>
    <x v="332"/>
    <s v="Stokes"/>
    <s v=" Kathy"/>
    <n v="74169"/>
    <x v="0"/>
    <x v="4"/>
    <n v="29"/>
  </r>
  <r>
    <x v="333"/>
    <s v="Storey"/>
    <s v=" James &quot;Steve&quot; S."/>
    <n v="75046"/>
    <x v="2"/>
    <x v="3"/>
    <n v="51"/>
  </r>
  <r>
    <x v="334"/>
    <s v="Sturbaum"/>
    <s v=" Dawn M"/>
    <n v="145178"/>
    <x v="2"/>
    <x v="1"/>
    <n v="31"/>
  </r>
  <r>
    <x v="335"/>
    <s v="Styles"/>
    <s v=" Sharon"/>
    <n v="102388"/>
    <x v="0"/>
    <x v="1"/>
    <n v="53"/>
  </r>
  <r>
    <x v="336"/>
    <s v="Summerville"/>
    <s v=" Melisa &quot;Mendy&quot; D"/>
    <n v="228423"/>
    <x v="0"/>
    <x v="1"/>
    <n v="52"/>
  </r>
  <r>
    <x v="337"/>
    <s v="Swaim"/>
    <s v=" Bill F."/>
    <n v="84779"/>
    <x v="3"/>
    <x v="3"/>
    <n v="34"/>
  </r>
  <r>
    <x v="338"/>
    <s v="Swann"/>
    <s v=" Trina"/>
    <n v="21352"/>
    <x v="5"/>
    <x v="4"/>
    <n v="52"/>
  </r>
  <r>
    <x v="339"/>
    <s v="Szabo"/>
    <s v=" Jennifer"/>
    <n v="61495"/>
    <x v="6"/>
    <x v="3"/>
    <n v="55"/>
  </r>
  <r>
    <x v="340"/>
    <s v="Taylor"/>
    <s v=" &quot;Fenice&quot; Jianxin"/>
    <n v="52434"/>
    <x v="1"/>
    <x v="1"/>
    <n v="47"/>
  </r>
  <r>
    <x v="70"/>
    <s v="Thomas"/>
    <s v=" Natasha C."/>
    <n v="89974"/>
    <x v="0"/>
    <x v="3"/>
    <n v="48"/>
  </r>
  <r>
    <x v="341"/>
    <s v="Thomas"/>
    <s v=" Phillis"/>
    <n v="13547"/>
    <x v="1"/>
    <x v="1"/>
    <n v="34"/>
  </r>
  <r>
    <x v="342"/>
    <s v="Thompson"/>
    <s v=" James L."/>
    <n v="187422"/>
    <x v="3"/>
    <x v="0"/>
    <n v="32"/>
  </r>
  <r>
    <x v="343"/>
    <s v="Thompson"/>
    <s v=" Malisa"/>
    <n v="88009"/>
    <x v="1"/>
    <x v="3"/>
    <n v="35"/>
  </r>
  <r>
    <x v="344"/>
    <s v="Thompson"/>
    <s v=" Ronald L."/>
    <n v="136094"/>
    <x v="2"/>
    <x v="4"/>
    <n v="29"/>
  </r>
  <r>
    <x v="345"/>
    <s v="Thornton"/>
    <s v=" Corinne B."/>
    <n v="917109"/>
    <x v="7"/>
    <x v="1"/>
    <n v="35"/>
  </r>
  <r>
    <x v="346"/>
    <s v="Tiller"/>
    <s v=" Regina Y."/>
    <n v="86693"/>
    <x v="0"/>
    <x v="4"/>
    <n v="32"/>
  </r>
  <r>
    <x v="347"/>
    <s v="Tillman"/>
    <s v=" Staci"/>
    <n v="33085"/>
    <x v="1"/>
    <x v="4"/>
    <n v="42"/>
  </r>
  <r>
    <x v="348"/>
    <s v="Timm"/>
    <s v=" Michael"/>
    <n v="89664"/>
    <x v="0"/>
    <x v="2"/>
    <n v="46"/>
  </r>
  <r>
    <x v="349"/>
    <s v="Toliver-Ehrhardt"/>
    <s v=" Christina"/>
    <n v="341521"/>
    <x v="0"/>
    <x v="1"/>
    <n v="47"/>
  </r>
  <r>
    <x v="350"/>
    <s v="Tollison"/>
    <s v=" Joseph"/>
    <n v="324321"/>
    <x v="5"/>
    <x v="0"/>
    <n v="46"/>
  </r>
  <r>
    <x v="351"/>
    <s v="Totten"/>
    <s v=" Dave"/>
    <n v="411480"/>
    <x v="1"/>
    <x v="4"/>
    <n v="51"/>
  </r>
  <r>
    <x v="352"/>
    <s v="Truitt"/>
    <s v=" Pamela"/>
    <n v="199739"/>
    <x v="2"/>
    <x v="3"/>
    <n v="34"/>
  </r>
  <r>
    <x v="353"/>
    <s v="Tsung"/>
    <s v=" Fu-Hsuen"/>
    <n v="18498"/>
    <x v="6"/>
    <x v="1"/>
    <n v="50"/>
  </r>
  <r>
    <x v="354"/>
    <s v="Turner"/>
    <s v=" John"/>
    <n v="827714"/>
    <x v="3"/>
    <x v="3"/>
    <n v="49"/>
  </r>
  <r>
    <x v="355"/>
    <s v="Turner"/>
    <s v=" Willa"/>
    <n v="16012"/>
    <x v="1"/>
    <x v="2"/>
    <n v="33"/>
  </r>
  <r>
    <x v="130"/>
    <s v="Valenzuela"/>
    <s v=" Joanie E"/>
    <n v="70450"/>
    <x v="5"/>
    <x v="3"/>
    <n v="55"/>
  </r>
  <r>
    <x v="356"/>
    <s v="Vasquez"/>
    <s v=" Licelotte"/>
    <n v="458367"/>
    <x v="1"/>
    <x v="3"/>
    <n v="25"/>
  </r>
  <r>
    <x v="357"/>
    <s v="Vickers"/>
    <s v=" Karen"/>
    <n v="58371"/>
    <x v="6"/>
    <x v="3"/>
    <n v="48"/>
  </r>
  <r>
    <x v="358"/>
    <s v="Vickers"/>
    <s v=" Patrick H."/>
    <n v="132439"/>
    <x v="2"/>
    <x v="1"/>
    <n v="38"/>
  </r>
  <r>
    <x v="359"/>
    <s v="Wagner"/>
    <s v=" Patt"/>
    <n v="166648"/>
    <x v="5"/>
    <x v="4"/>
    <n v="33"/>
  </r>
  <r>
    <x v="360"/>
    <s v="Waldron"/>
    <s v=" Sheila"/>
    <n v="43322"/>
    <x v="1"/>
    <x v="1"/>
    <n v="48"/>
  </r>
  <r>
    <x v="361"/>
    <s v="Walker"/>
    <s v=" Pansy J."/>
    <n v="737936"/>
    <x v="0"/>
    <x v="0"/>
    <n v="53"/>
  </r>
  <r>
    <x v="137"/>
    <s v="Walker"/>
    <s v=" Terence"/>
    <n v="15176"/>
    <x v="1"/>
    <x v="2"/>
    <n v="56"/>
  </r>
  <r>
    <x v="362"/>
    <s v="Walton"/>
    <s v=" Gwen N."/>
    <n v="181627"/>
    <x v="1"/>
    <x v="3"/>
    <n v="45"/>
  </r>
  <r>
    <x v="141"/>
    <s v="Warren"/>
    <s v=" Felicia"/>
    <n v="156721"/>
    <x v="5"/>
    <x v="3"/>
    <n v="48"/>
  </r>
  <r>
    <x v="363"/>
    <s v="Watson"/>
    <s v=" Lynnette"/>
    <n v="389467"/>
    <x v="1"/>
    <x v="4"/>
    <n v="31"/>
  </r>
  <r>
    <x v="364"/>
    <s v="Watt"/>
    <s v=" Don"/>
    <n v="22947"/>
    <x v="1"/>
    <x v="4"/>
    <n v="37"/>
  </r>
  <r>
    <x v="365"/>
    <s v="Watts"/>
    <s v=" John"/>
    <n v="367747"/>
    <x v="6"/>
    <x v="0"/>
    <n v="45"/>
  </r>
  <r>
    <x v="366"/>
    <s v="Weaver"/>
    <s v=" Delores"/>
    <n v="50045"/>
    <x v="1"/>
    <x v="2"/>
    <n v="40"/>
  </r>
  <r>
    <x v="367"/>
    <s v="Webb"/>
    <s v=" Cathy"/>
    <n v="764461"/>
    <x v="0"/>
    <x v="4"/>
    <n v="51"/>
  </r>
  <r>
    <x v="368"/>
    <s v="Webb"/>
    <s v=" Kate R."/>
    <n v="250480"/>
    <x v="3"/>
    <x v="4"/>
    <n v="34"/>
  </r>
  <r>
    <x v="369"/>
    <s v="Weeks"/>
    <s v=" Christine"/>
    <n v="139515"/>
    <x v="5"/>
    <x v="0"/>
    <n v="41"/>
  </r>
  <r>
    <x v="370"/>
    <s v="Welsh"/>
    <s v=" Sandy"/>
    <n v="63936"/>
    <x v="1"/>
    <x v="4"/>
    <n v="49"/>
  </r>
  <r>
    <x v="371"/>
    <s v="West"/>
    <s v=" Jon"/>
    <n v="524589"/>
    <x v="6"/>
    <x v="0"/>
    <n v="37"/>
  </r>
  <r>
    <x v="372"/>
    <s v="Westin"/>
    <s v=" Lisa"/>
    <n v="147718"/>
    <x v="6"/>
    <x v="4"/>
    <n v="44"/>
  </r>
  <r>
    <x v="373"/>
    <s v="Wheeling"/>
    <s v=" Davey"/>
    <n v="26635"/>
    <x v="5"/>
    <x v="1"/>
    <n v="45"/>
  </r>
  <r>
    <x v="374"/>
    <s v="White"/>
    <s v=" Samantha"/>
    <n v="548072"/>
    <x v="5"/>
    <x v="4"/>
    <n v="32"/>
  </r>
  <r>
    <x v="375"/>
    <s v="Whitted"/>
    <s v=" Eugenia M."/>
    <n v="230443"/>
    <x v="0"/>
    <x v="3"/>
    <n v="39"/>
  </r>
  <r>
    <x v="376"/>
    <s v="Wiley"/>
    <s v=" Glenda"/>
    <n v="75645"/>
    <x v="0"/>
    <x v="3"/>
    <n v="34"/>
  </r>
  <r>
    <x v="377"/>
    <s v="Williams"/>
    <s v=" Alma"/>
    <n v="82503"/>
    <x v="1"/>
    <x v="3"/>
    <n v="41"/>
  </r>
  <r>
    <x v="378"/>
    <s v="Williams"/>
    <s v=" Andria A."/>
    <n v="228421"/>
    <x v="1"/>
    <x v="1"/>
    <n v="34"/>
  </r>
  <r>
    <x v="379"/>
    <s v="Williams"/>
    <s v=" Dennis A."/>
    <n v="39048"/>
    <x v="5"/>
    <x v="3"/>
    <n v="28"/>
  </r>
  <r>
    <x v="380"/>
    <s v="Williams"/>
    <s v=" Patrice"/>
    <n v="209329"/>
    <x v="7"/>
    <x v="4"/>
    <n v="54"/>
  </r>
  <r>
    <x v="381"/>
    <s v="Williamson"/>
    <s v=" Ayisha"/>
    <n v="114197"/>
    <x v="0"/>
    <x v="2"/>
    <n v="47"/>
  </r>
  <r>
    <x v="382"/>
    <s v="Williamson"/>
    <s v=" Brian"/>
    <n v="179054"/>
    <x v="2"/>
    <x v="4"/>
    <n v="32"/>
  </r>
  <r>
    <x v="383"/>
    <s v="Willingham"/>
    <s v=" Carla M."/>
    <n v="322019"/>
    <x v="0"/>
    <x v="4"/>
    <n v="47"/>
  </r>
  <r>
    <x v="384"/>
    <s v="Wilson"/>
    <s v=" Vanessa"/>
    <n v="270844"/>
    <x v="1"/>
    <x v="3"/>
    <n v="32"/>
  </r>
  <r>
    <x v="385"/>
    <s v="Wood"/>
    <s v=" Adriane"/>
    <n v="57648"/>
    <x v="6"/>
    <x v="0"/>
    <n v="33"/>
  </r>
  <r>
    <x v="386"/>
    <s v="Woodruff"/>
    <s v=" Annaka"/>
    <n v="320398"/>
    <x v="6"/>
    <x v="0"/>
    <n v="50"/>
  </r>
  <r>
    <x v="387"/>
    <s v="Woods"/>
    <s v=" Bonnie H."/>
    <n v="384178"/>
    <x v="1"/>
    <x v="1"/>
    <n v="35"/>
  </r>
  <r>
    <x v="388"/>
    <s v="Wright"/>
    <s v=" Dwan A."/>
    <n v="200170"/>
    <x v="0"/>
    <x v="4"/>
    <n v="41"/>
  </r>
  <r>
    <x v="389"/>
    <s v="Wright"/>
    <s v=" Miranda"/>
    <n v="143932"/>
    <x v="0"/>
    <x v="4"/>
    <n v="32"/>
  </r>
  <r>
    <x v="390"/>
    <s v="Wright"/>
    <s v=" Patricia L."/>
    <n v="205976"/>
    <x v="1"/>
    <x v="3"/>
    <n v="31"/>
  </r>
  <r>
    <x v="391"/>
    <s v="Wyckoff"/>
    <s v=" Sandiskie G."/>
    <n v="39337"/>
    <x v="1"/>
    <x v="3"/>
    <n v="49"/>
  </r>
  <r>
    <x v="392"/>
    <s v="Wynn"/>
    <s v=" Maris"/>
    <n v="239601"/>
    <x v="2"/>
    <x v="0"/>
    <n v="39"/>
  </r>
  <r>
    <x v="393"/>
    <s v="Yarn"/>
    <s v=" Charles Andrew &quot;Andy&quot;"/>
    <n v="72254"/>
    <x v="2"/>
    <x v="4"/>
    <n v="55"/>
  </r>
  <r>
    <x v="220"/>
    <s v="Yorkey"/>
    <s v=" Alicia"/>
    <n v="507983"/>
    <x v="1"/>
    <x v="0"/>
    <n v="45"/>
  </r>
  <r>
    <x v="394"/>
    <s v="Young"/>
    <s v=" Karen"/>
    <n v="294272"/>
    <x v="1"/>
    <x v="1"/>
    <n v="31"/>
  </r>
  <r>
    <x v="395"/>
    <s v="Zachery"/>
    <s v=" Brenda"/>
    <n v="309240"/>
    <x v="0"/>
    <x v="1"/>
    <n v="3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6">
  <r>
    <n v="1"/>
    <s v="ICICI"/>
    <x v="0"/>
    <n v="32647"/>
    <s v="Investment Banking"/>
    <n v="3264.7000000000003"/>
  </r>
  <r>
    <n v="2"/>
    <s v="HDFC"/>
    <x v="1"/>
    <n v="10501"/>
    <s v="Credit Cards"/>
    <n v="1050.1000000000001"/>
  </r>
  <r>
    <n v="3"/>
    <s v="SBI"/>
    <x v="2"/>
    <n v="29861"/>
    <s v="Credit Home Finance"/>
    <n v="2986.1000000000004"/>
  </r>
  <r>
    <n v="4"/>
    <s v="SBI"/>
    <x v="3"/>
    <n v="12003"/>
    <s v="Credit Cards"/>
    <n v="1200.3"/>
  </r>
  <r>
    <n v="5"/>
    <s v="ICICI"/>
    <x v="4"/>
    <n v="36081"/>
    <s v="Retail Finance Services"/>
    <n v="3608.1000000000004"/>
  </r>
  <r>
    <n v="6"/>
    <s v="SBI"/>
    <x v="5"/>
    <n v="10405"/>
    <s v="Investment Banking"/>
    <n v="1040.5"/>
  </r>
  <r>
    <n v="7"/>
    <s v="SBI"/>
    <x v="6"/>
    <n v="12991"/>
    <s v="Retail Finance Services"/>
    <n v="1299.1000000000001"/>
  </r>
  <r>
    <n v="8"/>
    <s v="RBI"/>
    <x v="7"/>
    <n v="11880"/>
    <s v="Corporate Finance"/>
    <n v="1188"/>
  </r>
  <r>
    <n v="9"/>
    <s v="ICICI"/>
    <x v="8"/>
    <n v="42658"/>
    <s v="Investment Banking"/>
    <n v="4265.8"/>
  </r>
  <r>
    <n v="10"/>
    <s v="ICICI"/>
    <x v="9"/>
    <n v="15314"/>
    <s v="Corporate Finance"/>
    <n v="1531.4"/>
  </r>
  <r>
    <n v="11"/>
    <s v="HDFC"/>
    <x v="10"/>
    <n v="24546"/>
    <s v="Investment Banking"/>
    <n v="2454.6"/>
  </r>
  <r>
    <n v="12"/>
    <s v="SBI"/>
    <x v="11"/>
    <n v="31832"/>
    <s v="Credit Cards"/>
    <n v="3183.2000000000003"/>
  </r>
  <r>
    <n v="13"/>
    <s v="RBI"/>
    <x v="12"/>
    <n v="38969"/>
    <s v="Credit Home Finance"/>
    <n v="3896.9"/>
  </r>
  <r>
    <n v="14"/>
    <s v="SBI"/>
    <x v="13"/>
    <n v="33211"/>
    <s v="Investment Banking"/>
    <n v="3321.1000000000004"/>
  </r>
  <r>
    <n v="15"/>
    <s v="ICICI"/>
    <x v="14"/>
    <n v="40483"/>
    <s v="Credit Home Finance"/>
    <n v="4048.3"/>
  </r>
  <r>
    <n v="16"/>
    <s v="HDFC"/>
    <x v="15"/>
    <n v="33659"/>
    <s v="Credit Home Finance"/>
    <n v="3365.9"/>
  </r>
  <r>
    <n v="17"/>
    <s v="SBI"/>
    <x v="16"/>
    <n v="27825"/>
    <s v="Retail Finance Services"/>
    <n v="2782.5"/>
  </r>
  <r>
    <n v="18"/>
    <s v="SBI"/>
    <x v="17"/>
    <n v="45306"/>
    <s v="Credit Home Finance"/>
    <n v="4530.6000000000004"/>
  </r>
  <r>
    <n v="19"/>
    <s v="ICICI"/>
    <x v="18"/>
    <n v="17482"/>
    <s v="Corporate Finance"/>
    <n v="1748.2"/>
  </r>
  <r>
    <n v="20"/>
    <s v="HDFC"/>
    <x v="19"/>
    <n v="34551"/>
    <s v="Investment Banking"/>
    <n v="3455.1000000000004"/>
  </r>
  <r>
    <n v="21"/>
    <s v="SBI"/>
    <x v="20"/>
    <n v="36116"/>
    <s v="Credit Cards"/>
    <n v="3611.6000000000004"/>
  </r>
  <r>
    <n v="22"/>
    <s v="HDFC"/>
    <x v="21"/>
    <n v="27485"/>
    <s v="Corporate Finance"/>
    <n v="2748.5"/>
  </r>
  <r>
    <n v="23"/>
    <s v="SBI"/>
    <x v="22"/>
    <n v="16130"/>
    <s v="Investment Banking"/>
    <n v="1613"/>
  </r>
  <r>
    <n v="24"/>
    <s v="SBI"/>
    <x v="23"/>
    <n v="32985"/>
    <s v="Corporate Finance"/>
    <n v="3298.5"/>
  </r>
  <r>
    <n v="25"/>
    <s v="ICICI"/>
    <x v="24"/>
    <n v="46874"/>
    <s v="Credit Cards"/>
    <n v="4687.4000000000005"/>
  </r>
  <r>
    <n v="26"/>
    <s v="RBI"/>
    <x v="25"/>
    <n v="40926"/>
    <s v="Corporate Finance"/>
    <n v="4092.6000000000004"/>
  </r>
  <r>
    <n v="27"/>
    <s v="ICICI"/>
    <x v="26"/>
    <n v="38810"/>
    <s v="Investment Banking"/>
    <n v="3881"/>
  </r>
  <r>
    <n v="28"/>
    <s v="ICICI"/>
    <x v="27"/>
    <n v="18110"/>
    <s v="Corporate Finance"/>
    <n v="1811"/>
  </r>
  <r>
    <n v="29"/>
    <s v="RBI"/>
    <x v="28"/>
    <n v="7770"/>
    <s v="Credit Home Finance"/>
    <n v="777"/>
  </r>
  <r>
    <n v="30"/>
    <s v="RBI"/>
    <x v="29"/>
    <n v="42133"/>
    <s v="Investment Banking"/>
    <n v="4213.3"/>
  </r>
  <r>
    <n v="31"/>
    <s v="SBI"/>
    <x v="30"/>
    <n v="31676"/>
    <s v="Retail Finance Services"/>
    <n v="3167.6000000000004"/>
  </r>
  <r>
    <n v="32"/>
    <s v="RBI"/>
    <x v="31"/>
    <n v="13255"/>
    <s v="Corporate Finance"/>
    <n v="1325.5"/>
  </r>
  <r>
    <n v="33"/>
    <s v="ICICI"/>
    <x v="32"/>
    <n v="39585"/>
    <s v="Investment Banking"/>
    <n v="3958.5"/>
  </r>
  <r>
    <n v="34"/>
    <s v="HDFC"/>
    <x v="33"/>
    <n v="15119"/>
    <s v="Credit Cards"/>
    <n v="1511.9"/>
  </r>
  <r>
    <n v="35"/>
    <s v="SBI"/>
    <x v="34"/>
    <n v="33590"/>
    <s v="Credit Home Finance"/>
    <n v="3359"/>
  </r>
  <r>
    <n v="36"/>
    <s v="HDFC"/>
    <x v="35"/>
    <n v="30306"/>
    <s v="Investment Banking"/>
    <n v="3030.6000000000004"/>
  </r>
  <r>
    <n v="37"/>
    <s v="SBI"/>
    <x v="36"/>
    <n v="46507"/>
    <s v="Credit Cards"/>
    <n v="4650.7"/>
  </r>
  <r>
    <n v="38"/>
    <s v="RBI"/>
    <x v="37"/>
    <n v="4491"/>
    <s v="Credit Home Finance"/>
    <n v="449.1"/>
  </r>
  <r>
    <n v="39"/>
    <s v="RBI"/>
    <x v="38"/>
    <n v="20249"/>
    <s v="Credit Cards"/>
    <n v="2024.9"/>
  </r>
  <r>
    <n v="40"/>
    <s v="HDFC"/>
    <x v="39"/>
    <n v="4860"/>
    <s v="Retail Finance Services"/>
    <n v="486"/>
  </r>
  <r>
    <n v="41"/>
    <s v="RBI"/>
    <x v="40"/>
    <n v="47535"/>
    <s v="Investment Banking"/>
    <n v="4753.5"/>
  </r>
  <r>
    <n v="42"/>
    <s v="RBI"/>
    <x v="41"/>
    <n v="39558"/>
    <s v="Retail Finance Services"/>
    <n v="3955.8"/>
  </r>
  <r>
    <n v="43"/>
    <s v="ICICI"/>
    <x v="42"/>
    <n v="28909"/>
    <s v="Corporate Finance"/>
    <n v="2890.9"/>
  </r>
  <r>
    <n v="44"/>
    <s v="HDFC"/>
    <x v="43"/>
    <n v="3699"/>
    <s v="Investment Banking"/>
    <n v="369.90000000000003"/>
  </r>
  <r>
    <n v="45"/>
    <s v="HDFC"/>
    <x v="44"/>
    <n v="33269"/>
    <s v="Corporate Finance"/>
    <n v="3326.9"/>
  </r>
  <r>
    <n v="46"/>
    <s v="SBI"/>
    <x v="45"/>
    <n v="22777"/>
    <s v="Investment Banking"/>
    <n v="2277.7000000000003"/>
  </r>
  <r>
    <n v="47"/>
    <s v="RBI"/>
    <x v="46"/>
    <n v="12401"/>
    <s v="Credit Cards"/>
    <n v="1240.1000000000001"/>
  </r>
  <r>
    <n v="48"/>
    <s v="ICICI"/>
    <x v="47"/>
    <n v="15937"/>
    <s v="Credit Home Finance"/>
    <n v="1593.7"/>
  </r>
  <r>
    <n v="49"/>
    <s v="RBI"/>
    <x v="48"/>
    <n v="36192"/>
    <s v="Investment Banking"/>
    <n v="3619.2000000000003"/>
  </r>
  <r>
    <n v="50"/>
    <s v="HDFC"/>
    <x v="49"/>
    <n v="16130"/>
    <s v="Credit Home Finance"/>
    <n v="1613"/>
  </r>
  <r>
    <n v="51"/>
    <s v="SBI"/>
    <x v="50"/>
    <n v="12505"/>
    <s v="Credit Home Finance"/>
    <n v="1250.5"/>
  </r>
  <r>
    <n v="52"/>
    <s v="RBI"/>
    <x v="51"/>
    <n v="11497"/>
    <s v="Retail Finance Services"/>
    <n v="1149.7"/>
  </r>
  <r>
    <n v="53"/>
    <s v="RBI"/>
    <x v="52"/>
    <n v="9250"/>
    <s v="Credit Home Finance"/>
    <n v="925"/>
  </r>
  <r>
    <n v="54"/>
    <s v="HDFC"/>
    <x v="53"/>
    <n v="14917"/>
    <s v="Corporate Finance"/>
    <n v="1491.7"/>
  </r>
  <r>
    <n v="55"/>
    <s v="SBI"/>
    <x v="54"/>
    <n v="33970"/>
    <s v="Investment Banking"/>
    <n v="3397"/>
  </r>
  <r>
    <n v="56"/>
    <s v="RBI"/>
    <x v="55"/>
    <n v="3006"/>
    <s v="Credit Cards"/>
    <n v="300.60000000000002"/>
  </r>
  <r>
    <n v="57"/>
    <s v="SBI"/>
    <x v="56"/>
    <n v="7180"/>
    <s v="Corporate Finance"/>
    <n v="718"/>
  </r>
  <r>
    <n v="58"/>
    <s v="RBI"/>
    <x v="57"/>
    <n v="3377"/>
    <s v="Investment Banking"/>
    <n v="337.70000000000005"/>
  </r>
  <r>
    <n v="59"/>
    <s v="RBI"/>
    <x v="58"/>
    <n v="27936"/>
    <s v="Corporate Finance"/>
    <n v="2793.6000000000004"/>
  </r>
  <r>
    <n v="60"/>
    <s v="HDFC"/>
    <x v="59"/>
    <n v="23924"/>
    <s v="Credit Cards"/>
    <n v="2392.4"/>
  </r>
  <r>
    <n v="61"/>
    <s v="ICICI"/>
    <x v="60"/>
    <n v="24020"/>
    <s v="Corporate Finance"/>
    <n v="2402"/>
  </r>
  <r>
    <n v="62"/>
    <s v="HDFC"/>
    <x v="61"/>
    <n v="21134"/>
    <s v="Investment Banking"/>
    <n v="2113.4"/>
  </r>
  <r>
    <n v="63"/>
    <s v="HDFC"/>
    <x v="62"/>
    <n v="9971"/>
    <s v="Corporate Finance"/>
    <n v="997.1"/>
  </r>
  <r>
    <n v="64"/>
    <s v="ICICI"/>
    <x v="63"/>
    <n v="26963"/>
    <s v="Credit Home Finance"/>
    <n v="2696.3"/>
  </r>
  <r>
    <n v="65"/>
    <s v="ICICI"/>
    <x v="64"/>
    <n v="41298"/>
    <s v="Investment Banking"/>
    <n v="4129.8"/>
  </r>
  <r>
    <n v="66"/>
    <s v="RBI"/>
    <x v="65"/>
    <n v="10813"/>
    <s v="Retail Finance Services"/>
    <n v="1081.3"/>
  </r>
  <r>
    <n v="67"/>
    <s v="ICICI"/>
    <x v="66"/>
    <n v="45656"/>
    <s v="Corporate Finance"/>
    <n v="4565.6000000000004"/>
  </r>
  <r>
    <n v="68"/>
    <s v="HDFC"/>
    <x v="67"/>
    <n v="40476"/>
    <s v="Investment Banking"/>
    <n v="4047.6000000000004"/>
  </r>
  <r>
    <n v="69"/>
    <s v="SBI"/>
    <x v="68"/>
    <n v="21576"/>
    <s v="Credit Cards"/>
    <n v="2157.6"/>
  </r>
  <r>
    <n v="70"/>
    <s v="RBI"/>
    <x v="69"/>
    <n v="42106"/>
    <s v="Credit Home Finance"/>
    <n v="4210.6000000000004"/>
  </r>
  <r>
    <n v="71"/>
    <s v="ICICI"/>
    <x v="70"/>
    <n v="24065"/>
    <s v="Retail Finance Services"/>
    <n v="2406.5"/>
  </r>
  <r>
    <n v="72"/>
    <s v="HDFC"/>
    <x v="71"/>
    <n v="25100"/>
    <s v="Retail Finance Services"/>
    <n v="2510"/>
  </r>
  <r>
    <n v="73"/>
    <s v="RBI"/>
    <x v="72"/>
    <n v="29710"/>
    <s v="Credit Home Finance"/>
    <n v="2971"/>
  </r>
  <r>
    <n v="74"/>
    <s v="ICICI"/>
    <x v="73"/>
    <n v="11927"/>
    <s v="Credit Home Finance"/>
    <n v="1192.7"/>
  </r>
  <r>
    <n v="75"/>
    <s v="HDFC"/>
    <x v="74"/>
    <n v="1334"/>
    <s v="Investment Banking"/>
    <n v="133.4"/>
  </r>
  <r>
    <n v="76"/>
    <s v="SBI"/>
    <x v="75"/>
    <n v="45241"/>
    <s v="Investment Banking"/>
    <n v="4524.1000000000004"/>
  </r>
  <r>
    <n v="77"/>
    <s v="SBI"/>
    <x v="76"/>
    <n v="35557"/>
    <s v="Credit Cards"/>
    <n v="3555.7000000000003"/>
  </r>
  <r>
    <n v="78"/>
    <s v="RBI"/>
    <x v="77"/>
    <n v="10609"/>
    <s v="Credit Cards"/>
    <n v="1060.9000000000001"/>
  </r>
  <r>
    <n v="79"/>
    <s v="HDFC"/>
    <x v="78"/>
    <n v="3097"/>
    <s v="Credit Home Finance"/>
    <n v="309.70000000000005"/>
  </r>
  <r>
    <n v="80"/>
    <s v="SBI"/>
    <x v="79"/>
    <n v="2943"/>
    <s v="Credit Home Finance"/>
    <n v="294.3"/>
  </r>
  <r>
    <n v="81"/>
    <s v="ICICI"/>
    <x v="80"/>
    <n v="18517"/>
    <s v="Credit Home Finance"/>
    <n v="1851.7"/>
  </r>
  <r>
    <n v="82"/>
    <s v="HDFC"/>
    <x v="81"/>
    <n v="49957"/>
    <s v="Credit Home Finance"/>
    <n v="4995.7000000000007"/>
  </r>
  <r>
    <n v="83"/>
    <s v="RBI"/>
    <x v="82"/>
    <n v="2834"/>
    <s v="Credit Cards"/>
    <n v="283.40000000000003"/>
  </r>
  <r>
    <n v="84"/>
    <s v="ICICI"/>
    <x v="83"/>
    <n v="46258"/>
    <s v="Credit Cards"/>
    <n v="4625.8"/>
  </r>
  <r>
    <n v="85"/>
    <s v="HDFC"/>
    <x v="84"/>
    <n v="26215"/>
    <s v="Corporate Finance"/>
    <n v="2621.5"/>
  </r>
  <r>
    <n v="86"/>
    <s v="SBI"/>
    <x v="85"/>
    <n v="5238"/>
    <s v="Corporate Finance"/>
    <n v="523.80000000000007"/>
  </r>
  <r>
    <n v="87"/>
    <s v="ICICI"/>
    <x v="86"/>
    <n v="2442"/>
    <s v="Credit Cards"/>
    <n v="244.20000000000002"/>
  </r>
  <r>
    <n v="88"/>
    <s v="HDFC"/>
    <x v="87"/>
    <n v="4261"/>
    <s v="Credit Cards"/>
    <n v="426.1"/>
  </r>
  <r>
    <n v="89"/>
    <s v="SBI"/>
    <x v="88"/>
    <n v="27431"/>
    <s v="Investment Banking"/>
    <n v="2743.1000000000004"/>
  </r>
  <r>
    <n v="90"/>
    <s v="RBI"/>
    <x v="89"/>
    <n v="39144"/>
    <s v="Investment Banking"/>
    <n v="3914.4"/>
  </r>
  <r>
    <n v="91"/>
    <s v="SBI"/>
    <x v="90"/>
    <n v="43475"/>
    <s v="Corporate Finance"/>
    <n v="4347.5"/>
  </r>
  <r>
    <n v="92"/>
    <s v="RBI"/>
    <x v="91"/>
    <n v="47838"/>
    <s v="Corporate Finance"/>
    <n v="4783.8"/>
  </r>
  <r>
    <n v="93"/>
    <s v="ICICI"/>
    <x v="92"/>
    <n v="39138"/>
    <s v="Retail Finance Services"/>
    <n v="3913.8"/>
  </r>
  <r>
    <n v="94"/>
    <s v="HDFC"/>
    <x v="93"/>
    <n v="9381"/>
    <s v="Retail Finance Services"/>
    <n v="938.1"/>
  </r>
  <r>
    <n v="95"/>
    <s v="HDFC"/>
    <x v="94"/>
    <n v="45339"/>
    <s v="Investment Banking"/>
    <n v="4533.9000000000005"/>
  </r>
  <r>
    <n v="96"/>
    <s v="SBI"/>
    <x v="95"/>
    <n v="7746"/>
    <s v="Investment Banking"/>
    <n v="774.6"/>
  </r>
  <r>
    <n v="97"/>
    <s v="SBI"/>
    <x v="96"/>
    <n v="40176"/>
    <s v="Credit Home Finance"/>
    <n v="4017.6000000000004"/>
  </r>
  <r>
    <n v="98"/>
    <s v="RBI"/>
    <x v="97"/>
    <n v="42472"/>
    <s v="Credit Home Finance"/>
    <n v="4247.2"/>
  </r>
  <r>
    <n v="99"/>
    <s v="RBI"/>
    <x v="98"/>
    <n v="48288"/>
    <s v="Retail Finance Services"/>
    <n v="4828.8"/>
  </r>
  <r>
    <n v="100"/>
    <s v="ICICI"/>
    <x v="99"/>
    <n v="17454"/>
    <s v="Retail Finance Services"/>
    <n v="1745.4"/>
  </r>
  <r>
    <n v="101"/>
    <s v="SBI"/>
    <x v="100"/>
    <n v="19898"/>
    <s v="Credit Cards"/>
    <n v="1989.8000000000002"/>
  </r>
  <r>
    <n v="102"/>
    <s v="RBI"/>
    <x v="101"/>
    <n v="9147"/>
    <s v="Credit Cards"/>
    <n v="914.7"/>
  </r>
  <r>
    <n v="103"/>
    <s v="HDFC"/>
    <x v="102"/>
    <n v="6949"/>
    <s v="Credit Home Finance"/>
    <n v="694.90000000000009"/>
  </r>
  <r>
    <n v="104"/>
    <s v="SBI"/>
    <x v="103"/>
    <n v="1903"/>
    <s v="Credit Home Finance"/>
    <n v="190.3"/>
  </r>
  <r>
    <n v="105"/>
    <s v="SBI"/>
    <x v="104"/>
    <n v="9548"/>
    <s v="Retail Finance Services"/>
    <n v="954.80000000000007"/>
  </r>
  <r>
    <n v="106"/>
    <s v="RBI"/>
    <x v="105"/>
    <n v="33885"/>
    <s v="Retail Finance Services"/>
    <n v="3388.5"/>
  </r>
  <r>
    <n v="107"/>
    <s v="HDFC"/>
    <x v="106"/>
    <n v="28013"/>
    <s v="Credit Cards"/>
    <n v="2801.3"/>
  </r>
  <r>
    <n v="108"/>
    <s v="SBI"/>
    <x v="107"/>
    <n v="5839"/>
    <s v="Credit Cards"/>
    <n v="583.9"/>
  </r>
  <r>
    <n v="109"/>
    <s v="RBI"/>
    <x v="108"/>
    <n v="9980"/>
    <s v="Investment Banking"/>
    <n v="998"/>
  </r>
  <r>
    <n v="110"/>
    <s v="ICICI"/>
    <x v="109"/>
    <n v="13132"/>
    <s v="Investment Banking"/>
    <n v="1313.2"/>
  </r>
  <r>
    <n v="111"/>
    <s v="ICICI"/>
    <x v="110"/>
    <n v="40423"/>
    <s v="Credit Home Finance"/>
    <n v="4042.3"/>
  </r>
  <r>
    <n v="112"/>
    <s v="HDFC"/>
    <x v="111"/>
    <n v="13932"/>
    <s v="Credit Home Finance"/>
    <n v="1393.2"/>
  </r>
  <r>
    <n v="113"/>
    <s v="HDFC"/>
    <x v="112"/>
    <n v="10240"/>
    <s v="Retail Finance Services"/>
    <n v="1024"/>
  </r>
  <r>
    <n v="114"/>
    <s v="SBI"/>
    <x v="113"/>
    <n v="13381"/>
    <s v="Retail Finance Services"/>
    <n v="1338.1000000000001"/>
  </r>
  <r>
    <n v="115"/>
    <s v="RBI"/>
    <x v="114"/>
    <n v="28953"/>
    <s v="Credit Cards"/>
    <n v="2895.3"/>
  </r>
  <r>
    <n v="116"/>
    <s v="ICICI"/>
    <x v="115"/>
    <n v="40288"/>
    <s v="Credit Cards"/>
    <n v="4028.8"/>
  </r>
  <r>
    <n v="117"/>
    <s v="RBI"/>
    <x v="116"/>
    <n v="33124"/>
    <s v="Credit Home Finance"/>
    <n v="3312.4"/>
  </r>
  <r>
    <n v="118"/>
    <s v="ICICI"/>
    <x v="117"/>
    <n v="45039"/>
    <s v="Credit Home Finance"/>
    <n v="4503.9000000000005"/>
  </r>
  <r>
    <n v="119"/>
    <s v="ICICI"/>
    <x v="118"/>
    <n v="13377"/>
    <s v="Retail Finance Services"/>
    <n v="1337.7"/>
  </r>
  <r>
    <n v="120"/>
    <s v="HDFC"/>
    <x v="119"/>
    <n v="39721"/>
    <s v="Retail Finance Services"/>
    <n v="3972.1000000000004"/>
  </r>
  <r>
    <n v="121"/>
    <s v="ICICI"/>
    <x v="120"/>
    <n v="25678"/>
    <s v="Investment Banking"/>
    <n v="2567.8000000000002"/>
  </r>
  <r>
    <n v="122"/>
    <s v="HDFC"/>
    <x v="121"/>
    <n v="6698"/>
    <s v="Investment Banking"/>
    <n v="669.80000000000007"/>
  </r>
  <r>
    <n v="123"/>
    <s v="ICICI"/>
    <x v="122"/>
    <n v="47693"/>
    <s v="Credit Cards"/>
    <n v="4769.3"/>
  </r>
  <r>
    <n v="124"/>
    <s v="HDFC"/>
    <x v="123"/>
    <n v="37228"/>
    <s v="Credit Cards"/>
    <n v="3722.8"/>
  </r>
  <r>
    <n v="125"/>
    <s v="RBI"/>
    <x v="124"/>
    <n v="46591"/>
    <s v="Corporate Finance"/>
    <n v="4659.1000000000004"/>
  </r>
  <r>
    <n v="126"/>
    <s v="ICICI"/>
    <x v="125"/>
    <n v="25498"/>
    <s v="Corporate Finance"/>
    <n v="2549.8000000000002"/>
  </r>
  <r>
    <n v="127"/>
    <s v="RBI"/>
    <x v="126"/>
    <n v="10364"/>
    <s v="Investment Banking"/>
    <n v="1036.4000000000001"/>
  </r>
  <r>
    <n v="128"/>
    <s v="ICICI"/>
    <x v="127"/>
    <n v="45488"/>
    <s v="Investment Banking"/>
    <n v="4548.8"/>
  </r>
  <r>
    <n v="129"/>
    <s v="HDFC"/>
    <x v="128"/>
    <n v="48308"/>
    <s v="Credit Cards"/>
    <n v="4830.8"/>
  </r>
  <r>
    <n v="130"/>
    <s v="SBI"/>
    <x v="129"/>
    <n v="13184"/>
    <s v="Credit Cards"/>
    <n v="1318.4"/>
  </r>
  <r>
    <n v="131"/>
    <s v="RBI"/>
    <x v="130"/>
    <n v="12322"/>
    <s v="Credit Cards"/>
    <n v="1232.2"/>
  </r>
  <r>
    <n v="132"/>
    <s v="ICICI"/>
    <x v="131"/>
    <n v="41981"/>
    <s v="Credit Cards"/>
    <n v="4198.1000000000004"/>
  </r>
  <r>
    <n v="133"/>
    <s v="HDFC"/>
    <x v="132"/>
    <n v="29484"/>
    <s v="Retail Finance Services"/>
    <n v="2948.4"/>
  </r>
  <r>
    <n v="134"/>
    <s v="SBI"/>
    <x v="133"/>
    <n v="37633"/>
    <s v="Retail Finance Services"/>
    <n v="3763.3"/>
  </r>
  <r>
    <n v="135"/>
    <s v="ICICI"/>
    <x v="134"/>
    <n v="5233"/>
    <s v="Retail Finance Services"/>
    <n v="523.30000000000007"/>
  </r>
  <r>
    <n v="136"/>
    <s v="HDFC"/>
    <x v="135"/>
    <n v="25954"/>
    <s v="Retail Finance Services"/>
    <n v="2595.4"/>
  </r>
  <r>
    <n v="137"/>
    <s v="HDFC"/>
    <x v="136"/>
    <n v="17880"/>
    <s v="Corporate Finance"/>
    <n v="1788"/>
  </r>
  <r>
    <n v="138"/>
    <s v="SBI"/>
    <x v="137"/>
    <n v="6393"/>
    <s v="Corporate Finance"/>
    <n v="639.30000000000007"/>
  </r>
  <r>
    <n v="139"/>
    <s v="HDFC"/>
    <x v="138"/>
    <n v="46664"/>
    <s v="Retail Finance Services"/>
    <n v="4666.4000000000005"/>
  </r>
  <r>
    <n v="140"/>
    <s v="SBI"/>
    <x v="139"/>
    <n v="34360"/>
    <s v="Retail Finance Services"/>
    <n v="3436"/>
  </r>
  <r>
    <n v="141"/>
    <s v="RBI"/>
    <x v="140"/>
    <n v="46139"/>
    <s v="Retail Finance Services"/>
    <n v="4613.9000000000005"/>
  </r>
  <r>
    <n v="142"/>
    <s v="ICICI"/>
    <x v="141"/>
    <n v="19595"/>
    <s v="Retail Finance Services"/>
    <n v="1959.5"/>
  </r>
  <r>
    <n v="143"/>
    <s v="HDFC"/>
    <x v="142"/>
    <n v="27123"/>
    <s v="Credit Cards"/>
    <n v="2712.3"/>
  </r>
  <r>
    <n v="144"/>
    <s v="SBI"/>
    <x v="143"/>
    <n v="10398"/>
    <s v="Credit Cards"/>
    <n v="1039.8"/>
  </r>
  <r>
    <n v="145"/>
    <s v="SBI"/>
    <x v="144"/>
    <n v="17340"/>
    <s v="Credit Home Finance"/>
    <n v="1734"/>
  </r>
  <r>
    <n v="146"/>
    <s v="RBI"/>
    <x v="145"/>
    <n v="22129"/>
    <s v="Credit Home Finance"/>
    <n v="2212.9"/>
  </r>
  <r>
    <n v="147"/>
    <s v="HDFC"/>
    <x v="146"/>
    <n v="6857"/>
    <s v="Credit Home Finance"/>
    <n v="685.7"/>
  </r>
  <r>
    <n v="148"/>
    <s v="SBI"/>
    <x v="147"/>
    <n v="1579"/>
    <s v="Credit Home Finance"/>
    <n v="157.9"/>
  </r>
  <r>
    <n v="149"/>
    <s v="ICICI"/>
    <x v="148"/>
    <n v="6054"/>
    <s v="Credit Cards"/>
    <n v="605.4"/>
  </r>
  <r>
    <n v="150"/>
    <s v="HDFC"/>
    <x v="149"/>
    <n v="373"/>
    <s v="Credit Cards"/>
    <n v="37.300000000000004"/>
  </r>
  <r>
    <n v="151"/>
    <s v="RBI"/>
    <x v="150"/>
    <n v="34079"/>
    <s v="Investment Banking"/>
    <n v="3407.9"/>
  </r>
  <r>
    <n v="152"/>
    <s v="ICICI"/>
    <x v="151"/>
    <n v="16814"/>
    <s v="Investment Banking"/>
    <n v="1681.4"/>
  </r>
  <r>
    <n v="153"/>
    <s v="ICICI"/>
    <x v="152"/>
    <n v="26103"/>
    <s v="Credit Home Finance"/>
    <n v="2610.3000000000002"/>
  </r>
  <r>
    <n v="154"/>
    <s v="HDFC"/>
    <x v="153"/>
    <n v="28741"/>
    <s v="Credit Home Finance"/>
    <n v="2874.1000000000004"/>
  </r>
  <r>
    <n v="155"/>
    <s v="SBI"/>
    <x v="154"/>
    <n v="22102"/>
    <s v="Corporate Finance"/>
    <n v="2210.2000000000003"/>
  </r>
  <r>
    <n v="156"/>
    <s v="RBI"/>
    <x v="155"/>
    <n v="15627"/>
    <s v="Corporate Finance"/>
    <n v="1562.7"/>
  </r>
  <r>
    <n v="157"/>
    <s v="HDFC"/>
    <x v="156"/>
    <n v="25870"/>
    <s v="Retail Finance Services"/>
    <n v="2587"/>
  </r>
  <r>
    <n v="158"/>
    <s v="SBI"/>
    <x v="157"/>
    <n v="23219"/>
    <s v="Retail Finance Services"/>
    <n v="2321.9"/>
  </r>
  <r>
    <n v="159"/>
    <s v="RBI"/>
    <x v="158"/>
    <n v="25621"/>
    <s v="Credit Cards"/>
    <n v="2562.1000000000004"/>
  </r>
  <r>
    <n v="160"/>
    <s v="ICICI"/>
    <x v="159"/>
    <n v="26565"/>
    <s v="Credit Cards"/>
    <n v="2656.5"/>
  </r>
  <r>
    <n v="161"/>
    <s v="HDFC"/>
    <x v="160"/>
    <n v="35755"/>
    <s v="Corporate Finance"/>
    <n v="3575.5"/>
  </r>
  <r>
    <n v="162"/>
    <s v="SBI"/>
    <x v="161"/>
    <n v="3619"/>
    <s v="Corporate Finance"/>
    <n v="361.90000000000003"/>
  </r>
  <r>
    <n v="163"/>
    <s v="RBI"/>
    <x v="162"/>
    <n v="12117"/>
    <s v="Credit Home Finance"/>
    <n v="1211.7"/>
  </r>
  <r>
    <n v="164"/>
    <s v="ICICI"/>
    <x v="163"/>
    <n v="30619"/>
    <s v="Credit Home Finance"/>
    <n v="3061.9"/>
  </r>
  <r>
    <n v="165"/>
    <s v="HDFC"/>
    <x v="164"/>
    <n v="24884"/>
    <s v="Investment Banking"/>
    <n v="2488.4"/>
  </r>
  <r>
    <n v="166"/>
    <s v="SBI"/>
    <x v="165"/>
    <n v="25046"/>
    <s v="Investment Banking"/>
    <n v="2504.6000000000004"/>
  </r>
  <r>
    <n v="167"/>
    <s v="ICICI"/>
    <x v="166"/>
    <n v="36847"/>
    <s v="Corporate Finance"/>
    <n v="3684.7000000000003"/>
  </r>
  <r>
    <n v="168"/>
    <s v="HDFC"/>
    <x v="167"/>
    <n v="482"/>
    <s v="Corporate Finance"/>
    <n v="48.2"/>
  </r>
  <r>
    <n v="169"/>
    <s v="RBI"/>
    <x v="168"/>
    <n v="11371"/>
    <s v="Retail Finance Services"/>
    <n v="1137.1000000000001"/>
  </r>
  <r>
    <n v="170"/>
    <s v="ICICI"/>
    <x v="169"/>
    <n v="24762"/>
    <s v="Retail Finance Services"/>
    <n v="2476.2000000000003"/>
  </r>
  <r>
    <n v="171"/>
    <s v="RBI"/>
    <x v="170"/>
    <n v="14694"/>
    <s v="Retail Finance Services"/>
    <n v="1469.4"/>
  </r>
  <r>
    <n v="172"/>
    <s v="ICICI"/>
    <x v="171"/>
    <n v="27822"/>
    <s v="Retail Finance Services"/>
    <n v="2782.2000000000003"/>
  </r>
  <r>
    <n v="173"/>
    <s v="RBI"/>
    <x v="172"/>
    <n v="42993"/>
    <s v="Retail Finance Services"/>
    <n v="4299.3"/>
  </r>
  <r>
    <n v="174"/>
    <s v="ICICI"/>
    <x v="173"/>
    <n v="4793"/>
    <s v="Retail Finance Services"/>
    <n v="479.3"/>
  </r>
  <r>
    <n v="175"/>
    <s v="SBI"/>
    <x v="174"/>
    <n v="43511"/>
    <s v="Corporate Finance"/>
    <n v="4351.1000000000004"/>
  </r>
  <r>
    <n v="176"/>
    <s v="RBI"/>
    <x v="175"/>
    <n v="24866"/>
    <s v="Corporate Finance"/>
    <n v="2486.6000000000004"/>
  </r>
  <r>
    <n v="177"/>
    <s v="ICICI"/>
    <x v="176"/>
    <n v="2742"/>
    <s v="Corporate Finance"/>
    <n v="274.2"/>
  </r>
  <r>
    <n v="178"/>
    <s v="HDFC"/>
    <x v="177"/>
    <n v="7107"/>
    <s v="Corporate Finance"/>
    <n v="710.7"/>
  </r>
  <r>
    <n v="179"/>
    <s v="SBI"/>
    <x v="178"/>
    <n v="25595"/>
    <s v="Credit Cards"/>
    <n v="2559.5"/>
  </r>
  <r>
    <n v="180"/>
    <s v="RBI"/>
    <x v="179"/>
    <n v="36505"/>
    <s v="Credit Home Finance"/>
    <n v="3650.5"/>
  </r>
  <r>
    <n v="181"/>
    <s v="RBI"/>
    <x v="180"/>
    <n v="20388"/>
    <s v="Credit Cards"/>
    <n v="2038.8000000000002"/>
  </r>
  <r>
    <n v="182"/>
    <s v="HDFC"/>
    <x v="181"/>
    <n v="47157"/>
    <s v="Retail Finance Services"/>
    <n v="4715.7"/>
  </r>
  <r>
    <n v="183"/>
    <s v="RBI"/>
    <x v="182"/>
    <n v="30392"/>
    <s v="Investment Banking"/>
    <n v="3039.2000000000003"/>
  </r>
  <r>
    <n v="184"/>
    <s v="RBI"/>
    <x v="183"/>
    <n v="21783"/>
    <s v="Retail Finance Services"/>
    <n v="2178.3000000000002"/>
  </r>
  <r>
    <n v="185"/>
    <s v="ICICI"/>
    <x v="184"/>
    <n v="8822"/>
    <s v="Corporate Finance"/>
    <n v="882.2"/>
  </r>
  <r>
    <n v="186"/>
    <s v="HDFC"/>
    <x v="185"/>
    <n v="31652"/>
    <s v="Investment Banking"/>
    <n v="3165.2000000000003"/>
  </r>
  <r>
    <n v="187"/>
    <s v="HDFC"/>
    <x v="186"/>
    <n v="38800"/>
    <s v="Corporate Finance"/>
    <n v="3880"/>
  </r>
  <r>
    <n v="188"/>
    <s v="SBI"/>
    <x v="187"/>
    <n v="8428"/>
    <s v="Investment Banking"/>
    <n v="842.80000000000007"/>
  </r>
  <r>
    <n v="189"/>
    <s v="RBI"/>
    <x v="188"/>
    <n v="41848"/>
    <s v="Credit Cards"/>
    <n v="4184.8"/>
  </r>
  <r>
    <n v="190"/>
    <s v="ICICI"/>
    <x v="189"/>
    <n v="6603"/>
    <s v="Credit Home Finance"/>
    <n v="660.30000000000007"/>
  </r>
  <r>
    <n v="191"/>
    <s v="RBI"/>
    <x v="190"/>
    <n v="8667"/>
    <s v="Investment Banking"/>
    <n v="866.7"/>
  </r>
  <r>
    <n v="192"/>
    <s v="HDFC"/>
    <x v="191"/>
    <n v="45299"/>
    <s v="Retail Finance Services"/>
    <n v="4529.9000000000005"/>
  </r>
  <r>
    <n v="193"/>
    <s v="SBI"/>
    <x v="192"/>
    <n v="1490"/>
    <s v="Corporate Finance"/>
    <n v="149"/>
  </r>
  <r>
    <n v="194"/>
    <s v="ICICI"/>
    <x v="193"/>
    <n v="16168"/>
    <s v="Retail Finance Services"/>
    <n v="1616.8000000000002"/>
  </r>
  <r>
    <n v="195"/>
    <s v="SBI"/>
    <x v="194"/>
    <n v="49757"/>
    <s v="Credit Cards"/>
    <n v="4975.7000000000007"/>
  </r>
  <r>
    <n v="196"/>
    <s v="RBI"/>
    <x v="195"/>
    <n v="46398"/>
    <s v="Credit Home Finance"/>
    <n v="4639.8"/>
  </r>
  <r>
    <n v="197"/>
    <s v="SBI"/>
    <x v="196"/>
    <n v="9270"/>
    <s v="Credit Home Finance"/>
    <n v="927"/>
  </r>
  <r>
    <n v="198"/>
    <s v="HDFC"/>
    <x v="197"/>
    <n v="14705"/>
    <s v="Credit Cards"/>
    <n v="1470.5"/>
  </r>
  <r>
    <n v="199"/>
    <s v="ICICI"/>
    <x v="198"/>
    <n v="43719"/>
    <s v="Investment Banking"/>
    <n v="4371.9000000000005"/>
  </r>
  <r>
    <n v="200"/>
    <s v="HDFC"/>
    <x v="199"/>
    <n v="17730"/>
    <s v="Credit Home Finance"/>
    <n v="1773"/>
  </r>
  <r>
    <n v="201"/>
    <s v="RBI"/>
    <x v="200"/>
    <n v="40309"/>
    <s v="Corporate Finance"/>
    <n v="4030.9"/>
  </r>
  <r>
    <n v="202"/>
    <s v="SBI"/>
    <x v="201"/>
    <n v="36888"/>
    <s v="Retail Finance Services"/>
    <n v="3688.8"/>
  </r>
  <r>
    <n v="203"/>
    <s v="ICICI"/>
    <x v="202"/>
    <n v="5475"/>
    <s v="Credit Cards"/>
    <n v="547.5"/>
  </r>
  <r>
    <n v="204"/>
    <s v="SBI"/>
    <x v="203"/>
    <n v="12495"/>
    <s v="Corporate Finance"/>
    <n v="1249.5"/>
  </r>
  <r>
    <n v="205"/>
    <s v="ICICI"/>
    <x v="204"/>
    <n v="44522"/>
    <s v="Credit Home Finance"/>
    <n v="4452.2"/>
  </r>
  <r>
    <n v="206"/>
    <s v="SBI"/>
    <x v="205"/>
    <n v="8508"/>
    <s v="Investment Banking"/>
    <n v="850.80000000000007"/>
  </r>
  <r>
    <n v="207"/>
    <s v="HDFC"/>
    <x v="206"/>
    <n v="46160"/>
    <s v="Corporate Finance"/>
    <n v="4616"/>
  </r>
  <r>
    <n v="208"/>
    <s v="ICICI"/>
    <x v="207"/>
    <n v="34350"/>
    <s v="Retail Finance Services"/>
    <n v="3435"/>
  </r>
  <r>
    <n v="209"/>
    <s v="ICICI"/>
    <x v="208"/>
    <n v="31783"/>
    <s v="Investment Banking"/>
    <n v="3178.3"/>
  </r>
  <r>
    <n v="210"/>
    <s v="HDFC"/>
    <x v="209"/>
    <n v="46105"/>
    <s v="Credit Cards"/>
    <n v="4610.5"/>
  </r>
  <r>
    <n v="211"/>
    <s v="SBI"/>
    <x v="210"/>
    <n v="2648"/>
    <s v="Credit Home Finance"/>
    <n v="264.8"/>
  </r>
  <r>
    <n v="212"/>
    <s v="SBI"/>
    <x v="211"/>
    <n v="22439"/>
    <s v="Credit Cards"/>
    <n v="2243.9"/>
  </r>
  <r>
    <n v="213"/>
    <s v="ICICI"/>
    <x v="212"/>
    <n v="16819"/>
    <s v="Retail Finance Services"/>
    <n v="1681.9"/>
  </r>
  <r>
    <n v="214"/>
    <s v="SBI"/>
    <x v="213"/>
    <n v="16251"/>
    <s v="Investment Banking"/>
    <n v="1625.1000000000001"/>
  </r>
  <r>
    <n v="215"/>
    <s v="SBI"/>
    <x v="214"/>
    <n v="1560"/>
    <s v="Retail Finance Services"/>
    <n v="156"/>
  </r>
  <r>
    <n v="216"/>
    <s v="RBI"/>
    <x v="215"/>
    <n v="36395"/>
    <s v="Corporate Finance"/>
    <n v="3639.5"/>
  </r>
  <r>
    <n v="217"/>
    <s v="ICICI"/>
    <x v="216"/>
    <n v="29976"/>
    <s v="Investment Banking"/>
    <n v="2997.6000000000004"/>
  </r>
  <r>
    <n v="218"/>
    <s v="ICICI"/>
    <x v="217"/>
    <n v="3509"/>
    <s v="Corporate Finance"/>
    <n v="350.90000000000003"/>
  </r>
  <r>
    <n v="219"/>
    <s v="HDFC"/>
    <x v="218"/>
    <n v="14889"/>
    <s v="Investment Banking"/>
    <n v="1488.9"/>
  </r>
  <r>
    <n v="220"/>
    <s v="SBI"/>
    <x v="219"/>
    <n v="43506"/>
    <s v="Credit Cards"/>
    <n v="4350.6000000000004"/>
  </r>
  <r>
    <n v="221"/>
    <s v="RBI"/>
    <x v="220"/>
    <n v="31664"/>
    <s v="Credit Home Finance"/>
    <n v="3166.4"/>
  </r>
  <r>
    <n v="222"/>
    <s v="SBI"/>
    <x v="221"/>
    <n v="15941"/>
    <s v="Investment Banking"/>
    <n v="1594.1000000000001"/>
  </r>
  <r>
    <n v="223"/>
    <s v="ICICI"/>
    <x v="222"/>
    <n v="28254"/>
    <s v="Credit Home Finance"/>
    <n v="2825.4"/>
  </r>
  <r>
    <n v="224"/>
    <s v="HDFC"/>
    <x v="223"/>
    <n v="23371"/>
    <s v="Credit Home Finance"/>
    <n v="2337.1"/>
  </r>
  <r>
    <n v="225"/>
    <s v="SBI"/>
    <x v="224"/>
    <n v="12238"/>
    <s v="Retail Finance Services"/>
    <n v="1223.8"/>
  </r>
  <r>
    <n v="226"/>
    <s v="SBI"/>
    <x v="225"/>
    <n v="37115"/>
    <s v="Credit Home Finance"/>
    <n v="3711.5"/>
  </r>
  <r>
    <n v="227"/>
    <s v="ICICI"/>
    <x v="226"/>
    <n v="34812"/>
    <s v="Corporate Finance"/>
    <n v="3481.2000000000003"/>
  </r>
  <r>
    <n v="228"/>
    <s v="HDFC"/>
    <x v="227"/>
    <n v="36062"/>
    <s v="Investment Banking"/>
    <n v="3606.2000000000003"/>
  </r>
  <r>
    <n v="229"/>
    <s v="SBI"/>
    <x v="228"/>
    <n v="15270"/>
    <s v="Credit Cards"/>
    <n v="1527"/>
  </r>
  <r>
    <n v="230"/>
    <s v="HDFC"/>
    <x v="229"/>
    <n v="31052"/>
    <s v="Corporate Finance"/>
    <n v="3105.2000000000003"/>
  </r>
  <r>
    <n v="231"/>
    <s v="SBI"/>
    <x v="230"/>
    <n v="972"/>
    <s v="Investment Banking"/>
    <n v="97.2"/>
  </r>
  <r>
    <n v="232"/>
    <s v="SBI"/>
    <x v="231"/>
    <n v="45218"/>
    <s v="Corporate Finance"/>
    <n v="4521.8"/>
  </r>
  <r>
    <n v="233"/>
    <s v="ICICI"/>
    <x v="232"/>
    <n v="33841"/>
    <s v="Credit Cards"/>
    <n v="3384.1000000000004"/>
  </r>
  <r>
    <n v="234"/>
    <s v="RBI"/>
    <x v="233"/>
    <n v="20513"/>
    <s v="Corporate Finance"/>
    <n v="2051.3000000000002"/>
  </r>
  <r>
    <n v="235"/>
    <s v="ICICI"/>
    <x v="234"/>
    <n v="20152"/>
    <s v="Investment Banking"/>
    <n v="2015.2"/>
  </r>
  <r>
    <n v="236"/>
    <s v="ICICI"/>
    <x v="235"/>
    <n v="15545"/>
    <s v="Corporate Finance"/>
    <n v="1554.5"/>
  </r>
  <r>
    <n v="237"/>
    <s v="RBI"/>
    <x v="236"/>
    <n v="7616"/>
    <s v="Credit Home Finance"/>
    <n v="761.6"/>
  </r>
  <r>
    <n v="238"/>
    <s v="RBI"/>
    <x v="237"/>
    <n v="2374"/>
    <s v="Investment Banking"/>
    <n v="237.4"/>
  </r>
  <r>
    <n v="239"/>
    <s v="SBI"/>
    <x v="238"/>
    <n v="26353"/>
    <s v="Retail Finance Services"/>
    <n v="2635.3"/>
  </r>
  <r>
    <n v="240"/>
    <s v="RBI"/>
    <x v="239"/>
    <n v="43682"/>
    <s v="Corporate Finance"/>
    <n v="4368.2"/>
  </r>
  <r>
    <n v="241"/>
    <s v="ICICI"/>
    <x v="240"/>
    <n v="6188"/>
    <s v="Investment Banking"/>
    <n v="618.80000000000007"/>
  </r>
  <r>
    <n v="242"/>
    <s v="HDFC"/>
    <x v="241"/>
    <n v="7526"/>
    <s v="Credit Cards"/>
    <n v="752.6"/>
  </r>
  <r>
    <n v="243"/>
    <s v="SBI"/>
    <x v="242"/>
    <n v="34676"/>
    <s v="Credit Home Finance"/>
    <n v="3467.6000000000004"/>
  </r>
  <r>
    <n v="244"/>
    <s v="HDFC"/>
    <x v="243"/>
    <n v="32920"/>
    <s v="Investment Banking"/>
    <n v="3292"/>
  </r>
  <r>
    <n v="245"/>
    <s v="SBI"/>
    <x v="244"/>
    <n v="3372"/>
    <s v="Credit Cards"/>
    <n v="337.20000000000005"/>
  </r>
  <r>
    <n v="246"/>
    <s v="RBI"/>
    <x v="245"/>
    <n v="32370"/>
    <s v="Credit Home Finance"/>
    <n v="3237"/>
  </r>
  <r>
    <n v="247"/>
    <s v="RBI"/>
    <x v="246"/>
    <n v="3690"/>
    <s v="Credit Cards"/>
    <n v="369"/>
  </r>
  <r>
    <n v="248"/>
    <s v="HDFC"/>
    <x v="247"/>
    <n v="18239"/>
    <s v="Retail Finance Services"/>
    <n v="1823.9"/>
  </r>
  <r>
    <n v="249"/>
    <s v="RBI"/>
    <x v="248"/>
    <n v="30611"/>
    <s v="Investment Banking"/>
    <n v="3061.1000000000004"/>
  </r>
  <r>
    <n v="250"/>
    <s v="RBI"/>
    <x v="249"/>
    <n v="44297"/>
    <s v="Retail Finance Services"/>
    <n v="4429.7"/>
  </r>
  <r>
    <n v="251"/>
    <s v="ICICI"/>
    <x v="250"/>
    <n v="20367"/>
    <s v="Corporate Finance"/>
    <n v="2036.7"/>
  </r>
  <r>
    <n v="252"/>
    <s v="HDFC"/>
    <x v="251"/>
    <n v="44833"/>
    <s v="Investment Banking"/>
    <n v="4483.3"/>
  </r>
  <r>
    <n v="253"/>
    <s v="HDFC"/>
    <x v="252"/>
    <n v="14789"/>
    <s v="Corporate Finance"/>
    <n v="1478.9"/>
  </r>
  <r>
    <n v="254"/>
    <s v="SBI"/>
    <x v="253"/>
    <n v="32975"/>
    <s v="Investment Banking"/>
    <n v="3297.5"/>
  </r>
  <r>
    <n v="255"/>
    <s v="RBI"/>
    <x v="254"/>
    <n v="23367"/>
    <s v="Credit Cards"/>
    <n v="2336.7000000000003"/>
  </r>
  <r>
    <n v="256"/>
    <s v="ICICI"/>
    <x v="255"/>
    <n v="26961"/>
    <s v="Credit Home Finance"/>
    <n v="2696.1000000000004"/>
  </r>
  <r>
    <n v="257"/>
    <s v="RBI"/>
    <x v="256"/>
    <n v="29441"/>
    <s v="Investment Banking"/>
    <n v="2944.1000000000004"/>
  </r>
  <r>
    <n v="258"/>
    <s v="HDFC"/>
    <x v="257"/>
    <n v="6509"/>
    <s v="Credit Home Finance"/>
    <n v="650.90000000000009"/>
  </r>
  <r>
    <n v="259"/>
    <s v="SBI"/>
    <x v="258"/>
    <n v="28082"/>
    <s v="Credit Home Finance"/>
    <n v="2808.2000000000003"/>
  </r>
  <r>
    <n v="260"/>
    <s v="RBI"/>
    <x v="259"/>
    <n v="28743"/>
    <s v="Retail Finance Services"/>
    <n v="2874.3"/>
  </r>
  <r>
    <n v="261"/>
    <s v="RBI"/>
    <x v="260"/>
    <n v="11600"/>
    <s v="Credit Home Finance"/>
    <n v="1160"/>
  </r>
  <r>
    <n v="262"/>
    <s v="HDFC"/>
    <x v="261"/>
    <n v="38759"/>
    <s v="Corporate Finance"/>
    <n v="3875.9"/>
  </r>
  <r>
    <n v="263"/>
    <s v="SBI"/>
    <x v="262"/>
    <n v="3856"/>
    <s v="Investment Banking"/>
    <n v="385.6"/>
  </r>
  <r>
    <n v="264"/>
    <s v="RBI"/>
    <x v="263"/>
    <n v="14590"/>
    <s v="Credit Cards"/>
    <n v="1459"/>
  </r>
  <r>
    <n v="265"/>
    <s v="SBI"/>
    <x v="264"/>
    <n v="19074"/>
    <s v="Corporate Finance"/>
    <n v="1907.4"/>
  </r>
  <r>
    <n v="266"/>
    <s v="RBI"/>
    <x v="265"/>
    <n v="22360"/>
    <s v="Investment Banking"/>
    <n v="2236"/>
  </r>
  <r>
    <n v="267"/>
    <s v="RBI"/>
    <x v="266"/>
    <n v="41358"/>
    <s v="Corporate Finance"/>
    <n v="4135.8"/>
  </r>
  <r>
    <n v="268"/>
    <s v="HDFC"/>
    <x v="267"/>
    <n v="34757"/>
    <s v="Credit Cards"/>
    <n v="3475.7000000000003"/>
  </r>
  <r>
    <n v="269"/>
    <s v="ICICI"/>
    <x v="268"/>
    <n v="45404"/>
    <s v="Corporate Finance"/>
    <n v="4540.4000000000005"/>
  </r>
  <r>
    <n v="270"/>
    <s v="HDFC"/>
    <x v="269"/>
    <n v="30200"/>
    <s v="Investment Banking"/>
    <n v="3020"/>
  </r>
  <r>
    <n v="271"/>
    <s v="HDFC"/>
    <x v="270"/>
    <n v="16067"/>
    <s v="Corporate Finance"/>
    <n v="1606.7"/>
  </r>
  <r>
    <n v="272"/>
    <s v="ICICI"/>
    <x v="271"/>
    <n v="44715"/>
    <s v="Credit Home Finance"/>
    <n v="4471.5"/>
  </r>
  <r>
    <n v="273"/>
    <s v="ICICI"/>
    <x v="272"/>
    <n v="3771"/>
    <s v="Investment Banking"/>
    <n v="377.1"/>
  </r>
  <r>
    <n v="274"/>
    <s v="RBI"/>
    <x v="273"/>
    <n v="39258"/>
    <s v="Retail Finance Services"/>
    <n v="3925.8"/>
  </r>
  <r>
    <n v="275"/>
    <s v="ICICI"/>
    <x v="274"/>
    <n v="41943"/>
    <s v="Corporate Finance"/>
    <n v="4194.3"/>
  </r>
  <r>
    <n v="276"/>
    <s v="HDFC"/>
    <x v="275"/>
    <n v="16924"/>
    <s v="Investment Banking"/>
    <n v="1692.4"/>
  </r>
  <r>
    <n v="277"/>
    <s v="SBI"/>
    <x v="276"/>
    <n v="14887"/>
    <s v="Credit Cards"/>
    <n v="1488.7"/>
  </r>
  <r>
    <n v="278"/>
    <s v="RBI"/>
    <x v="277"/>
    <n v="21371"/>
    <s v="Credit Home Finance"/>
    <n v="2137.1"/>
  </r>
  <r>
    <n v="279"/>
    <s v="ICICI"/>
    <x v="278"/>
    <n v="48474"/>
    <s v="Retail Finance Services"/>
    <n v="4847.4000000000005"/>
  </r>
  <r>
    <n v="280"/>
    <s v="HDFC"/>
    <x v="279"/>
    <n v="35246"/>
    <s v="Retail Finance Services"/>
    <n v="3524.6000000000004"/>
  </r>
  <r>
    <n v="281"/>
    <s v="RBI"/>
    <x v="280"/>
    <n v="43445"/>
    <s v="Credit Home Finance"/>
    <n v="4344.5"/>
  </r>
  <r>
    <n v="282"/>
    <s v="ICICI"/>
    <x v="281"/>
    <n v="17021"/>
    <s v="Credit Home Finance"/>
    <n v="1702.1000000000001"/>
  </r>
  <r>
    <n v="283"/>
    <s v="HDFC"/>
    <x v="282"/>
    <n v="48312"/>
    <s v="Investment Banking"/>
    <n v="4831.2"/>
  </r>
  <r>
    <n v="284"/>
    <s v="SBI"/>
    <x v="283"/>
    <n v="39182"/>
    <s v="Investment Banking"/>
    <n v="3918.2000000000003"/>
  </r>
  <r>
    <n v="285"/>
    <s v="SBI"/>
    <x v="284"/>
    <n v="15441"/>
    <s v="Credit Cards"/>
    <n v="1544.1000000000001"/>
  </r>
  <r>
    <n v="286"/>
    <s v="RBI"/>
    <x v="285"/>
    <n v="30715"/>
    <s v="Credit Cards"/>
    <n v="3071.5"/>
  </r>
  <r>
    <n v="287"/>
    <s v="HDFC"/>
    <x v="286"/>
    <n v="25199"/>
    <s v="Credit Home Finance"/>
    <n v="2519.9"/>
  </r>
  <r>
    <n v="288"/>
    <s v="SBI"/>
    <x v="287"/>
    <n v="31439"/>
    <s v="Credit Home Finance"/>
    <n v="3143.9"/>
  </r>
  <r>
    <n v="289"/>
    <s v="ICICI"/>
    <x v="288"/>
    <n v="49378"/>
    <s v="Credit Home Finance"/>
    <n v="4937.8"/>
  </r>
  <r>
    <n v="290"/>
    <s v="HDFC"/>
    <x v="289"/>
    <n v="29099"/>
    <s v="Credit Home Finance"/>
    <n v="2909.9"/>
  </r>
  <r>
    <n v="291"/>
    <s v="RBI"/>
    <x v="290"/>
    <n v="26232"/>
    <s v="Credit Cards"/>
    <n v="2623.2000000000003"/>
  </r>
  <r>
    <n v="292"/>
    <s v="ICICI"/>
    <x v="291"/>
    <n v="33135"/>
    <s v="Credit Cards"/>
    <n v="3313.5"/>
  </r>
  <r>
    <n v="293"/>
    <s v="HDFC"/>
    <x v="292"/>
    <n v="37681"/>
    <s v="Corporate Finance"/>
    <n v="3768.1000000000004"/>
  </r>
  <r>
    <n v="294"/>
    <s v="SBI"/>
    <x v="293"/>
    <n v="40174"/>
    <s v="Corporate Finance"/>
    <n v="4017.4"/>
  </r>
  <r>
    <n v="295"/>
    <s v="ICICI"/>
    <x v="294"/>
    <n v="19084"/>
    <s v="Credit Cards"/>
    <n v="1908.4"/>
  </r>
  <r>
    <n v="296"/>
    <s v="HDFC"/>
    <x v="295"/>
    <n v="16115"/>
    <s v="Credit Cards"/>
    <n v="1611.5"/>
  </r>
  <r>
    <n v="297"/>
    <s v="SBI"/>
    <x v="296"/>
    <n v="8309"/>
    <s v="Investment Banking"/>
    <n v="830.90000000000009"/>
  </r>
  <r>
    <n v="298"/>
    <s v="RBI"/>
    <x v="297"/>
    <n v="38099"/>
    <s v="Investment Banking"/>
    <n v="3809.9"/>
  </r>
  <r>
    <n v="299"/>
    <s v="SBI"/>
    <x v="298"/>
    <n v="25371"/>
    <s v="Corporate Finance"/>
    <n v="2537.1000000000004"/>
  </r>
  <r>
    <n v="300"/>
    <s v="RBI"/>
    <x v="299"/>
    <n v="25030"/>
    <s v="Corporate Finance"/>
    <n v="2503"/>
  </r>
  <r>
    <n v="301"/>
    <s v="ICICI"/>
    <x v="300"/>
    <n v="11272"/>
    <s v="Retail Finance Services"/>
    <n v="1127.2"/>
  </r>
  <r>
    <n v="302"/>
    <s v="HDFC"/>
    <x v="301"/>
    <n v="5268"/>
    <s v="Retail Finance Services"/>
    <n v="526.80000000000007"/>
  </r>
  <r>
    <n v="303"/>
    <s v="HDFC"/>
    <x v="302"/>
    <n v="13594"/>
    <s v="Investment Banking"/>
    <n v="1359.4"/>
  </r>
  <r>
    <n v="304"/>
    <s v="SBI"/>
    <x v="303"/>
    <n v="5565"/>
    <s v="Investment Banking"/>
    <n v="556.5"/>
  </r>
  <r>
    <n v="305"/>
    <s v="SBI"/>
    <x v="304"/>
    <n v="23672"/>
    <s v="Credit Home Finance"/>
    <n v="2367.2000000000003"/>
  </r>
  <r>
    <n v="306"/>
    <s v="RBI"/>
    <x v="305"/>
    <n v="46213"/>
    <s v="Credit Home Finance"/>
    <n v="4621.3"/>
  </r>
  <r>
    <n v="307"/>
    <s v="RBI"/>
    <x v="306"/>
    <n v="17468"/>
    <s v="Retail Finance Services"/>
    <n v="1746.8000000000002"/>
  </r>
  <r>
    <n v="308"/>
    <s v="ICICI"/>
    <x v="307"/>
    <n v="15688"/>
    <s v="Retail Finance Services"/>
    <n v="1568.8000000000002"/>
  </r>
  <r>
    <n v="309"/>
    <s v="SBI"/>
    <x v="308"/>
    <n v="18662"/>
    <s v="Credit Cards"/>
    <n v="1866.2"/>
  </r>
  <r>
    <n v="310"/>
    <s v="RBI"/>
    <x v="309"/>
    <n v="27146"/>
    <s v="Credit Cards"/>
    <n v="2714.6000000000004"/>
  </r>
  <r>
    <n v="311"/>
    <s v="HDFC"/>
    <x v="310"/>
    <n v="38172"/>
    <s v="Credit Home Finance"/>
    <n v="3817.2000000000003"/>
  </r>
  <r>
    <n v="312"/>
    <s v="SBI"/>
    <x v="311"/>
    <n v="4661"/>
    <s v="Credit Home Finance"/>
    <n v="466.1"/>
  </r>
  <r>
    <n v="313"/>
    <s v="SBI"/>
    <x v="312"/>
    <n v="44819"/>
    <s v="Retail Finance Services"/>
    <n v="4481.9000000000005"/>
  </r>
  <r>
    <n v="314"/>
    <s v="RBI"/>
    <x v="313"/>
    <n v="43878"/>
    <s v="Retail Finance Services"/>
    <n v="4387.8"/>
  </r>
  <r>
    <n v="315"/>
    <s v="HDFC"/>
    <x v="314"/>
    <n v="5485"/>
    <s v="Credit Cards"/>
    <n v="548.5"/>
  </r>
  <r>
    <n v="316"/>
    <s v="SBI"/>
    <x v="315"/>
    <n v="24119"/>
    <s v="Credit Cards"/>
    <n v="2411.9"/>
  </r>
  <r>
    <n v="317"/>
    <s v="RBI"/>
    <x v="316"/>
    <n v="2617"/>
    <s v="Investment Banking"/>
    <n v="261.7"/>
  </r>
  <r>
    <n v="318"/>
    <s v="ICICI"/>
    <x v="317"/>
    <n v="1403"/>
    <s v="Investment Banking"/>
    <n v="140.30000000000001"/>
  </r>
  <r>
    <n v="319"/>
    <s v="ICICI"/>
    <x v="318"/>
    <n v="29235"/>
    <s v="Credit Home Finance"/>
    <n v="2923.5"/>
  </r>
  <r>
    <n v="320"/>
    <s v="HDFC"/>
    <x v="319"/>
    <n v="39677"/>
    <s v="Credit Home Finance"/>
    <n v="3967.7000000000003"/>
  </r>
  <r>
    <n v="321"/>
    <s v="HDFC"/>
    <x v="320"/>
    <n v="16761"/>
    <s v="Retail Finance Services"/>
    <n v="1676.1000000000001"/>
  </r>
  <r>
    <n v="322"/>
    <s v="SBI"/>
    <x v="321"/>
    <n v="47558"/>
    <s v="Retail Finance Services"/>
    <n v="4755.8"/>
  </r>
  <r>
    <n v="323"/>
    <s v="RBI"/>
    <x v="322"/>
    <n v="21551"/>
    <s v="Credit Cards"/>
    <n v="2155.1"/>
  </r>
  <r>
    <n v="324"/>
    <s v="ICICI"/>
    <x v="323"/>
    <n v="25387"/>
    <s v="Credit Cards"/>
    <n v="2538.7000000000003"/>
  </r>
  <r>
    <n v="325"/>
    <s v="RBI"/>
    <x v="324"/>
    <n v="6000"/>
    <s v="Credit Home Finance"/>
    <n v="600"/>
  </r>
  <r>
    <n v="326"/>
    <s v="ICICI"/>
    <x v="325"/>
    <n v="10191"/>
    <s v="Credit Home Finance"/>
    <n v="1019.1"/>
  </r>
  <r>
    <n v="327"/>
    <s v="ICICI"/>
    <x v="326"/>
    <n v="21732"/>
    <s v="Retail Finance Services"/>
    <n v="2173.2000000000003"/>
  </r>
  <r>
    <n v="328"/>
    <s v="HDFC"/>
    <x v="327"/>
    <n v="49462"/>
    <s v="Retail Finance Services"/>
    <n v="4946.2000000000007"/>
  </r>
  <r>
    <n v="329"/>
    <s v="ICICI"/>
    <x v="328"/>
    <n v="46945"/>
    <s v="Investment Banking"/>
    <n v="4694.5"/>
  </r>
  <r>
    <n v="330"/>
    <s v="HDFC"/>
    <x v="329"/>
    <n v="7282"/>
    <s v="Investment Banking"/>
    <n v="728.2"/>
  </r>
  <r>
    <n v="331"/>
    <s v="ICICI"/>
    <x v="330"/>
    <n v="28096"/>
    <s v="Credit Cards"/>
    <n v="2809.6000000000004"/>
  </r>
  <r>
    <n v="332"/>
    <s v="HDFC"/>
    <x v="331"/>
    <n v="49965"/>
    <s v="Credit Cards"/>
    <n v="4996.5"/>
  </r>
  <r>
    <n v="333"/>
    <s v="RBI"/>
    <x v="332"/>
    <n v="13076"/>
    <s v="Corporate Finance"/>
    <n v="1307.6000000000001"/>
  </r>
  <r>
    <n v="334"/>
    <s v="ICICI"/>
    <x v="333"/>
    <n v="2638"/>
    <s v="Corporate Finance"/>
    <n v="263.8"/>
  </r>
  <r>
    <n v="335"/>
    <s v="RBI"/>
    <x v="334"/>
    <n v="13644"/>
    <s v="Investment Banking"/>
    <n v="1364.4"/>
  </r>
  <r>
    <n v="336"/>
    <s v="ICICI"/>
    <x v="335"/>
    <n v="28643"/>
    <s v="Investment Banking"/>
    <n v="2864.3"/>
  </r>
  <r>
    <n v="337"/>
    <s v="HDFC"/>
    <x v="336"/>
    <n v="24623"/>
    <s v="Credit Cards"/>
    <n v="2462.3000000000002"/>
  </r>
  <r>
    <n v="338"/>
    <s v="SBI"/>
    <x v="337"/>
    <n v="24171"/>
    <s v="Credit Cards"/>
    <n v="2417.1"/>
  </r>
  <r>
    <n v="339"/>
    <s v="RBI"/>
    <x v="338"/>
    <n v="470"/>
    <s v="Credit Cards"/>
    <n v="47"/>
  </r>
  <r>
    <n v="340"/>
    <s v="ICICI"/>
    <x v="339"/>
    <n v="7556"/>
    <s v="Credit Cards"/>
    <n v="755.6"/>
  </r>
  <r>
    <n v="341"/>
    <s v="HDFC"/>
    <x v="340"/>
    <n v="30659"/>
    <s v="Retail Finance Services"/>
    <n v="3065.9"/>
  </r>
  <r>
    <n v="342"/>
    <s v="SBI"/>
    <x v="341"/>
    <n v="43629"/>
    <s v="Retail Finance Services"/>
    <n v="4362.9000000000005"/>
  </r>
  <r>
    <n v="343"/>
    <s v="ICICI"/>
    <x v="342"/>
    <n v="43585"/>
    <s v="Retail Finance Services"/>
    <n v="4358.5"/>
  </r>
  <r>
    <n v="344"/>
    <s v="HDFC"/>
    <x v="343"/>
    <n v="21934"/>
    <s v="Retail Finance Services"/>
    <n v="2193.4"/>
  </r>
  <r>
    <n v="345"/>
    <s v="HDFC"/>
    <x v="344"/>
    <n v="26079"/>
    <s v="Corporate Finance"/>
    <n v="2607.9"/>
  </r>
  <r>
    <n v="346"/>
    <s v="SBI"/>
    <x v="345"/>
    <n v="4369"/>
    <s v="Corporate Finance"/>
    <n v="436.90000000000003"/>
  </r>
  <r>
    <n v="347"/>
    <s v="HDFC"/>
    <x v="346"/>
    <n v="42605"/>
    <s v="Retail Finance Services"/>
    <n v="4260.5"/>
  </r>
  <r>
    <n v="348"/>
    <s v="SBI"/>
    <x v="347"/>
    <n v="14937"/>
    <s v="Retail Finance Services"/>
    <n v="1493.7"/>
  </r>
  <r>
    <n v="349"/>
    <s v="RBI"/>
    <x v="348"/>
    <n v="20861"/>
    <s v="Retail Finance Services"/>
    <n v="2086.1"/>
  </r>
  <r>
    <n v="350"/>
    <s v="ICICI"/>
    <x v="349"/>
    <n v="14790"/>
    <s v="Retail Finance Services"/>
    <n v="1479"/>
  </r>
  <r>
    <n v="351"/>
    <s v="HDFC"/>
    <x v="350"/>
    <n v="49706"/>
    <s v="Credit Cards"/>
    <n v="4970.6000000000004"/>
  </r>
  <r>
    <n v="352"/>
    <s v="SBI"/>
    <x v="351"/>
    <n v="36059"/>
    <s v="Credit Cards"/>
    <n v="3605.9"/>
  </r>
  <r>
    <n v="353"/>
    <s v="SBI"/>
    <x v="352"/>
    <n v="33331"/>
    <s v="Credit Home Finance"/>
    <n v="3333.1000000000004"/>
  </r>
  <r>
    <n v="354"/>
    <s v="RBI"/>
    <x v="353"/>
    <n v="10837"/>
    <s v="Credit Home Finance"/>
    <n v="1083.7"/>
  </r>
  <r>
    <n v="355"/>
    <s v="HDFC"/>
    <x v="354"/>
    <n v="27662"/>
    <s v="Credit Home Finance"/>
    <n v="2766.2000000000003"/>
  </r>
  <r>
    <n v="356"/>
    <s v="SBI"/>
    <x v="355"/>
    <n v="35696"/>
    <s v="Credit Home Finance"/>
    <n v="3569.6000000000004"/>
  </r>
  <r>
    <n v="357"/>
    <s v="ICICI"/>
    <x v="356"/>
    <n v="4012"/>
    <s v="Credit Cards"/>
    <n v="401.20000000000005"/>
  </r>
  <r>
    <n v="358"/>
    <s v="HDFC"/>
    <x v="357"/>
    <n v="26555"/>
    <s v="Credit Cards"/>
    <n v="2655.5"/>
  </r>
  <r>
    <n v="359"/>
    <s v="RBI"/>
    <x v="358"/>
    <n v="15336"/>
    <s v="Investment Banking"/>
    <n v="1533.6000000000001"/>
  </r>
  <r>
    <n v="360"/>
    <s v="ICICI"/>
    <x v="359"/>
    <n v="24557"/>
    <s v="Investment Banking"/>
    <n v="2455.7000000000003"/>
  </r>
  <r>
    <n v="361"/>
    <s v="ICICI"/>
    <x v="360"/>
    <n v="48296"/>
    <s v="Credit Home Finance"/>
    <n v="4829.6000000000004"/>
  </r>
  <r>
    <n v="362"/>
    <s v="HDFC"/>
    <x v="361"/>
    <n v="11476"/>
    <s v="Credit Home Finance"/>
    <n v="1147.6000000000001"/>
  </r>
  <r>
    <n v="363"/>
    <s v="SBI"/>
    <x v="362"/>
    <n v="5455"/>
    <s v="Corporate Finance"/>
    <n v="545.5"/>
  </r>
  <r>
    <n v="364"/>
    <s v="RBI"/>
    <x v="363"/>
    <n v="1543"/>
    <s v="Corporate Finance"/>
    <n v="154.30000000000001"/>
  </r>
  <r>
    <n v="365"/>
    <s v="HDFC"/>
    <x v="364"/>
    <n v="37437"/>
    <s v="Retail Finance Services"/>
    <n v="3743.7000000000003"/>
  </r>
  <r>
    <n v="366"/>
    <s v="SBI"/>
    <x v="365"/>
    <n v="26773"/>
    <s v="Retail Finance Services"/>
    <n v="2677.3"/>
  </r>
  <r>
    <n v="367"/>
    <s v="RBI"/>
    <x v="366"/>
    <n v="31143"/>
    <s v="Credit Cards"/>
    <n v="3114.3"/>
  </r>
  <r>
    <n v="368"/>
    <s v="ICICI"/>
    <x v="367"/>
    <n v="21276"/>
    <s v="Credit Cards"/>
    <n v="2127.6"/>
  </r>
  <r>
    <n v="369"/>
    <s v="HDFC"/>
    <x v="368"/>
    <n v="35272"/>
    <s v="Corporate Finance"/>
    <n v="3527.2000000000003"/>
  </r>
  <r>
    <n v="370"/>
    <s v="SBI"/>
    <x v="369"/>
    <n v="17158"/>
    <s v="Corporate Finance"/>
    <n v="1715.8000000000002"/>
  </r>
  <r>
    <n v="371"/>
    <s v="RBI"/>
    <x v="370"/>
    <n v="2399"/>
    <s v="Credit Home Finance"/>
    <n v="239.9"/>
  </r>
  <r>
    <n v="372"/>
    <s v="ICICI"/>
    <x v="371"/>
    <n v="35217"/>
    <s v="Credit Home Finance"/>
    <n v="3521.7000000000003"/>
  </r>
  <r>
    <n v="373"/>
    <s v="HDFC"/>
    <x v="372"/>
    <n v="6328"/>
    <s v="Investment Banking"/>
    <n v="632.80000000000007"/>
  </r>
  <r>
    <n v="374"/>
    <s v="SBI"/>
    <x v="373"/>
    <n v="7246"/>
    <s v="Investment Banking"/>
    <n v="724.6"/>
  </r>
  <r>
    <n v="375"/>
    <s v="ICICI"/>
    <x v="374"/>
    <n v="48045"/>
    <s v="Corporate Finance"/>
    <n v="4804.5"/>
  </r>
  <r>
    <n v="376"/>
    <s v="HDFC"/>
    <x v="375"/>
    <n v="1897"/>
    <s v="Corporate Finance"/>
    <n v="189.70000000000002"/>
  </r>
  <r>
    <n v="377"/>
    <s v="RBI"/>
    <x v="376"/>
    <n v="42540"/>
    <s v="Retail Finance Services"/>
    <n v="4254"/>
  </r>
  <r>
    <n v="378"/>
    <s v="ICICI"/>
    <x v="377"/>
    <n v="12301"/>
    <s v="Retail Finance Services"/>
    <n v="1230.1000000000001"/>
  </r>
  <r>
    <n v="379"/>
    <s v="RBI"/>
    <x v="378"/>
    <n v="40823"/>
    <s v="Retail Finance Services"/>
    <n v="4082.3"/>
  </r>
  <r>
    <n v="380"/>
    <s v="ICICI"/>
    <x v="379"/>
    <n v="10010"/>
    <s v="Retail Finance Services"/>
    <n v="1001"/>
  </r>
  <r>
    <n v="381"/>
    <s v="RBI"/>
    <x v="380"/>
    <n v="31790"/>
    <s v="Retail Finance Services"/>
    <n v="3179"/>
  </r>
  <r>
    <n v="382"/>
    <s v="ICICI"/>
    <x v="381"/>
    <n v="49573"/>
    <s v="Retail Finance Services"/>
    <n v="4957.3"/>
  </r>
  <r>
    <n v="383"/>
    <s v="SBI"/>
    <x v="382"/>
    <n v="29932"/>
    <s v="Corporate Finance"/>
    <n v="2993.2000000000003"/>
  </r>
  <r>
    <n v="384"/>
    <s v="RBI"/>
    <x v="383"/>
    <n v="41402"/>
    <s v="Corporate Finance"/>
    <n v="4140.2"/>
  </r>
  <r>
    <n v="385"/>
    <s v="ICICI"/>
    <x v="384"/>
    <n v="24646"/>
    <s v="Corporate Finance"/>
    <n v="2464.6000000000004"/>
  </r>
  <r>
    <n v="386"/>
    <s v="HDFC"/>
    <x v="385"/>
    <n v="6961"/>
    <s v="Corporate Finance"/>
    <n v="696.1"/>
  </r>
  <r>
    <n v="387"/>
    <s v="SBI"/>
    <x v="386"/>
    <n v="18999"/>
    <s v="Credit Cards"/>
    <n v="1899.9"/>
  </r>
  <r>
    <n v="388"/>
    <s v="RBI"/>
    <x v="387"/>
    <n v="48910"/>
    <s v="Credit Home Finance"/>
    <n v="4891"/>
  </r>
  <r>
    <n v="389"/>
    <s v="RBI"/>
    <x v="388"/>
    <n v="25715"/>
    <s v="Credit Cards"/>
    <n v="2571.5"/>
  </r>
  <r>
    <n v="390"/>
    <s v="HDFC"/>
    <x v="389"/>
    <n v="29193"/>
    <s v="Retail Finance Services"/>
    <n v="2919.3"/>
  </r>
  <r>
    <n v="391"/>
    <s v="RBI"/>
    <x v="390"/>
    <n v="7301"/>
    <s v="Investment Banking"/>
    <n v="730.1"/>
  </r>
  <r>
    <n v="392"/>
    <s v="RBI"/>
    <x v="391"/>
    <n v="27383"/>
    <s v="Retail Finance Services"/>
    <n v="2738.3"/>
  </r>
  <r>
    <n v="393"/>
    <s v="ICICI"/>
    <x v="392"/>
    <n v="35309"/>
    <s v="Corporate Finance"/>
    <n v="3530.9"/>
  </r>
  <r>
    <n v="394"/>
    <s v="HDFC"/>
    <x v="393"/>
    <n v="29278"/>
    <s v="Investment Banking"/>
    <n v="2927.8"/>
  </r>
  <r>
    <n v="395"/>
    <s v="HDFC"/>
    <x v="394"/>
    <n v="39208"/>
    <s v="Corporate Finance"/>
    <n v="3920.8"/>
  </r>
  <r>
    <n v="396"/>
    <s v="SBI"/>
    <x v="395"/>
    <n v="24921"/>
    <s v="Investment Banking"/>
    <n v="2492.1000000000004"/>
  </r>
  <r>
    <n v="397"/>
    <s v="RBI"/>
    <x v="396"/>
    <n v="25785"/>
    <s v="Credit Cards"/>
    <n v="2578.5"/>
  </r>
  <r>
    <n v="398"/>
    <s v="ICICI"/>
    <x v="397"/>
    <n v="45174"/>
    <s v="Credit Home Finance"/>
    <n v="4517.4000000000005"/>
  </r>
  <r>
    <n v="399"/>
    <s v="RBI"/>
    <x v="398"/>
    <n v="13825"/>
    <s v="Investment Banking"/>
    <n v="1382.5"/>
  </r>
  <r>
    <n v="400"/>
    <s v="HDFC"/>
    <x v="399"/>
    <n v="33897"/>
    <s v="Retail Finance Services"/>
    <n v="3389.7000000000003"/>
  </r>
  <r>
    <n v="401"/>
    <s v="SBI"/>
    <x v="400"/>
    <n v="33762"/>
    <s v="Corporate Finance"/>
    <n v="3376.2000000000003"/>
  </r>
  <r>
    <n v="402"/>
    <s v="ICICI"/>
    <x v="401"/>
    <n v="27796"/>
    <s v="Retail Finance Services"/>
    <n v="2779.6000000000004"/>
  </r>
  <r>
    <n v="403"/>
    <s v="SBI"/>
    <x v="402"/>
    <n v="49066"/>
    <s v="Credit Cards"/>
    <n v="4906.6000000000004"/>
  </r>
  <r>
    <n v="404"/>
    <s v="RBI"/>
    <x v="403"/>
    <n v="23849"/>
    <s v="Credit Home Finance"/>
    <n v="2384.9"/>
  </r>
  <r>
    <n v="405"/>
    <s v="SBI"/>
    <x v="404"/>
    <n v="18083"/>
    <s v="Credit Home Finance"/>
    <n v="1808.3000000000002"/>
  </r>
  <r>
    <n v="406"/>
    <s v="HDFC"/>
    <x v="405"/>
    <n v="8284"/>
    <s v="Credit Cards"/>
    <n v="828.40000000000009"/>
  </r>
  <r>
    <n v="407"/>
    <s v="ICICI"/>
    <x v="406"/>
    <n v="47760"/>
    <s v="Investment Banking"/>
    <n v="4776"/>
  </r>
  <r>
    <n v="408"/>
    <s v="HDFC"/>
    <x v="407"/>
    <n v="36754"/>
    <s v="Credit Home Finance"/>
    <n v="3675.4"/>
  </r>
  <r>
    <n v="409"/>
    <s v="RBI"/>
    <x v="408"/>
    <n v="11208"/>
    <s v="Corporate Finance"/>
    <n v="1120.8"/>
  </r>
  <r>
    <n v="410"/>
    <s v="SBI"/>
    <x v="409"/>
    <n v="35674"/>
    <s v="Retail Finance Services"/>
    <n v="3567.4"/>
  </r>
  <r>
    <n v="411"/>
    <s v="ICICI"/>
    <x v="410"/>
    <n v="36480"/>
    <s v="Credit Cards"/>
    <n v="3648"/>
  </r>
  <r>
    <n v="412"/>
    <s v="SBI"/>
    <x v="411"/>
    <n v="15122"/>
    <s v="Corporate Finance"/>
    <n v="1512.2"/>
  </r>
  <r>
    <n v="413"/>
    <s v="ICICI"/>
    <x v="412"/>
    <n v="9874"/>
    <s v="Credit Home Finance"/>
    <n v="987.40000000000009"/>
  </r>
  <r>
    <n v="414"/>
    <s v="SBI"/>
    <x v="413"/>
    <n v="33768"/>
    <s v="Investment Banking"/>
    <n v="3376.8"/>
  </r>
  <r>
    <n v="415"/>
    <s v="HDFC"/>
    <x v="414"/>
    <n v="44688"/>
    <s v="Corporate Finance"/>
    <n v="4468.8"/>
  </r>
  <r>
    <n v="416"/>
    <s v="ICICI"/>
    <x v="415"/>
    <n v="25361"/>
    <s v="Retail Finance Services"/>
    <n v="2536.1000000000004"/>
  </r>
  <r>
    <n v="417"/>
    <s v="ICICI"/>
    <x v="416"/>
    <n v="6263"/>
    <s v="Investment Banking"/>
    <n v="626.30000000000007"/>
  </r>
  <r>
    <n v="418"/>
    <s v="HDFC"/>
    <x v="417"/>
    <n v="36170"/>
    <s v="Credit Cards"/>
    <n v="3617"/>
  </r>
  <r>
    <n v="419"/>
    <s v="SBI"/>
    <x v="418"/>
    <n v="6211"/>
    <s v="Credit Home Finance"/>
    <n v="621.1"/>
  </r>
  <r>
    <n v="420"/>
    <s v="SBI"/>
    <x v="419"/>
    <n v="48492"/>
    <s v="Credit Cards"/>
    <n v="4849.2"/>
  </r>
  <r>
    <n v="421"/>
    <s v="ICICI"/>
    <x v="420"/>
    <n v="11586"/>
    <s v="Retail Finance Services"/>
    <n v="1158.6000000000001"/>
  </r>
  <r>
    <n v="422"/>
    <s v="SBI"/>
    <x v="421"/>
    <n v="39373"/>
    <s v="Investment Banking"/>
    <n v="3937.3"/>
  </r>
  <r>
    <n v="423"/>
    <s v="SBI"/>
    <x v="422"/>
    <n v="39326"/>
    <s v="Retail Finance Services"/>
    <n v="3932.6000000000004"/>
  </r>
  <r>
    <n v="424"/>
    <s v="RBI"/>
    <x v="423"/>
    <n v="14529"/>
    <s v="Corporate Finance"/>
    <n v="1452.9"/>
  </r>
  <r>
    <n v="425"/>
    <s v="ICICI"/>
    <x v="424"/>
    <n v="49105"/>
    <s v="Investment Banking"/>
    <n v="4910.5"/>
  </r>
  <r>
    <n v="426"/>
    <s v="ICICI"/>
    <x v="425"/>
    <n v="29945"/>
    <s v="Corporate Finance"/>
    <n v="2994.5"/>
  </r>
  <r>
    <n v="427"/>
    <s v="HDFC"/>
    <x v="426"/>
    <n v="14046"/>
    <s v="Investment Banking"/>
    <n v="1404.6000000000001"/>
  </r>
  <r>
    <n v="428"/>
    <s v="SBI"/>
    <x v="427"/>
    <n v="35424"/>
    <s v="Credit Cards"/>
    <n v="3542.4"/>
  </r>
  <r>
    <n v="429"/>
    <s v="RBI"/>
    <x v="428"/>
    <n v="7758"/>
    <s v="Credit Home Finance"/>
    <n v="775.80000000000007"/>
  </r>
  <r>
    <n v="430"/>
    <s v="SBI"/>
    <x v="429"/>
    <n v="12352"/>
    <s v="Investment Banking"/>
    <n v="1235.2"/>
  </r>
  <r>
    <n v="431"/>
    <s v="ICICI"/>
    <x v="430"/>
    <n v="17811"/>
    <s v="Credit Home Finance"/>
    <n v="1781.1000000000001"/>
  </r>
  <r>
    <n v="432"/>
    <s v="HDFC"/>
    <x v="431"/>
    <n v="40557"/>
    <s v="Credit Home Finance"/>
    <n v="4055.7000000000003"/>
  </r>
  <r>
    <n v="433"/>
    <s v="SBI"/>
    <x v="432"/>
    <n v="39348"/>
    <s v="Retail Finance Services"/>
    <n v="3934.8"/>
  </r>
  <r>
    <n v="434"/>
    <s v="SBI"/>
    <x v="433"/>
    <n v="24981"/>
    <s v="Credit Home Finance"/>
    <n v="2498.1000000000004"/>
  </r>
  <r>
    <n v="435"/>
    <s v="ICICI"/>
    <x v="434"/>
    <n v="44263"/>
    <s v="Corporate Finance"/>
    <n v="4426.3"/>
  </r>
  <r>
    <n v="436"/>
    <s v="HDFC"/>
    <x v="435"/>
    <n v="30670"/>
    <s v="Investment Banking"/>
    <n v="3067"/>
  </r>
  <r>
    <n v="437"/>
    <s v="SBI"/>
    <x v="436"/>
    <n v="32489"/>
    <s v="Credit Cards"/>
    <n v="3248.9"/>
  </r>
  <r>
    <n v="438"/>
    <s v="HDFC"/>
    <x v="437"/>
    <n v="35852"/>
    <s v="Corporate Finance"/>
    <n v="3585.2000000000003"/>
  </r>
  <r>
    <n v="439"/>
    <s v="SBI"/>
    <x v="438"/>
    <n v="43743"/>
    <s v="Investment Banking"/>
    <n v="4374.3"/>
  </r>
  <r>
    <n v="440"/>
    <s v="SBI"/>
    <x v="439"/>
    <n v="44983"/>
    <s v="Corporate Finance"/>
    <n v="4498.3"/>
  </r>
  <r>
    <n v="441"/>
    <s v="ICICI"/>
    <x v="440"/>
    <n v="37747"/>
    <s v="Credit Cards"/>
    <n v="3774.7000000000003"/>
  </r>
  <r>
    <n v="442"/>
    <s v="RBI"/>
    <x v="441"/>
    <n v="7621"/>
    <s v="Corporate Finance"/>
    <n v="762.1"/>
  </r>
  <r>
    <n v="443"/>
    <s v="ICICI"/>
    <x v="442"/>
    <n v="11699"/>
    <s v="Investment Banking"/>
    <n v="1169.9000000000001"/>
  </r>
  <r>
    <n v="444"/>
    <s v="ICICI"/>
    <x v="443"/>
    <n v="36164"/>
    <s v="Corporate Finance"/>
    <n v="3616.4"/>
  </r>
  <r>
    <n v="445"/>
    <s v="RBI"/>
    <x v="444"/>
    <n v="21982"/>
    <s v="Credit Home Finance"/>
    <n v="2198.2000000000003"/>
  </r>
  <r>
    <n v="446"/>
    <s v="RBI"/>
    <x v="445"/>
    <n v="35808"/>
    <s v="Investment Banking"/>
    <n v="3580.8"/>
  </r>
  <r>
    <n v="447"/>
    <s v="SBI"/>
    <x v="446"/>
    <n v="41212"/>
    <s v="Retail Finance Services"/>
    <n v="4121.2"/>
  </r>
  <r>
    <n v="448"/>
    <s v="RBI"/>
    <x v="447"/>
    <n v="18425"/>
    <s v="Corporate Finance"/>
    <n v="1842.5"/>
  </r>
  <r>
    <n v="449"/>
    <s v="ICICI"/>
    <x v="448"/>
    <n v="18302"/>
    <s v="Investment Banking"/>
    <n v="1830.2"/>
  </r>
  <r>
    <n v="450"/>
    <s v="HDFC"/>
    <x v="449"/>
    <n v="38063"/>
    <s v="Credit Cards"/>
    <n v="3806.3"/>
  </r>
  <r>
    <n v="451"/>
    <s v="SBI"/>
    <x v="450"/>
    <n v="31151"/>
    <s v="Credit Home Finance"/>
    <n v="3115.1000000000004"/>
  </r>
  <r>
    <n v="452"/>
    <s v="HDFC"/>
    <x v="451"/>
    <n v="1104"/>
    <s v="Investment Banking"/>
    <n v="110.4"/>
  </r>
  <r>
    <n v="453"/>
    <s v="SBI"/>
    <x v="452"/>
    <n v="33996"/>
    <s v="Credit Cards"/>
    <n v="3399.6000000000004"/>
  </r>
  <r>
    <n v="454"/>
    <s v="RBI"/>
    <x v="453"/>
    <n v="26782"/>
    <s v="Credit Home Finance"/>
    <n v="2678.2000000000003"/>
  </r>
  <r>
    <n v="455"/>
    <s v="RBI"/>
    <x v="454"/>
    <n v="17352"/>
    <s v="Credit Cards"/>
    <n v="1735.2"/>
  </r>
  <r>
    <n v="456"/>
    <s v="HDFC"/>
    <x v="455"/>
    <n v="41020"/>
    <s v="Retail Finance Services"/>
    <n v="4102"/>
  </r>
  <r>
    <n v="457"/>
    <s v="RBI"/>
    <x v="456"/>
    <n v="17586"/>
    <s v="Investment Banking"/>
    <n v="1758.6000000000001"/>
  </r>
  <r>
    <n v="458"/>
    <s v="RBI"/>
    <x v="457"/>
    <n v="40870"/>
    <s v="Retail Finance Services"/>
    <n v="4087"/>
  </r>
  <r>
    <n v="459"/>
    <s v="ICICI"/>
    <x v="458"/>
    <n v="36527"/>
    <s v="Corporate Finance"/>
    <n v="3652.7000000000003"/>
  </r>
  <r>
    <n v="460"/>
    <s v="HDFC"/>
    <x v="459"/>
    <n v="38325"/>
    <s v="Investment Banking"/>
    <n v="3832.5"/>
  </r>
  <r>
    <n v="461"/>
    <s v="HDFC"/>
    <x v="460"/>
    <n v="11612"/>
    <s v="Corporate Finance"/>
    <n v="1161.2"/>
  </r>
  <r>
    <n v="462"/>
    <s v="SBI"/>
    <x v="461"/>
    <n v="31324"/>
    <s v="Investment Banking"/>
    <n v="3132.4"/>
  </r>
  <r>
    <n v="463"/>
    <s v="RBI"/>
    <x v="462"/>
    <n v="1802"/>
    <s v="Credit Cards"/>
    <n v="180.20000000000002"/>
  </r>
  <r>
    <n v="464"/>
    <s v="ICICI"/>
    <x v="463"/>
    <n v="36880"/>
    <s v="Credit Home Finance"/>
    <n v="3688"/>
  </r>
  <r>
    <n v="465"/>
    <s v="RBI"/>
    <x v="464"/>
    <n v="39723"/>
    <s v="Investment Banking"/>
    <n v="3972.3"/>
  </r>
  <r>
    <n v="466"/>
    <s v="HDFC"/>
    <x v="465"/>
    <n v="8978"/>
    <s v="Credit Home Finance"/>
    <n v="897.80000000000007"/>
  </r>
  <r>
    <n v="467"/>
    <s v="SBI"/>
    <x v="466"/>
    <n v="19326"/>
    <s v="Credit Home Finance"/>
    <n v="1932.6000000000001"/>
  </r>
  <r>
    <n v="468"/>
    <s v="RBI"/>
    <x v="467"/>
    <n v="14935"/>
    <s v="Retail Finance Services"/>
    <n v="1493.5"/>
  </r>
  <r>
    <n v="469"/>
    <s v="RBI"/>
    <x v="468"/>
    <n v="13539"/>
    <s v="Credit Home Finance"/>
    <n v="1353.9"/>
  </r>
  <r>
    <n v="470"/>
    <s v="HDFC"/>
    <x v="469"/>
    <n v="19843"/>
    <s v="Corporate Finance"/>
    <n v="1984.3000000000002"/>
  </r>
  <r>
    <n v="471"/>
    <s v="SBI"/>
    <x v="470"/>
    <n v="11846"/>
    <s v="Investment Banking"/>
    <n v="1184.6000000000001"/>
  </r>
  <r>
    <n v="472"/>
    <s v="RBI"/>
    <x v="471"/>
    <n v="10612"/>
    <s v="Credit Cards"/>
    <n v="1061.2"/>
  </r>
  <r>
    <n v="473"/>
    <s v="SBI"/>
    <x v="472"/>
    <n v="11444"/>
    <s v="Corporate Finance"/>
    <n v="1144.4000000000001"/>
  </r>
  <r>
    <n v="474"/>
    <s v="RBI"/>
    <x v="473"/>
    <n v="30782"/>
    <s v="Investment Banking"/>
    <n v="3078.2000000000003"/>
  </r>
  <r>
    <n v="475"/>
    <s v="RBI"/>
    <x v="474"/>
    <n v="38368"/>
    <s v="Corporate Finance"/>
    <n v="3836.8"/>
  </r>
  <r>
    <n v="476"/>
    <s v="HDFC"/>
    <x v="475"/>
    <n v="36111"/>
    <s v="Credit Cards"/>
    <n v="3611.1000000000004"/>
  </r>
  <r>
    <n v="477"/>
    <s v="ICICI"/>
    <x v="476"/>
    <n v="20854"/>
    <s v="Corporate Finance"/>
    <n v="2085.4"/>
  </r>
  <r>
    <n v="478"/>
    <s v="HDFC"/>
    <x v="477"/>
    <n v="19212"/>
    <s v="Investment Banking"/>
    <n v="1921.2"/>
  </r>
  <r>
    <n v="479"/>
    <s v="HDFC"/>
    <x v="478"/>
    <n v="16115"/>
    <s v="Corporate Finance"/>
    <n v="1611.5"/>
  </r>
  <r>
    <n v="480"/>
    <s v="ICICI"/>
    <x v="479"/>
    <n v="2411"/>
    <s v="Credit Home Finance"/>
    <n v="241.10000000000002"/>
  </r>
  <r>
    <n v="481"/>
    <s v="ICICI"/>
    <x v="480"/>
    <n v="17677"/>
    <s v="Investment Banking"/>
    <n v="1767.7"/>
  </r>
  <r>
    <n v="482"/>
    <s v="RBI"/>
    <x v="481"/>
    <n v="49172"/>
    <s v="Retail Finance Services"/>
    <n v="4917.2000000000007"/>
  </r>
  <r>
    <n v="483"/>
    <s v="ICICI"/>
    <x v="482"/>
    <n v="7156"/>
    <s v="Corporate Finance"/>
    <n v="715.6"/>
  </r>
  <r>
    <n v="484"/>
    <s v="HDFC"/>
    <x v="483"/>
    <n v="24760"/>
    <s v="Investment Banking"/>
    <n v="2476"/>
  </r>
  <r>
    <n v="485"/>
    <s v="SBI"/>
    <x v="484"/>
    <n v="18731"/>
    <s v="Credit Cards"/>
    <n v="1873.1000000000001"/>
  </r>
  <r>
    <n v="486"/>
    <s v="RBI"/>
    <x v="485"/>
    <n v="42424"/>
    <s v="Credit Home Finance"/>
    <n v="4242.4000000000005"/>
  </r>
  <r>
    <n v="487"/>
    <s v="ICICI"/>
    <x v="486"/>
    <n v="27878"/>
    <s v="Retail Finance Services"/>
    <n v="2787.8"/>
  </r>
  <r>
    <n v="488"/>
    <s v="HDFC"/>
    <x v="487"/>
    <n v="10927"/>
    <s v="Retail Finance Services"/>
    <n v="1092.7"/>
  </r>
  <r>
    <n v="489"/>
    <s v="RBI"/>
    <x v="488"/>
    <n v="15032"/>
    <s v="Credit Home Finance"/>
    <n v="1503.2"/>
  </r>
  <r>
    <n v="490"/>
    <s v="ICICI"/>
    <x v="489"/>
    <n v="25178"/>
    <s v="Credit Home Finance"/>
    <n v="2517.8000000000002"/>
  </r>
  <r>
    <n v="491"/>
    <s v="HDFC"/>
    <x v="490"/>
    <n v="31902"/>
    <s v="Investment Banking"/>
    <n v="3190.2000000000003"/>
  </r>
  <r>
    <n v="492"/>
    <s v="SBI"/>
    <x v="491"/>
    <n v="20643"/>
    <s v="Investment Banking"/>
    <n v="2064.3000000000002"/>
  </r>
  <r>
    <n v="493"/>
    <s v="SBI"/>
    <x v="492"/>
    <n v="34393"/>
    <s v="Credit Cards"/>
    <n v="3439.3"/>
  </r>
  <r>
    <n v="494"/>
    <s v="RBI"/>
    <x v="493"/>
    <n v="38639"/>
    <s v="Credit Cards"/>
    <n v="3863.9"/>
  </r>
  <r>
    <n v="495"/>
    <s v="HDFC"/>
    <x v="494"/>
    <n v="21180"/>
    <s v="Credit Home Finance"/>
    <n v="2118"/>
  </r>
  <r>
    <n v="496"/>
    <s v="SBI"/>
    <x v="495"/>
    <n v="49912"/>
    <s v="Credit Home Finance"/>
    <n v="4991.2000000000007"/>
  </r>
  <r>
    <n v="497"/>
    <s v="ICICI"/>
    <x v="496"/>
    <n v="23408"/>
    <s v="Credit Home Finance"/>
    <n v="2340.8000000000002"/>
  </r>
  <r>
    <n v="498"/>
    <s v="HDFC"/>
    <x v="497"/>
    <n v="25438"/>
    <s v="Credit Home Finance"/>
    <n v="2543.8000000000002"/>
  </r>
  <r>
    <n v="499"/>
    <s v="RBI"/>
    <x v="498"/>
    <n v="24304"/>
    <s v="Credit Cards"/>
    <n v="2430.4"/>
  </r>
  <r>
    <n v="500"/>
    <s v="ICICI"/>
    <x v="499"/>
    <n v="6853"/>
    <s v="Credit Cards"/>
    <n v="685.30000000000007"/>
  </r>
  <r>
    <n v="501"/>
    <s v="HDFC"/>
    <x v="500"/>
    <n v="40581"/>
    <s v="Corporate Finance"/>
    <n v="4058.1000000000004"/>
  </r>
  <r>
    <n v="502"/>
    <s v="SBI"/>
    <x v="501"/>
    <n v="8319"/>
    <s v="Corporate Finance"/>
    <n v="831.90000000000009"/>
  </r>
  <r>
    <n v="503"/>
    <s v="ICICI"/>
    <x v="502"/>
    <n v="6760"/>
    <s v="Credit Cards"/>
    <n v="676"/>
  </r>
  <r>
    <n v="504"/>
    <s v="HDFC"/>
    <x v="503"/>
    <n v="31684"/>
    <s v="Credit Cards"/>
    <n v="3168.4"/>
  </r>
  <r>
    <n v="505"/>
    <s v="SBI"/>
    <x v="504"/>
    <n v="44838"/>
    <s v="Investment Banking"/>
    <n v="4483.8"/>
  </r>
  <r>
    <n v="506"/>
    <s v="RBI"/>
    <x v="505"/>
    <n v="42509"/>
    <s v="Investment Banking"/>
    <n v="4250.9000000000005"/>
  </r>
  <r>
    <n v="507"/>
    <s v="SBI"/>
    <x v="506"/>
    <n v="22826"/>
    <s v="Corporate Finance"/>
    <n v="2282.6"/>
  </r>
  <r>
    <n v="508"/>
    <s v="RBI"/>
    <x v="507"/>
    <n v="4007"/>
    <s v="Corporate Finance"/>
    <n v="400.70000000000005"/>
  </r>
  <r>
    <n v="509"/>
    <s v="ICICI"/>
    <x v="508"/>
    <n v="41510"/>
    <s v="Retail Finance Services"/>
    <n v="4151"/>
  </r>
  <r>
    <n v="510"/>
    <s v="HDFC"/>
    <x v="509"/>
    <n v="12843"/>
    <s v="Retail Finance Services"/>
    <n v="1284.3000000000002"/>
  </r>
  <r>
    <n v="511"/>
    <s v="HDFC"/>
    <x v="510"/>
    <n v="233"/>
    <s v="Investment Banking"/>
    <n v="23.3"/>
  </r>
  <r>
    <n v="512"/>
    <s v="SBI"/>
    <x v="511"/>
    <n v="15782"/>
    <s v="Investment Banking"/>
    <n v="1578.2"/>
  </r>
  <r>
    <n v="513"/>
    <s v="SBI"/>
    <x v="512"/>
    <n v="26314"/>
    <s v="Credit Home Finance"/>
    <n v="2631.4"/>
  </r>
  <r>
    <n v="514"/>
    <s v="RBI"/>
    <x v="513"/>
    <n v="29725"/>
    <s v="Credit Home Finance"/>
    <n v="2972.5"/>
  </r>
  <r>
    <n v="515"/>
    <s v="RBI"/>
    <x v="514"/>
    <n v="29903"/>
    <s v="Retail Finance Services"/>
    <n v="2990.3"/>
  </r>
  <r>
    <n v="516"/>
    <s v="ICICI"/>
    <x v="515"/>
    <n v="46620"/>
    <s v="Retail Finance Services"/>
    <n v="4662"/>
  </r>
  <r>
    <n v="517"/>
    <s v="SBI"/>
    <x v="516"/>
    <n v="30270"/>
    <s v="Credit Cards"/>
    <n v="3027"/>
  </r>
  <r>
    <n v="518"/>
    <s v="RBI"/>
    <x v="517"/>
    <n v="9577"/>
    <s v="Credit Cards"/>
    <n v="957.7"/>
  </r>
  <r>
    <n v="519"/>
    <s v="HDFC"/>
    <x v="518"/>
    <n v="17717"/>
    <s v="Credit Home Finance"/>
    <n v="1771.7"/>
  </r>
  <r>
    <n v="520"/>
    <s v="SBI"/>
    <x v="519"/>
    <n v="10138"/>
    <s v="Credit Home Finance"/>
    <n v="1013.8000000000001"/>
  </r>
  <r>
    <n v="521"/>
    <s v="SBI"/>
    <x v="520"/>
    <n v="45819"/>
    <s v="Retail Finance Services"/>
    <n v="4581.9000000000005"/>
  </r>
  <r>
    <n v="522"/>
    <s v="RBI"/>
    <x v="521"/>
    <n v="23212"/>
    <s v="Retail Finance Services"/>
    <n v="2321.2000000000003"/>
  </r>
  <r>
    <n v="523"/>
    <s v="HDFC"/>
    <x v="522"/>
    <n v="44975"/>
    <s v="Credit Cards"/>
    <n v="4497.5"/>
  </r>
  <r>
    <n v="524"/>
    <s v="SBI"/>
    <x v="523"/>
    <n v="5507"/>
    <s v="Credit Cards"/>
    <n v="550.70000000000005"/>
  </r>
  <r>
    <n v="525"/>
    <s v="RBI"/>
    <x v="524"/>
    <n v="11736"/>
    <s v="Investment Banking"/>
    <n v="1173.6000000000001"/>
  </r>
  <r>
    <n v="526"/>
    <s v="ICICI"/>
    <x v="525"/>
    <n v="35410"/>
    <s v="Investment Banking"/>
    <n v="3541"/>
  </r>
  <r>
    <n v="527"/>
    <s v="ICICI"/>
    <x v="526"/>
    <n v="30226"/>
    <s v="Credit Home Finance"/>
    <n v="3022.6000000000004"/>
  </r>
  <r>
    <n v="528"/>
    <s v="HDFC"/>
    <x v="527"/>
    <n v="3328"/>
    <s v="Credit Home Finance"/>
    <n v="332.8"/>
  </r>
  <r>
    <n v="529"/>
    <s v="HDFC"/>
    <x v="528"/>
    <n v="10942"/>
    <s v="Retail Finance Services"/>
    <n v="1094.2"/>
  </r>
  <r>
    <n v="530"/>
    <s v="SBI"/>
    <x v="529"/>
    <n v="10757"/>
    <s v="Retail Finance Services"/>
    <n v="1075.7"/>
  </r>
  <r>
    <n v="531"/>
    <s v="RBI"/>
    <x v="530"/>
    <n v="25683"/>
    <s v="Credit Cards"/>
    <n v="2568.3000000000002"/>
  </r>
  <r>
    <n v="532"/>
    <s v="ICICI"/>
    <x v="531"/>
    <n v="27386"/>
    <s v="Credit Cards"/>
    <n v="2738.6000000000004"/>
  </r>
  <r>
    <n v="533"/>
    <s v="RBI"/>
    <x v="532"/>
    <n v="29392"/>
    <s v="Credit Home Finance"/>
    <n v="2939.2000000000003"/>
  </r>
  <r>
    <n v="534"/>
    <s v="ICICI"/>
    <x v="533"/>
    <n v="47264"/>
    <s v="Credit Home Finance"/>
    <n v="4726.4000000000005"/>
  </r>
  <r>
    <n v="535"/>
    <s v="ICICI"/>
    <x v="534"/>
    <n v="42440"/>
    <s v="Retail Finance Services"/>
    <n v="4244"/>
  </r>
  <r>
    <n v="536"/>
    <s v="HDFC"/>
    <x v="535"/>
    <n v="40351"/>
    <s v="Retail Finance Services"/>
    <n v="4035.1000000000004"/>
  </r>
  <r>
    <n v="537"/>
    <s v="ICICI"/>
    <x v="536"/>
    <n v="35857"/>
    <s v="Investment Banking"/>
    <n v="3585.7000000000003"/>
  </r>
  <r>
    <n v="538"/>
    <s v="HDFC"/>
    <x v="537"/>
    <n v="10053"/>
    <s v="Investment Banking"/>
    <n v="1005.3000000000001"/>
  </r>
  <r>
    <n v="539"/>
    <s v="ICICI"/>
    <x v="538"/>
    <n v="45031"/>
    <s v="Credit Cards"/>
    <n v="4503.1000000000004"/>
  </r>
  <r>
    <n v="540"/>
    <s v="HDFC"/>
    <x v="539"/>
    <n v="17864"/>
    <s v="Credit Cards"/>
    <n v="1786.4"/>
  </r>
  <r>
    <n v="541"/>
    <s v="RBI"/>
    <x v="540"/>
    <n v="48187"/>
    <s v="Corporate Finance"/>
    <n v="4818.7"/>
  </r>
  <r>
    <n v="542"/>
    <s v="ICICI"/>
    <x v="541"/>
    <n v="33475"/>
    <s v="Corporate Finance"/>
    <n v="3347.5"/>
  </r>
  <r>
    <n v="543"/>
    <s v="RBI"/>
    <x v="542"/>
    <n v="30618"/>
    <s v="Investment Banking"/>
    <n v="3061.8"/>
  </r>
  <r>
    <n v="544"/>
    <s v="ICICI"/>
    <x v="543"/>
    <n v="35456"/>
    <s v="Investment Banking"/>
    <n v="3545.6000000000004"/>
  </r>
  <r>
    <n v="545"/>
    <s v="HDFC"/>
    <x v="544"/>
    <n v="39120"/>
    <s v="Credit Cards"/>
    <n v="3912"/>
  </r>
  <r>
    <n v="546"/>
    <s v="SBI"/>
    <x v="545"/>
    <n v="43909"/>
    <s v="Credit Cards"/>
    <n v="4390.9000000000005"/>
  </r>
  <r>
    <n v="547"/>
    <s v="RBI"/>
    <x v="546"/>
    <n v="28475"/>
    <s v="Credit Cards"/>
    <n v="2847.5"/>
  </r>
  <r>
    <n v="548"/>
    <s v="ICICI"/>
    <x v="547"/>
    <n v="29162"/>
    <s v="Credit Cards"/>
    <n v="2916.2000000000003"/>
  </r>
  <r>
    <n v="549"/>
    <s v="HDFC"/>
    <x v="548"/>
    <n v="30095"/>
    <s v="Retail Finance Services"/>
    <n v="3009.5"/>
  </r>
  <r>
    <n v="550"/>
    <s v="SBI"/>
    <x v="549"/>
    <n v="9443"/>
    <s v="Retail Finance Services"/>
    <n v="944.30000000000007"/>
  </r>
  <r>
    <n v="551"/>
    <s v="ICICI"/>
    <x v="550"/>
    <n v="34473"/>
    <s v="Retail Finance Services"/>
    <n v="3447.3"/>
  </r>
  <r>
    <n v="552"/>
    <s v="HDFC"/>
    <x v="551"/>
    <n v="48306"/>
    <s v="Retail Finance Services"/>
    <n v="4830.6000000000004"/>
  </r>
  <r>
    <n v="553"/>
    <s v="HDFC"/>
    <x v="552"/>
    <n v="26124"/>
    <s v="Corporate Finance"/>
    <n v="2612.4"/>
  </r>
  <r>
    <n v="554"/>
    <s v="SBI"/>
    <x v="553"/>
    <n v="37317"/>
    <s v="Corporate Finance"/>
    <n v="3731.7000000000003"/>
  </r>
  <r>
    <n v="555"/>
    <s v="HDFC"/>
    <x v="554"/>
    <n v="18714"/>
    <s v="Retail Finance Services"/>
    <n v="1871.4"/>
  </r>
  <r>
    <n v="556"/>
    <s v="SBI"/>
    <x v="555"/>
    <n v="2946"/>
    <s v="Retail Finance Services"/>
    <n v="294.60000000000002"/>
  </r>
  <r>
    <n v="557"/>
    <s v="RBI"/>
    <x v="556"/>
    <n v="47022"/>
    <s v="Retail Finance Services"/>
    <n v="4702.2"/>
  </r>
  <r>
    <n v="558"/>
    <s v="ICICI"/>
    <x v="557"/>
    <n v="37628"/>
    <s v="Retail Finance Services"/>
    <n v="3762.8"/>
  </r>
  <r>
    <n v="559"/>
    <s v="HDFC"/>
    <x v="558"/>
    <n v="22554"/>
    <s v="Credit Cards"/>
    <n v="2255.4"/>
  </r>
  <r>
    <n v="560"/>
    <s v="SBI"/>
    <x v="559"/>
    <n v="20041"/>
    <s v="Credit Cards"/>
    <n v="2004.1000000000001"/>
  </r>
  <r>
    <n v="561"/>
    <s v="SBI"/>
    <x v="560"/>
    <n v="11206"/>
    <s v="Credit Home Finance"/>
    <n v="1120.6000000000001"/>
  </r>
  <r>
    <n v="562"/>
    <s v="RBI"/>
    <x v="561"/>
    <n v="5590"/>
    <s v="Credit Home Finance"/>
    <n v="559"/>
  </r>
  <r>
    <n v="563"/>
    <s v="HDFC"/>
    <x v="562"/>
    <n v="15722"/>
    <s v="Credit Home Finance"/>
    <n v="1572.2"/>
  </r>
  <r>
    <n v="564"/>
    <s v="SBI"/>
    <x v="563"/>
    <n v="26632"/>
    <s v="Credit Home Finance"/>
    <n v="2663.2000000000003"/>
  </r>
  <r>
    <n v="565"/>
    <s v="ICICI"/>
    <x v="564"/>
    <n v="44020"/>
    <s v="Credit Cards"/>
    <n v="4402"/>
  </r>
  <r>
    <n v="566"/>
    <s v="HDFC"/>
    <x v="565"/>
    <n v="21319"/>
    <s v="Credit Cards"/>
    <n v="2131.9"/>
  </r>
  <r>
    <n v="567"/>
    <s v="RBI"/>
    <x v="566"/>
    <n v="8005"/>
    <s v="Investment Banking"/>
    <n v="800.5"/>
  </r>
  <r>
    <n v="568"/>
    <s v="ICICI"/>
    <x v="567"/>
    <n v="12129"/>
    <s v="Investment Banking"/>
    <n v="1212.9000000000001"/>
  </r>
  <r>
    <n v="569"/>
    <s v="ICICI"/>
    <x v="568"/>
    <n v="13008"/>
    <s v="Credit Home Finance"/>
    <n v="1300.8000000000002"/>
  </r>
  <r>
    <n v="570"/>
    <s v="HDFC"/>
    <x v="569"/>
    <n v="24855"/>
    <s v="Credit Home Finance"/>
    <n v="2485.5"/>
  </r>
  <r>
    <n v="571"/>
    <s v="SBI"/>
    <x v="570"/>
    <n v="48218"/>
    <s v="Corporate Finance"/>
    <n v="4821.8"/>
  </r>
  <r>
    <n v="572"/>
    <s v="RBI"/>
    <x v="571"/>
    <n v="37121"/>
    <s v="Corporate Finance"/>
    <n v="3712.1000000000004"/>
  </r>
  <r>
    <n v="573"/>
    <s v="HDFC"/>
    <x v="572"/>
    <n v="17751"/>
    <s v="Retail Finance Services"/>
    <n v="1775.1000000000001"/>
  </r>
  <r>
    <n v="574"/>
    <s v="SBI"/>
    <x v="573"/>
    <n v="34166"/>
    <s v="Retail Finance Services"/>
    <n v="3416.6000000000004"/>
  </r>
  <r>
    <n v="575"/>
    <s v="RBI"/>
    <x v="574"/>
    <n v="23476"/>
    <s v="Credit Cards"/>
    <n v="2347.6"/>
  </r>
  <r>
    <n v="576"/>
    <s v="ICICI"/>
    <x v="575"/>
    <n v="26377"/>
    <s v="Credit Cards"/>
    <n v="2637.7000000000003"/>
  </r>
  <r>
    <n v="577"/>
    <s v="HDFC"/>
    <x v="576"/>
    <n v="47341"/>
    <s v="Corporate Finance"/>
    <n v="4734.1000000000004"/>
  </r>
  <r>
    <n v="578"/>
    <s v="SBI"/>
    <x v="577"/>
    <n v="4168"/>
    <s v="Corporate Finance"/>
    <n v="416.8"/>
  </r>
  <r>
    <n v="579"/>
    <s v="RBI"/>
    <x v="578"/>
    <n v="34000"/>
    <s v="Credit Home Finance"/>
    <n v="3400"/>
  </r>
  <r>
    <n v="580"/>
    <s v="ICICI"/>
    <x v="579"/>
    <n v="20876"/>
    <s v="Credit Home Finance"/>
    <n v="2087.6"/>
  </r>
  <r>
    <n v="581"/>
    <s v="HDFC"/>
    <x v="580"/>
    <n v="44083"/>
    <s v="Investment Banking"/>
    <n v="4408.3"/>
  </r>
  <r>
    <n v="582"/>
    <s v="SBI"/>
    <x v="581"/>
    <n v="48625"/>
    <s v="Investment Banking"/>
    <n v="4862.5"/>
  </r>
  <r>
    <n v="583"/>
    <s v="ICICI"/>
    <x v="582"/>
    <n v="13661"/>
    <s v="Corporate Finance"/>
    <n v="1366.1000000000001"/>
  </r>
  <r>
    <n v="584"/>
    <s v="HDFC"/>
    <x v="583"/>
    <n v="8199"/>
    <s v="Corporate Finance"/>
    <n v="819.90000000000009"/>
  </r>
  <r>
    <n v="585"/>
    <s v="RBI"/>
    <x v="584"/>
    <n v="45839"/>
    <s v="Retail Finance Services"/>
    <n v="4583.9000000000005"/>
  </r>
  <r>
    <n v="586"/>
    <s v="ICICI"/>
    <x v="585"/>
    <n v="2945"/>
    <s v="Retail Finance Services"/>
    <n v="294.5"/>
  </r>
  <r>
    <n v="587"/>
    <s v="RBI"/>
    <x v="586"/>
    <n v="23398"/>
    <s v="Retail Finance Services"/>
    <n v="2339.8000000000002"/>
  </r>
  <r>
    <n v="588"/>
    <s v="ICICI"/>
    <x v="587"/>
    <n v="28248"/>
    <s v="Retail Finance Services"/>
    <n v="2824.8"/>
  </r>
  <r>
    <n v="589"/>
    <s v="RBI"/>
    <x v="588"/>
    <n v="24077"/>
    <s v="Retail Finance Services"/>
    <n v="2407.7000000000003"/>
  </r>
  <r>
    <n v="590"/>
    <s v="ICICI"/>
    <x v="589"/>
    <n v="34526"/>
    <s v="Retail Finance Services"/>
    <n v="3452.6000000000004"/>
  </r>
  <r>
    <n v="591"/>
    <s v="SBI"/>
    <x v="590"/>
    <n v="27214"/>
    <s v="Corporate Finance"/>
    <n v="2721.4"/>
  </r>
  <r>
    <n v="592"/>
    <s v="RBI"/>
    <x v="591"/>
    <n v="34720"/>
    <s v="Corporate Finance"/>
    <n v="3472"/>
  </r>
  <r>
    <n v="593"/>
    <s v="ICICI"/>
    <x v="592"/>
    <n v="38396"/>
    <s v="Corporate Finance"/>
    <n v="3839.6000000000004"/>
  </r>
  <r>
    <n v="594"/>
    <s v="HDFC"/>
    <x v="593"/>
    <n v="49985"/>
    <s v="Corporate Finance"/>
    <n v="4998.5"/>
  </r>
  <r>
    <n v="595"/>
    <s v="SBI"/>
    <x v="594"/>
    <n v="44894"/>
    <s v="Credit Cards"/>
    <n v="4489.4000000000005"/>
  </r>
  <r>
    <n v="596"/>
    <s v="RBI"/>
    <x v="595"/>
    <n v="46964"/>
    <s v="Credit Home Finance"/>
    <n v="4696.4000000000005"/>
  </r>
  <r>
    <n v="597"/>
    <s v="RBI"/>
    <x v="596"/>
    <n v="21538"/>
    <s v="Credit Cards"/>
    <n v="2153.8000000000002"/>
  </r>
  <r>
    <n v="598"/>
    <s v="HDFC"/>
    <x v="597"/>
    <n v="19924"/>
    <s v="Retail Finance Services"/>
    <n v="1992.4"/>
  </r>
  <r>
    <n v="599"/>
    <s v="RBI"/>
    <x v="598"/>
    <n v="21459"/>
    <s v="Investment Banking"/>
    <n v="2145.9"/>
  </r>
  <r>
    <n v="600"/>
    <s v="RBI"/>
    <x v="599"/>
    <n v="43438"/>
    <s v="Retail Finance Services"/>
    <n v="4343.8"/>
  </r>
  <r>
    <n v="601"/>
    <s v="ICICI"/>
    <x v="600"/>
    <n v="11161"/>
    <s v="Corporate Finance"/>
    <n v="1116.1000000000001"/>
  </r>
  <r>
    <n v="602"/>
    <s v="HDFC"/>
    <x v="601"/>
    <n v="9788"/>
    <s v="Investment Banking"/>
    <n v="978.80000000000007"/>
  </r>
  <r>
    <n v="603"/>
    <s v="HDFC"/>
    <x v="602"/>
    <n v="33631"/>
    <s v="Corporate Finance"/>
    <n v="3363.1000000000004"/>
  </r>
  <r>
    <n v="604"/>
    <s v="SBI"/>
    <x v="603"/>
    <n v="22710"/>
    <s v="Investment Banking"/>
    <n v="2271"/>
  </r>
  <r>
    <n v="605"/>
    <s v="RBI"/>
    <x v="604"/>
    <n v="14405"/>
    <s v="Credit Cards"/>
    <n v="1440.5"/>
  </r>
  <r>
    <n v="606"/>
    <s v="ICICI"/>
    <x v="605"/>
    <n v="31778"/>
    <s v="Credit Home Finance"/>
    <n v="3177.8"/>
  </r>
  <r>
    <n v="607"/>
    <s v="RBI"/>
    <x v="606"/>
    <n v="26948"/>
    <s v="Investment Banking"/>
    <n v="2694.8"/>
  </r>
  <r>
    <n v="608"/>
    <s v="HDFC"/>
    <x v="607"/>
    <n v="18831"/>
    <s v="Retail Finance Services"/>
    <n v="1883.1000000000001"/>
  </r>
  <r>
    <n v="609"/>
    <s v="SBI"/>
    <x v="608"/>
    <n v="33476"/>
    <s v="Corporate Finance"/>
    <n v="3347.6000000000004"/>
  </r>
  <r>
    <n v="610"/>
    <s v="ICICI"/>
    <x v="609"/>
    <n v="22594"/>
    <s v="Retail Finance Services"/>
    <n v="2259.4"/>
  </r>
  <r>
    <n v="611"/>
    <s v="SBI"/>
    <x v="610"/>
    <n v="21273"/>
    <s v="Credit Cards"/>
    <n v="2127.3000000000002"/>
  </r>
  <r>
    <n v="612"/>
    <s v="RBI"/>
    <x v="611"/>
    <n v="35490"/>
    <s v="Credit Home Finance"/>
    <n v="3549"/>
  </r>
  <r>
    <n v="613"/>
    <s v="SBI"/>
    <x v="612"/>
    <n v="25800"/>
    <s v="Credit Home Finance"/>
    <n v="2580"/>
  </r>
  <r>
    <n v="614"/>
    <s v="HDFC"/>
    <x v="613"/>
    <n v="16487"/>
    <s v="Credit Cards"/>
    <n v="1648.7"/>
  </r>
  <r>
    <n v="615"/>
    <s v="ICICI"/>
    <x v="614"/>
    <n v="37434"/>
    <s v="Investment Banking"/>
    <n v="3743.4"/>
  </r>
  <r>
    <n v="616"/>
    <s v="HDFC"/>
    <x v="615"/>
    <n v="42479"/>
    <s v="Credit Home Finance"/>
    <n v="4247.9000000000005"/>
  </r>
  <r>
    <n v="617"/>
    <s v="RBI"/>
    <x v="616"/>
    <n v="15189"/>
    <s v="Corporate Finance"/>
    <n v="1518.9"/>
  </r>
  <r>
    <n v="618"/>
    <s v="SBI"/>
    <x v="617"/>
    <n v="2476"/>
    <s v="Retail Finance Services"/>
    <n v="247.60000000000002"/>
  </r>
  <r>
    <n v="619"/>
    <s v="ICICI"/>
    <x v="618"/>
    <n v="43252"/>
    <s v="Credit Cards"/>
    <n v="4325.2"/>
  </r>
  <r>
    <n v="620"/>
    <s v="SBI"/>
    <x v="619"/>
    <n v="15268"/>
    <s v="Corporate Finance"/>
    <n v="1526.8000000000002"/>
  </r>
  <r>
    <n v="621"/>
    <s v="ICICI"/>
    <x v="620"/>
    <n v="48375"/>
    <s v="Credit Home Finance"/>
    <n v="4837.5"/>
  </r>
  <r>
    <n v="622"/>
    <s v="SBI"/>
    <x v="621"/>
    <n v="27057"/>
    <s v="Investment Banking"/>
    <n v="2705.7000000000003"/>
  </r>
  <r>
    <n v="623"/>
    <s v="HDFC"/>
    <x v="622"/>
    <n v="3875"/>
    <s v="Corporate Finance"/>
    <n v="387.5"/>
  </r>
  <r>
    <n v="624"/>
    <s v="ICICI"/>
    <x v="623"/>
    <n v="24370"/>
    <s v="Retail Finance Services"/>
    <n v="2437"/>
  </r>
  <r>
    <n v="625"/>
    <s v="ICICI"/>
    <x v="624"/>
    <n v="45925"/>
    <s v="Investment Banking"/>
    <n v="4592.5"/>
  </r>
  <r>
    <n v="626"/>
    <s v="HDFC"/>
    <x v="625"/>
    <n v="20810"/>
    <s v="Credit Cards"/>
    <n v="2081"/>
  </r>
  <r>
    <n v="627"/>
    <s v="SBI"/>
    <x v="626"/>
    <n v="9671"/>
    <s v="Credit Home Finance"/>
    <n v="967.1"/>
  </r>
  <r>
    <n v="628"/>
    <s v="SBI"/>
    <x v="627"/>
    <n v="39453"/>
    <s v="Credit Cards"/>
    <n v="3945.3"/>
  </r>
  <r>
    <n v="629"/>
    <s v="ICICI"/>
    <x v="628"/>
    <n v="26600"/>
    <s v="Retail Finance Services"/>
    <n v="2660"/>
  </r>
  <r>
    <n v="630"/>
    <s v="SBI"/>
    <x v="629"/>
    <n v="13241"/>
    <s v="Investment Banking"/>
    <n v="1324.1000000000001"/>
  </r>
  <r>
    <n v="631"/>
    <s v="SBI"/>
    <x v="630"/>
    <n v="43436"/>
    <s v="Retail Finance Services"/>
    <n v="4343.6000000000004"/>
  </r>
  <r>
    <n v="632"/>
    <s v="RBI"/>
    <x v="631"/>
    <n v="32941"/>
    <s v="Corporate Finance"/>
    <n v="3294.1000000000004"/>
  </r>
  <r>
    <n v="633"/>
    <s v="ICICI"/>
    <x v="632"/>
    <n v="20935"/>
    <s v="Investment Banking"/>
    <n v="2093.5"/>
  </r>
  <r>
    <n v="634"/>
    <s v="ICICI"/>
    <x v="633"/>
    <n v="16683"/>
    <s v="Corporate Finance"/>
    <n v="1668.3000000000002"/>
  </r>
  <r>
    <n v="635"/>
    <s v="HDFC"/>
    <x v="634"/>
    <n v="42439"/>
    <s v="Investment Banking"/>
    <n v="4243.9000000000005"/>
  </r>
  <r>
    <n v="636"/>
    <s v="SBI"/>
    <x v="635"/>
    <n v="11842"/>
    <s v="Credit Cards"/>
    <n v="1184.2"/>
  </r>
  <r>
    <n v="637"/>
    <s v="RBI"/>
    <x v="636"/>
    <n v="48606"/>
    <s v="Credit Home Finance"/>
    <n v="4860.6000000000004"/>
  </r>
  <r>
    <n v="638"/>
    <s v="SBI"/>
    <x v="637"/>
    <n v="42879"/>
    <s v="Investment Banking"/>
    <n v="4287.9000000000005"/>
  </r>
  <r>
    <n v="639"/>
    <s v="ICICI"/>
    <x v="638"/>
    <n v="43496"/>
    <s v="Credit Home Finance"/>
    <n v="4349.6000000000004"/>
  </r>
  <r>
    <n v="640"/>
    <s v="HDFC"/>
    <x v="639"/>
    <n v="19428"/>
    <s v="Credit Home Finance"/>
    <n v="1942.8000000000002"/>
  </r>
  <r>
    <n v="641"/>
    <s v="SBI"/>
    <x v="640"/>
    <n v="28464"/>
    <s v="Retail Finance Services"/>
    <n v="2846.4"/>
  </r>
  <r>
    <n v="642"/>
    <s v="SBI"/>
    <x v="641"/>
    <n v="32536"/>
    <s v="Credit Home Finance"/>
    <n v="3253.6000000000004"/>
  </r>
  <r>
    <n v="643"/>
    <s v="ICICI"/>
    <x v="642"/>
    <n v="32812"/>
    <s v="Corporate Finance"/>
    <n v="3281.2000000000003"/>
  </r>
  <r>
    <n v="644"/>
    <s v="HDFC"/>
    <x v="643"/>
    <n v="37702"/>
    <s v="Investment Banking"/>
    <n v="3770.2000000000003"/>
  </r>
  <r>
    <n v="645"/>
    <s v="SBI"/>
    <x v="644"/>
    <n v="42588"/>
    <s v="Credit Cards"/>
    <n v="4258.8"/>
  </r>
  <r>
    <n v="646"/>
    <s v="HDFC"/>
    <x v="645"/>
    <n v="35519"/>
    <s v="Corporate Finance"/>
    <n v="3551.9"/>
  </r>
  <r>
    <n v="647"/>
    <s v="SBI"/>
    <x v="646"/>
    <n v="34160"/>
    <s v="Investment Banking"/>
    <n v="3416"/>
  </r>
  <r>
    <n v="648"/>
    <s v="SBI"/>
    <x v="647"/>
    <n v="15183"/>
    <s v="Corporate Finance"/>
    <n v="1518.3000000000002"/>
  </r>
  <r>
    <n v="649"/>
    <s v="ICICI"/>
    <x v="648"/>
    <n v="10999"/>
    <s v="Credit Cards"/>
    <n v="1099.9000000000001"/>
  </r>
  <r>
    <n v="650"/>
    <s v="RBI"/>
    <x v="649"/>
    <n v="10543"/>
    <s v="Corporate Finance"/>
    <n v="1054.3"/>
  </r>
  <r>
    <n v="651"/>
    <s v="ICICI"/>
    <x v="650"/>
    <n v="13771"/>
    <s v="Investment Banking"/>
    <n v="1377.1000000000001"/>
  </r>
  <r>
    <n v="652"/>
    <s v="ICICI"/>
    <x v="651"/>
    <n v="42113"/>
    <s v="Corporate Finance"/>
    <n v="4211.3"/>
  </r>
  <r>
    <n v="653"/>
    <s v="RBI"/>
    <x v="652"/>
    <n v="37557"/>
    <s v="Credit Home Finance"/>
    <n v="3755.7000000000003"/>
  </r>
  <r>
    <n v="654"/>
    <s v="RBI"/>
    <x v="653"/>
    <n v="17779"/>
    <s v="Investment Banking"/>
    <n v="1777.9"/>
  </r>
  <r>
    <n v="655"/>
    <s v="SBI"/>
    <x v="654"/>
    <n v="38778"/>
    <s v="Retail Finance Services"/>
    <n v="3877.8"/>
  </r>
  <r>
    <n v="656"/>
    <s v="RBI"/>
    <x v="655"/>
    <n v="15565"/>
    <s v="Corporate Finance"/>
    <n v="1556.5"/>
  </r>
  <r>
    <n v="657"/>
    <s v="ICICI"/>
    <x v="656"/>
    <n v="29033"/>
    <s v="Investment Banking"/>
    <n v="2903.3"/>
  </r>
  <r>
    <n v="658"/>
    <s v="HDFC"/>
    <x v="657"/>
    <n v="30807"/>
    <s v="Credit Cards"/>
    <n v="3080.7000000000003"/>
  </r>
  <r>
    <n v="659"/>
    <s v="SBI"/>
    <x v="658"/>
    <n v="27489"/>
    <s v="Credit Home Finance"/>
    <n v="2748.9"/>
  </r>
  <r>
    <n v="660"/>
    <s v="HDFC"/>
    <x v="659"/>
    <n v="47106"/>
    <s v="Investment Banking"/>
    <n v="4710.6000000000004"/>
  </r>
  <r>
    <n v="661"/>
    <s v="SBI"/>
    <x v="660"/>
    <n v="18058"/>
    <s v="Credit Cards"/>
    <n v="1805.8000000000002"/>
  </r>
  <r>
    <n v="662"/>
    <s v="RBI"/>
    <x v="661"/>
    <n v="7754"/>
    <s v="Credit Home Finance"/>
    <n v="775.40000000000009"/>
  </r>
  <r>
    <n v="663"/>
    <s v="RBI"/>
    <x v="662"/>
    <n v="2306"/>
    <s v="Credit Cards"/>
    <n v="230.60000000000002"/>
  </r>
  <r>
    <n v="664"/>
    <s v="HDFC"/>
    <x v="663"/>
    <n v="41557"/>
    <s v="Retail Finance Services"/>
    <n v="4155.7"/>
  </r>
  <r>
    <n v="665"/>
    <s v="RBI"/>
    <x v="664"/>
    <n v="39930"/>
    <s v="Investment Banking"/>
    <n v="3993"/>
  </r>
  <r>
    <n v="666"/>
    <s v="RBI"/>
    <x v="665"/>
    <n v="17418"/>
    <s v="Retail Finance Services"/>
    <n v="1741.8000000000002"/>
  </r>
  <r>
    <n v="667"/>
    <s v="ICICI"/>
    <x v="666"/>
    <n v="8247"/>
    <s v="Corporate Finance"/>
    <n v="824.7"/>
  </r>
  <r>
    <n v="668"/>
    <s v="HDFC"/>
    <x v="667"/>
    <n v="20918"/>
    <s v="Investment Banking"/>
    <n v="2091.8000000000002"/>
  </r>
  <r>
    <n v="669"/>
    <s v="HDFC"/>
    <x v="668"/>
    <n v="2393"/>
    <s v="Corporate Finance"/>
    <n v="239.3"/>
  </r>
  <r>
    <n v="670"/>
    <s v="SBI"/>
    <x v="669"/>
    <n v="8568"/>
    <s v="Investment Banking"/>
    <n v="856.80000000000007"/>
  </r>
  <r>
    <n v="671"/>
    <s v="RBI"/>
    <x v="670"/>
    <n v="851"/>
    <s v="Credit Cards"/>
    <n v="85.100000000000009"/>
  </r>
  <r>
    <n v="672"/>
    <s v="ICICI"/>
    <x v="671"/>
    <n v="43094"/>
    <s v="Credit Home Finance"/>
    <n v="4309.4000000000005"/>
  </r>
  <r>
    <n v="673"/>
    <s v="RBI"/>
    <x v="672"/>
    <n v="45324"/>
    <s v="Investment Banking"/>
    <n v="4532.4000000000005"/>
  </r>
  <r>
    <n v="674"/>
    <s v="HDFC"/>
    <x v="673"/>
    <n v="26310"/>
    <s v="Credit Home Finance"/>
    <n v="2631"/>
  </r>
  <r>
    <n v="675"/>
    <s v="SBI"/>
    <x v="674"/>
    <n v="25886"/>
    <s v="Credit Home Finance"/>
    <n v="2588.6000000000004"/>
  </r>
  <r>
    <n v="676"/>
    <s v="RBI"/>
    <x v="675"/>
    <n v="48971"/>
    <s v="Retail Finance Services"/>
    <n v="4897.1000000000004"/>
  </r>
  <r>
    <n v="677"/>
    <s v="RBI"/>
    <x v="676"/>
    <n v="45529"/>
    <s v="Credit Home Finance"/>
    <n v="4552.9000000000005"/>
  </r>
  <r>
    <n v="678"/>
    <s v="HDFC"/>
    <x v="677"/>
    <n v="12975"/>
    <s v="Corporate Finance"/>
    <n v="1297.5"/>
  </r>
  <r>
    <n v="679"/>
    <s v="SBI"/>
    <x v="678"/>
    <n v="6772"/>
    <s v="Investment Banking"/>
    <n v="677.2"/>
  </r>
  <r>
    <n v="680"/>
    <s v="RBI"/>
    <x v="679"/>
    <n v="30483"/>
    <s v="Credit Cards"/>
    <n v="3048.3"/>
  </r>
  <r>
    <n v="681"/>
    <s v="SBI"/>
    <x v="680"/>
    <n v="32136"/>
    <s v="Corporate Finance"/>
    <n v="3213.6000000000004"/>
  </r>
  <r>
    <n v="682"/>
    <s v="RBI"/>
    <x v="681"/>
    <n v="34688"/>
    <s v="Investment Banking"/>
    <n v="3468.8"/>
  </r>
  <r>
    <n v="683"/>
    <s v="RBI"/>
    <x v="682"/>
    <n v="21172"/>
    <s v="Corporate Finance"/>
    <n v="2117.2000000000003"/>
  </r>
  <r>
    <n v="684"/>
    <s v="HDFC"/>
    <x v="683"/>
    <n v="6452"/>
    <s v="Credit Cards"/>
    <n v="645.20000000000005"/>
  </r>
  <r>
    <n v="685"/>
    <s v="ICICI"/>
    <x v="684"/>
    <n v="38119"/>
    <s v="Corporate Finance"/>
    <n v="3811.9"/>
  </r>
  <r>
    <n v="686"/>
    <s v="HDFC"/>
    <x v="685"/>
    <n v="42958"/>
    <s v="Investment Banking"/>
    <n v="4295.8"/>
  </r>
  <r>
    <n v="687"/>
    <s v="HDFC"/>
    <x v="686"/>
    <n v="25769"/>
    <s v="Corporate Finance"/>
    <n v="2576.9"/>
  </r>
  <r>
    <n v="688"/>
    <s v="ICICI"/>
    <x v="687"/>
    <n v="21475"/>
    <s v="Credit Home Finance"/>
    <n v="2147.5"/>
  </r>
  <r>
    <n v="689"/>
    <s v="ICICI"/>
    <x v="688"/>
    <n v="38184"/>
    <s v="Investment Banking"/>
    <n v="3818.4"/>
  </r>
  <r>
    <n v="690"/>
    <s v="RBI"/>
    <x v="689"/>
    <n v="18940"/>
    <s v="Retail Finance Services"/>
    <n v="1894"/>
  </r>
  <r>
    <n v="691"/>
    <s v="ICICI"/>
    <x v="690"/>
    <n v="11764"/>
    <s v="Corporate Finance"/>
    <n v="1176.4000000000001"/>
  </r>
  <r>
    <n v="692"/>
    <s v="HDFC"/>
    <x v="691"/>
    <n v="40586"/>
    <s v="Investment Banking"/>
    <n v="4058.6000000000004"/>
  </r>
  <r>
    <n v="693"/>
    <s v="SBI"/>
    <x v="692"/>
    <n v="23873"/>
    <s v="Credit Cards"/>
    <n v="2387.3000000000002"/>
  </r>
  <r>
    <n v="694"/>
    <s v="RBI"/>
    <x v="693"/>
    <n v="34094"/>
    <s v="Credit Home Finance"/>
    <n v="3409.4"/>
  </r>
  <r>
    <n v="695"/>
    <s v="ICICI"/>
    <x v="694"/>
    <n v="439"/>
    <s v="Retail Finance Services"/>
    <n v="43.900000000000006"/>
  </r>
  <r>
    <n v="696"/>
    <s v="HDFC"/>
    <x v="695"/>
    <n v="6032"/>
    <s v="Retail Finance Services"/>
    <n v="603.20000000000005"/>
  </r>
  <r>
    <n v="697"/>
    <s v="RBI"/>
    <x v="696"/>
    <n v="11346"/>
    <s v="Credit Home Finance"/>
    <n v="1134.6000000000001"/>
  </r>
  <r>
    <n v="698"/>
    <s v="ICICI"/>
    <x v="697"/>
    <n v="7654"/>
    <s v="Credit Home Finance"/>
    <n v="765.40000000000009"/>
  </r>
  <r>
    <n v="699"/>
    <s v="HDFC"/>
    <x v="698"/>
    <n v="21889"/>
    <s v="Investment Banking"/>
    <n v="2188.9"/>
  </r>
  <r>
    <n v="700"/>
    <s v="SBI"/>
    <x v="699"/>
    <n v="48199"/>
    <s v="Investment Banking"/>
    <n v="4819.9000000000005"/>
  </r>
  <r>
    <n v="701"/>
    <s v="SBI"/>
    <x v="700"/>
    <n v="4467"/>
    <s v="Credit Cards"/>
    <n v="446.70000000000005"/>
  </r>
  <r>
    <n v="702"/>
    <s v="RBI"/>
    <x v="701"/>
    <n v="16725"/>
    <s v="Credit Cards"/>
    <n v="1672.5"/>
  </r>
  <r>
    <n v="703"/>
    <s v="HDFC"/>
    <x v="702"/>
    <n v="1698"/>
    <s v="Credit Home Finance"/>
    <n v="169.8"/>
  </r>
  <r>
    <n v="704"/>
    <s v="SBI"/>
    <x v="703"/>
    <n v="16770"/>
    <s v="Credit Home Finance"/>
    <n v="1677"/>
  </r>
  <r>
    <n v="705"/>
    <s v="ICICI"/>
    <x v="704"/>
    <n v="14949"/>
    <s v="Credit Home Finance"/>
    <n v="1494.9"/>
  </r>
  <r>
    <n v="706"/>
    <s v="HDFC"/>
    <x v="705"/>
    <n v="1932"/>
    <s v="Credit Home Finance"/>
    <n v="193.20000000000002"/>
  </r>
  <r>
    <n v="707"/>
    <s v="RBI"/>
    <x v="706"/>
    <n v="39405"/>
    <s v="Credit Cards"/>
    <n v="3940.5"/>
  </r>
  <r>
    <n v="708"/>
    <s v="ICICI"/>
    <x v="707"/>
    <n v="44629"/>
    <s v="Credit Cards"/>
    <n v="4462.9000000000005"/>
  </r>
  <r>
    <n v="709"/>
    <s v="HDFC"/>
    <x v="708"/>
    <n v="14637"/>
    <s v="Corporate Finance"/>
    <n v="1463.7"/>
  </r>
  <r>
    <n v="710"/>
    <s v="SBI"/>
    <x v="709"/>
    <n v="41018"/>
    <s v="Corporate Finance"/>
    <n v="4101.8"/>
  </r>
  <r>
    <n v="711"/>
    <s v="ICICI"/>
    <x v="710"/>
    <n v="24383"/>
    <s v="Credit Cards"/>
    <n v="2438.3000000000002"/>
  </r>
  <r>
    <n v="712"/>
    <s v="HDFC"/>
    <x v="711"/>
    <n v="39661"/>
    <s v="Credit Cards"/>
    <n v="3966.1000000000004"/>
  </r>
  <r>
    <n v="713"/>
    <s v="SBI"/>
    <x v="712"/>
    <n v="6110"/>
    <s v="Investment Banking"/>
    <n v="611"/>
  </r>
  <r>
    <n v="714"/>
    <s v="RBI"/>
    <x v="713"/>
    <n v="49903"/>
    <s v="Investment Banking"/>
    <n v="4990.3"/>
  </r>
  <r>
    <n v="715"/>
    <s v="SBI"/>
    <x v="714"/>
    <n v="29973"/>
    <s v="Corporate Finance"/>
    <n v="2997.3"/>
  </r>
  <r>
    <n v="716"/>
    <s v="RBI"/>
    <x v="715"/>
    <n v="8356"/>
    <s v="Corporate Finance"/>
    <n v="835.6"/>
  </r>
  <r>
    <n v="717"/>
    <s v="ICICI"/>
    <x v="716"/>
    <n v="16593"/>
    <s v="Retail Finance Services"/>
    <n v="1659.3000000000002"/>
  </r>
  <r>
    <n v="718"/>
    <s v="HDFC"/>
    <x v="717"/>
    <n v="21224"/>
    <s v="Retail Finance Services"/>
    <n v="2122.4"/>
  </r>
  <r>
    <n v="719"/>
    <s v="HDFC"/>
    <x v="718"/>
    <n v="40402"/>
    <s v="Investment Banking"/>
    <n v="4040.2000000000003"/>
  </r>
  <r>
    <n v="720"/>
    <s v="SBI"/>
    <x v="719"/>
    <n v="9266"/>
    <s v="Investment Banking"/>
    <n v="926.6"/>
  </r>
  <r>
    <n v="721"/>
    <s v="SBI"/>
    <x v="720"/>
    <n v="4826"/>
    <s v="Credit Home Finance"/>
    <n v="482.6"/>
  </r>
  <r>
    <n v="722"/>
    <s v="RBI"/>
    <x v="721"/>
    <n v="16331"/>
    <s v="Credit Home Finance"/>
    <n v="1633.1000000000001"/>
  </r>
  <r>
    <n v="723"/>
    <s v="RBI"/>
    <x v="722"/>
    <n v="11640"/>
    <s v="Retail Finance Services"/>
    <n v="1164"/>
  </r>
  <r>
    <n v="724"/>
    <s v="ICICI"/>
    <x v="723"/>
    <n v="15913"/>
    <s v="Retail Finance Services"/>
    <n v="1591.3000000000002"/>
  </r>
  <r>
    <n v="725"/>
    <s v="SBI"/>
    <x v="724"/>
    <n v="26435"/>
    <s v="Credit Cards"/>
    <n v="2643.5"/>
  </r>
  <r>
    <n v="726"/>
    <s v="RBI"/>
    <x v="725"/>
    <n v="28540"/>
    <s v="Credit Cards"/>
    <n v="2854"/>
  </r>
  <r>
    <n v="727"/>
    <s v="HDFC"/>
    <x v="726"/>
    <n v="39681"/>
    <s v="Credit Home Finance"/>
    <n v="3968.1000000000004"/>
  </r>
  <r>
    <n v="728"/>
    <s v="SBI"/>
    <x v="727"/>
    <n v="40126"/>
    <s v="Credit Home Finance"/>
    <n v="4012.6000000000004"/>
  </r>
  <r>
    <n v="729"/>
    <s v="SBI"/>
    <x v="728"/>
    <n v="10143"/>
    <s v="Retail Finance Services"/>
    <n v="1014.3000000000001"/>
  </r>
  <r>
    <n v="730"/>
    <s v="RBI"/>
    <x v="729"/>
    <n v="35011"/>
    <s v="Retail Finance Services"/>
    <n v="3501.1000000000004"/>
  </r>
  <r>
    <n v="731"/>
    <s v="HDFC"/>
    <x v="730"/>
    <n v="49558"/>
    <s v="Credit Cards"/>
    <n v="4955.8"/>
  </r>
  <r>
    <n v="732"/>
    <s v="SBI"/>
    <x v="731"/>
    <n v="25072"/>
    <s v="Credit Cards"/>
    <n v="2507.2000000000003"/>
  </r>
  <r>
    <n v="733"/>
    <s v="RBI"/>
    <x v="732"/>
    <n v="21241"/>
    <s v="Investment Banking"/>
    <n v="2124.1"/>
  </r>
  <r>
    <n v="734"/>
    <s v="ICICI"/>
    <x v="733"/>
    <n v="46622"/>
    <s v="Investment Banking"/>
    <n v="4662.2"/>
  </r>
  <r>
    <n v="735"/>
    <s v="ICICI"/>
    <x v="734"/>
    <n v="18036"/>
    <s v="Credit Home Finance"/>
    <n v="1803.6000000000001"/>
  </r>
  <r>
    <n v="736"/>
    <s v="HDFC"/>
    <x v="735"/>
    <n v="20794"/>
    <s v="Credit Home Finance"/>
    <n v="2079.4"/>
  </r>
  <r>
    <n v="737"/>
    <s v="HDFC"/>
    <x v="736"/>
    <n v="26907"/>
    <s v="Retail Finance Services"/>
    <n v="2690.7000000000003"/>
  </r>
  <r>
    <n v="738"/>
    <s v="SBI"/>
    <x v="737"/>
    <n v="39504"/>
    <s v="Retail Finance Services"/>
    <n v="3950.4"/>
  </r>
  <r>
    <n v="739"/>
    <s v="RBI"/>
    <x v="738"/>
    <n v="3679"/>
    <s v="Credit Cards"/>
    <n v="367.90000000000003"/>
  </r>
  <r>
    <n v="740"/>
    <s v="ICICI"/>
    <x v="739"/>
    <n v="34353"/>
    <s v="Credit Cards"/>
    <n v="3435.3"/>
  </r>
  <r>
    <n v="741"/>
    <s v="RBI"/>
    <x v="740"/>
    <n v="30554"/>
    <s v="Credit Home Finance"/>
    <n v="3055.4"/>
  </r>
  <r>
    <n v="742"/>
    <s v="ICICI"/>
    <x v="741"/>
    <n v="27562"/>
    <s v="Credit Home Finance"/>
    <n v="2756.2000000000003"/>
  </r>
  <r>
    <n v="743"/>
    <s v="ICICI"/>
    <x v="742"/>
    <n v="42906"/>
    <s v="Retail Finance Services"/>
    <n v="4290.6000000000004"/>
  </r>
  <r>
    <n v="744"/>
    <s v="HDFC"/>
    <x v="743"/>
    <n v="22026"/>
    <s v="Retail Finance Services"/>
    <n v="2202.6"/>
  </r>
  <r>
    <n v="745"/>
    <s v="ICICI"/>
    <x v="744"/>
    <n v="20379"/>
    <s v="Investment Banking"/>
    <n v="2037.9"/>
  </r>
  <r>
    <n v="746"/>
    <s v="HDFC"/>
    <x v="745"/>
    <n v="5614"/>
    <s v="Investment Banking"/>
    <n v="561.4"/>
  </r>
  <r>
    <n v="747"/>
    <s v="ICICI"/>
    <x v="746"/>
    <n v="1198"/>
    <s v="Credit Cards"/>
    <n v="119.80000000000001"/>
  </r>
  <r>
    <n v="748"/>
    <s v="HDFC"/>
    <x v="747"/>
    <n v="47037"/>
    <s v="Credit Cards"/>
    <n v="4703.7"/>
  </r>
  <r>
    <n v="749"/>
    <s v="RBI"/>
    <x v="748"/>
    <n v="23542"/>
    <s v="Corporate Finance"/>
    <n v="2354.2000000000003"/>
  </r>
  <r>
    <n v="750"/>
    <s v="ICICI"/>
    <x v="749"/>
    <n v="39830"/>
    <s v="Corporate Finance"/>
    <n v="3983"/>
  </r>
  <r>
    <n v="751"/>
    <s v="RBI"/>
    <x v="750"/>
    <n v="49403"/>
    <s v="Investment Banking"/>
    <n v="4940.3"/>
  </r>
  <r>
    <n v="752"/>
    <s v="ICICI"/>
    <x v="751"/>
    <n v="34297"/>
    <s v="Investment Banking"/>
    <n v="3429.7000000000003"/>
  </r>
  <r>
    <n v="753"/>
    <s v="HDFC"/>
    <x v="752"/>
    <n v="16317"/>
    <s v="Credit Cards"/>
    <n v="1631.7"/>
  </r>
  <r>
    <n v="754"/>
    <s v="SBI"/>
    <x v="753"/>
    <n v="28979"/>
    <s v="Credit Cards"/>
    <n v="2897.9"/>
  </r>
  <r>
    <n v="755"/>
    <s v="RBI"/>
    <x v="754"/>
    <n v="6649"/>
    <s v="Credit Cards"/>
    <n v="664.90000000000009"/>
  </r>
  <r>
    <n v="756"/>
    <s v="ICICI"/>
    <x v="755"/>
    <n v="20426"/>
    <s v="Credit Cards"/>
    <n v="2042.6000000000001"/>
  </r>
  <r>
    <n v="757"/>
    <s v="HDFC"/>
    <x v="756"/>
    <n v="342"/>
    <s v="Retail Finance Services"/>
    <n v="34.200000000000003"/>
  </r>
  <r>
    <n v="758"/>
    <s v="SBI"/>
    <x v="757"/>
    <n v="7710"/>
    <s v="Retail Finance Services"/>
    <n v="771"/>
  </r>
  <r>
    <n v="759"/>
    <s v="ICICI"/>
    <x v="758"/>
    <n v="12774"/>
    <s v="Retail Finance Services"/>
    <n v="1277.4000000000001"/>
  </r>
  <r>
    <n v="760"/>
    <s v="HDFC"/>
    <x v="759"/>
    <n v="30321"/>
    <s v="Retail Finance Services"/>
    <n v="3032.1000000000004"/>
  </r>
  <r>
    <n v="761"/>
    <s v="HDFC"/>
    <x v="760"/>
    <n v="34307"/>
    <s v="Corporate Finance"/>
    <n v="3430.7000000000003"/>
  </r>
  <r>
    <n v="762"/>
    <s v="SBI"/>
    <x v="761"/>
    <n v="33686"/>
    <s v="Corporate Finance"/>
    <n v="3368.6000000000004"/>
  </r>
  <r>
    <n v="763"/>
    <s v="HDFC"/>
    <x v="762"/>
    <n v="35195"/>
    <s v="Retail Finance Services"/>
    <n v="3519.5"/>
  </r>
  <r>
    <n v="764"/>
    <s v="SBI"/>
    <x v="763"/>
    <n v="44346"/>
    <s v="Retail Finance Services"/>
    <n v="4434.6000000000004"/>
  </r>
  <r>
    <n v="765"/>
    <s v="RBI"/>
    <x v="764"/>
    <n v="32932"/>
    <s v="Retail Finance Services"/>
    <n v="3293.2000000000003"/>
  </r>
  <r>
    <n v="766"/>
    <s v="ICICI"/>
    <x v="765"/>
    <n v="42139"/>
    <s v="Retail Finance Services"/>
    <n v="4213.9000000000005"/>
  </r>
  <r>
    <n v="767"/>
    <s v="HDFC"/>
    <x v="766"/>
    <n v="22666"/>
    <s v="Credit Cards"/>
    <n v="2266.6"/>
  </r>
  <r>
    <n v="768"/>
    <s v="SBI"/>
    <x v="767"/>
    <n v="10123"/>
    <s v="Credit Cards"/>
    <n v="1012.3000000000001"/>
  </r>
  <r>
    <n v="769"/>
    <s v="SBI"/>
    <x v="768"/>
    <n v="968"/>
    <s v="Credit Home Finance"/>
    <n v="96.800000000000011"/>
  </r>
  <r>
    <n v="770"/>
    <s v="RBI"/>
    <x v="769"/>
    <n v="27901"/>
    <s v="Credit Home Finance"/>
    <n v="2790.1000000000004"/>
  </r>
  <r>
    <n v="771"/>
    <s v="HDFC"/>
    <x v="770"/>
    <n v="45970"/>
    <s v="Credit Home Finance"/>
    <n v="4597"/>
  </r>
  <r>
    <n v="772"/>
    <s v="SBI"/>
    <x v="771"/>
    <n v="9141"/>
    <s v="Credit Home Finance"/>
    <n v="914.1"/>
  </r>
  <r>
    <n v="773"/>
    <s v="ICICI"/>
    <x v="772"/>
    <n v="41486"/>
    <s v="Credit Cards"/>
    <n v="4148.6000000000004"/>
  </r>
  <r>
    <n v="774"/>
    <s v="HDFC"/>
    <x v="773"/>
    <n v="43082"/>
    <s v="Credit Cards"/>
    <n v="4308.2"/>
  </r>
  <r>
    <n v="775"/>
    <s v="RBI"/>
    <x v="774"/>
    <n v="36984"/>
    <s v="Investment Banking"/>
    <n v="3698.4"/>
  </r>
  <r>
    <n v="776"/>
    <s v="ICICI"/>
    <x v="775"/>
    <n v="9887"/>
    <s v="Investment Banking"/>
    <n v="988.7"/>
  </r>
  <r>
    <n v="777"/>
    <s v="ICICI"/>
    <x v="776"/>
    <n v="42380"/>
    <s v="Credit Home Finance"/>
    <n v="4238"/>
  </r>
  <r>
    <n v="778"/>
    <s v="HDFC"/>
    <x v="777"/>
    <n v="11369"/>
    <s v="Credit Home Finance"/>
    <n v="1136.9000000000001"/>
  </r>
  <r>
    <n v="779"/>
    <s v="SBI"/>
    <x v="778"/>
    <n v="19211"/>
    <s v="Corporate Finance"/>
    <n v="1921.1000000000001"/>
  </r>
  <r>
    <n v="780"/>
    <s v="RBI"/>
    <x v="779"/>
    <n v="46357"/>
    <s v="Corporate Finance"/>
    <n v="4635.7"/>
  </r>
  <r>
    <n v="781"/>
    <s v="HDFC"/>
    <x v="780"/>
    <n v="27168"/>
    <s v="Retail Finance Services"/>
    <n v="2716.8"/>
  </r>
  <r>
    <n v="782"/>
    <s v="SBI"/>
    <x v="781"/>
    <n v="33406"/>
    <s v="Retail Finance Services"/>
    <n v="3340.6000000000004"/>
  </r>
  <r>
    <n v="783"/>
    <s v="RBI"/>
    <x v="782"/>
    <n v="43449"/>
    <s v="Credit Cards"/>
    <n v="4344.9000000000005"/>
  </r>
  <r>
    <n v="784"/>
    <s v="ICICI"/>
    <x v="783"/>
    <n v="32496"/>
    <s v="Credit Cards"/>
    <n v="3249.6000000000004"/>
  </r>
  <r>
    <n v="785"/>
    <s v="HDFC"/>
    <x v="784"/>
    <n v="6449"/>
    <s v="Corporate Finance"/>
    <n v="644.90000000000009"/>
  </r>
  <r>
    <n v="786"/>
    <s v="SBI"/>
    <x v="785"/>
    <n v="10015"/>
    <s v="Corporate Finance"/>
    <n v="1001.5"/>
  </r>
  <r>
    <n v="787"/>
    <s v="RBI"/>
    <x v="786"/>
    <n v="5575"/>
    <s v="Credit Home Finance"/>
    <n v="557.5"/>
  </r>
  <r>
    <n v="788"/>
    <s v="ICICI"/>
    <x v="787"/>
    <n v="9999"/>
    <s v="Credit Home Finance"/>
    <n v="999.90000000000009"/>
  </r>
  <r>
    <n v="789"/>
    <s v="HDFC"/>
    <x v="788"/>
    <n v="16086"/>
    <s v="Investment Banking"/>
    <n v="1608.6000000000001"/>
  </r>
  <r>
    <n v="790"/>
    <s v="SBI"/>
    <x v="789"/>
    <n v="28717"/>
    <s v="Investment Banking"/>
    <n v="2871.7000000000003"/>
  </r>
  <r>
    <n v="791"/>
    <s v="ICICI"/>
    <x v="790"/>
    <n v="10937"/>
    <s v="Corporate Finance"/>
    <n v="1093.7"/>
  </r>
  <r>
    <n v="792"/>
    <s v="HDFC"/>
    <x v="791"/>
    <n v="39384"/>
    <s v="Corporate Finance"/>
    <n v="3938.4"/>
  </r>
  <r>
    <n v="793"/>
    <s v="RBI"/>
    <x v="792"/>
    <n v="42336"/>
    <s v="Retail Finance Services"/>
    <n v="4233.6000000000004"/>
  </r>
  <r>
    <n v="794"/>
    <s v="ICICI"/>
    <x v="793"/>
    <n v="9265"/>
    <s v="Retail Finance Services"/>
    <n v="926.5"/>
  </r>
  <r>
    <n v="795"/>
    <s v="RBI"/>
    <x v="794"/>
    <n v="16024"/>
    <s v="Retail Finance Services"/>
    <n v="1602.4"/>
  </r>
  <r>
    <n v="796"/>
    <s v="ICICI"/>
    <x v="795"/>
    <n v="484"/>
    <s v="Retail Finance Services"/>
    <n v="48.400000000000006"/>
  </r>
  <r>
    <n v="797"/>
    <s v="RBI"/>
    <x v="796"/>
    <n v="29620"/>
    <s v="Retail Finance Services"/>
    <n v="2962"/>
  </r>
  <r>
    <n v="798"/>
    <s v="ICICI"/>
    <x v="797"/>
    <n v="8718"/>
    <s v="Retail Finance Services"/>
    <n v="871.80000000000007"/>
  </r>
  <r>
    <n v="799"/>
    <s v="SBI"/>
    <x v="798"/>
    <n v="7040"/>
    <s v="Corporate Finance"/>
    <n v="704"/>
  </r>
  <r>
    <n v="800"/>
    <s v="RBI"/>
    <x v="799"/>
    <n v="29766"/>
    <s v="Corporate Finance"/>
    <n v="2976.6000000000004"/>
  </r>
  <r>
    <n v="801"/>
    <s v="ICICI"/>
    <x v="800"/>
    <n v="42765"/>
    <s v="Corporate Finance"/>
    <n v="4276.5"/>
  </r>
  <r>
    <n v="802"/>
    <s v="HDFC"/>
    <x v="801"/>
    <n v="5449"/>
    <s v="Corporate Finance"/>
    <n v="544.9"/>
  </r>
  <r>
    <n v="803"/>
    <s v="SBI"/>
    <x v="802"/>
    <n v="12967"/>
    <s v="Credit Cards"/>
    <n v="1296.7"/>
  </r>
  <r>
    <n v="804"/>
    <s v="RBI"/>
    <x v="803"/>
    <n v="30661"/>
    <s v="Credit Home Finance"/>
    <n v="3066.1000000000004"/>
  </r>
  <r>
    <n v="805"/>
    <s v="RBI"/>
    <x v="804"/>
    <n v="15355"/>
    <s v="Credit Cards"/>
    <n v="1535.5"/>
  </r>
  <r>
    <n v="806"/>
    <s v="HDFC"/>
    <x v="805"/>
    <n v="42823"/>
    <s v="Retail Finance Services"/>
    <n v="4282.3"/>
  </r>
  <r>
    <n v="807"/>
    <s v="RBI"/>
    <x v="806"/>
    <n v="39712"/>
    <s v="Investment Banking"/>
    <n v="3971.2000000000003"/>
  </r>
  <r>
    <n v="808"/>
    <s v="RBI"/>
    <x v="807"/>
    <n v="46542"/>
    <s v="Retail Finance Services"/>
    <n v="4654.2"/>
  </r>
  <r>
    <n v="809"/>
    <s v="ICICI"/>
    <x v="808"/>
    <n v="45426"/>
    <s v="Corporate Finance"/>
    <n v="4542.6000000000004"/>
  </r>
  <r>
    <n v="810"/>
    <s v="HDFC"/>
    <x v="809"/>
    <n v="32240"/>
    <s v="Investment Banking"/>
    <n v="3224"/>
  </r>
  <r>
    <n v="811"/>
    <s v="HDFC"/>
    <x v="810"/>
    <n v="36966"/>
    <s v="Corporate Finance"/>
    <n v="3696.6000000000004"/>
  </r>
  <r>
    <n v="812"/>
    <s v="SBI"/>
    <x v="811"/>
    <n v="6035"/>
    <s v="Investment Banking"/>
    <n v="603.5"/>
  </r>
  <r>
    <n v="813"/>
    <s v="RBI"/>
    <x v="812"/>
    <n v="4233"/>
    <s v="Credit Cards"/>
    <n v="423.3"/>
  </r>
  <r>
    <n v="814"/>
    <s v="ICICI"/>
    <x v="813"/>
    <n v="35624"/>
    <s v="Credit Home Finance"/>
    <n v="3562.4"/>
  </r>
  <r>
    <n v="815"/>
    <s v="RBI"/>
    <x v="814"/>
    <n v="17369"/>
    <s v="Investment Banking"/>
    <n v="1736.9"/>
  </r>
  <r>
    <n v="816"/>
    <s v="HDFC"/>
    <x v="815"/>
    <n v="35489"/>
    <s v="Retail Finance Services"/>
    <n v="3548.9"/>
  </r>
  <r>
    <n v="817"/>
    <s v="SBI"/>
    <x v="816"/>
    <n v="25391"/>
    <s v="Corporate Finance"/>
    <n v="2539.1000000000004"/>
  </r>
  <r>
    <n v="818"/>
    <s v="ICICI"/>
    <x v="817"/>
    <n v="32822"/>
    <s v="Retail Finance Services"/>
    <n v="3282.2000000000003"/>
  </r>
  <r>
    <n v="819"/>
    <s v="SBI"/>
    <x v="818"/>
    <n v="8898"/>
    <s v="Credit Cards"/>
    <n v="889.80000000000007"/>
  </r>
  <r>
    <n v="820"/>
    <s v="RBI"/>
    <x v="819"/>
    <n v="12198"/>
    <s v="Credit Home Finance"/>
    <n v="1219.8"/>
  </r>
  <r>
    <n v="821"/>
    <s v="SBI"/>
    <x v="820"/>
    <n v="34454"/>
    <s v="Credit Home Finance"/>
    <n v="3445.4"/>
  </r>
  <r>
    <n v="822"/>
    <s v="HDFC"/>
    <x v="821"/>
    <n v="13052"/>
    <s v="Credit Cards"/>
    <n v="1305.2"/>
  </r>
  <r>
    <n v="823"/>
    <s v="ICICI"/>
    <x v="822"/>
    <n v="4328"/>
    <s v="Investment Banking"/>
    <n v="432.8"/>
  </r>
  <r>
    <n v="824"/>
    <s v="HDFC"/>
    <x v="823"/>
    <n v="43236"/>
    <s v="Credit Home Finance"/>
    <n v="4323.6000000000004"/>
  </r>
  <r>
    <n v="825"/>
    <s v="RBI"/>
    <x v="824"/>
    <n v="36122"/>
    <s v="Corporate Finance"/>
    <n v="3612.2000000000003"/>
  </r>
  <r>
    <n v="826"/>
    <s v="SBI"/>
    <x v="825"/>
    <n v="36189"/>
    <s v="Retail Finance Services"/>
    <n v="3618.9"/>
  </r>
  <r>
    <n v="827"/>
    <s v="ICICI"/>
    <x v="826"/>
    <n v="5068"/>
    <s v="Credit Cards"/>
    <n v="506.8"/>
  </r>
  <r>
    <n v="828"/>
    <s v="SBI"/>
    <x v="827"/>
    <n v="9848"/>
    <s v="Corporate Finance"/>
    <n v="984.80000000000007"/>
  </r>
  <r>
    <n v="829"/>
    <s v="ICICI"/>
    <x v="828"/>
    <n v="17308"/>
    <s v="Credit Home Finance"/>
    <n v="1730.8000000000002"/>
  </r>
  <r>
    <n v="830"/>
    <s v="SBI"/>
    <x v="829"/>
    <n v="29398"/>
    <s v="Investment Banking"/>
    <n v="2939.8"/>
  </r>
  <r>
    <n v="831"/>
    <s v="HDFC"/>
    <x v="830"/>
    <n v="47592"/>
    <s v="Corporate Finance"/>
    <n v="4759.2"/>
  </r>
  <r>
    <n v="832"/>
    <s v="ICICI"/>
    <x v="831"/>
    <n v="47561"/>
    <s v="Retail Finance Services"/>
    <n v="4756.1000000000004"/>
  </r>
  <r>
    <n v="833"/>
    <s v="ICICI"/>
    <x v="832"/>
    <n v="49624"/>
    <s v="Investment Banking"/>
    <n v="4962.4000000000005"/>
  </r>
  <r>
    <n v="834"/>
    <s v="HDFC"/>
    <x v="833"/>
    <n v="4906"/>
    <s v="Credit Cards"/>
    <n v="490.6"/>
  </r>
  <r>
    <n v="835"/>
    <s v="SBI"/>
    <x v="834"/>
    <n v="42085"/>
    <s v="Credit Home Finance"/>
    <n v="4208.5"/>
  </r>
  <r>
    <n v="836"/>
    <s v="SBI"/>
    <x v="835"/>
    <n v="19230"/>
    <s v="Credit Cards"/>
    <n v="1923"/>
  </r>
  <r>
    <n v="837"/>
    <s v="ICICI"/>
    <x v="836"/>
    <n v="43548"/>
    <s v="Retail Finance Services"/>
    <n v="4354.8"/>
  </r>
  <r>
    <n v="838"/>
    <s v="SBI"/>
    <x v="837"/>
    <n v="12621"/>
    <s v="Investment Banking"/>
    <n v="1262.1000000000001"/>
  </r>
  <r>
    <n v="839"/>
    <s v="SBI"/>
    <x v="838"/>
    <n v="41321"/>
    <s v="Retail Finance Services"/>
    <n v="4132.1000000000004"/>
  </r>
  <r>
    <n v="840"/>
    <s v="RBI"/>
    <x v="839"/>
    <n v="47491"/>
    <s v="Corporate Finance"/>
    <n v="4749.1000000000004"/>
  </r>
  <r>
    <n v="841"/>
    <s v="ICICI"/>
    <x v="840"/>
    <n v="33928"/>
    <s v="Investment Banking"/>
    <n v="3392.8"/>
  </r>
  <r>
    <n v="842"/>
    <s v="ICICI"/>
    <x v="841"/>
    <n v="9420"/>
    <s v="Corporate Finance"/>
    <n v="942"/>
  </r>
  <r>
    <n v="843"/>
    <s v="HDFC"/>
    <x v="842"/>
    <n v="48212"/>
    <s v="Investment Banking"/>
    <n v="4821.2"/>
  </r>
  <r>
    <n v="844"/>
    <s v="SBI"/>
    <x v="843"/>
    <n v="23256"/>
    <s v="Credit Cards"/>
    <n v="2325.6"/>
  </r>
  <r>
    <n v="845"/>
    <s v="RBI"/>
    <x v="844"/>
    <n v="34724"/>
    <s v="Credit Home Finance"/>
    <n v="3472.4"/>
  </r>
  <r>
    <n v="846"/>
    <s v="SBI"/>
    <x v="845"/>
    <n v="47926"/>
    <s v="Investment Banking"/>
    <n v="4792.6000000000004"/>
  </r>
  <r>
    <n v="847"/>
    <s v="ICICI"/>
    <x v="846"/>
    <n v="2942"/>
    <s v="Credit Home Finance"/>
    <n v="294.2"/>
  </r>
  <r>
    <n v="848"/>
    <s v="HDFC"/>
    <x v="847"/>
    <n v="24813"/>
    <s v="Credit Home Finance"/>
    <n v="2481.3000000000002"/>
  </r>
  <r>
    <n v="849"/>
    <s v="SBI"/>
    <x v="848"/>
    <n v="18684"/>
    <s v="Retail Finance Services"/>
    <n v="1868.4"/>
  </r>
  <r>
    <n v="850"/>
    <s v="SBI"/>
    <x v="849"/>
    <n v="39751"/>
    <s v="Credit Home Finance"/>
    <n v="3975.1000000000004"/>
  </r>
  <r>
    <n v="851"/>
    <s v="ICICI"/>
    <x v="850"/>
    <n v="7018"/>
    <s v="Corporate Finance"/>
    <n v="701.80000000000007"/>
  </r>
  <r>
    <n v="852"/>
    <s v="HDFC"/>
    <x v="851"/>
    <n v="41148"/>
    <s v="Investment Banking"/>
    <n v="4114.8"/>
  </r>
  <r>
    <n v="853"/>
    <s v="SBI"/>
    <x v="852"/>
    <n v="6930"/>
    <s v="Credit Cards"/>
    <n v="693"/>
  </r>
  <r>
    <n v="854"/>
    <s v="HDFC"/>
    <x v="853"/>
    <n v="24821"/>
    <s v="Corporate Finance"/>
    <n v="2482.1000000000004"/>
  </r>
  <r>
    <n v="855"/>
    <s v="SBI"/>
    <x v="854"/>
    <n v="33413"/>
    <s v="Investment Banking"/>
    <n v="3341.3"/>
  </r>
  <r>
    <n v="856"/>
    <s v="SBI"/>
    <x v="855"/>
    <n v="19029"/>
    <s v="Corporate Finance"/>
    <n v="1902.9"/>
  </r>
  <r>
    <n v="857"/>
    <s v="ICICI"/>
    <x v="856"/>
    <n v="10625"/>
    <s v="Credit Cards"/>
    <n v="1062.5"/>
  </r>
  <r>
    <n v="858"/>
    <s v="RBI"/>
    <x v="857"/>
    <n v="33791"/>
    <s v="Corporate Finance"/>
    <n v="3379.1000000000004"/>
  </r>
  <r>
    <n v="859"/>
    <s v="ICICI"/>
    <x v="858"/>
    <n v="46238"/>
    <s v="Investment Banking"/>
    <n v="4623.8"/>
  </r>
  <r>
    <n v="860"/>
    <s v="ICICI"/>
    <x v="859"/>
    <n v="11286"/>
    <s v="Corporate Finance"/>
    <n v="1128.6000000000001"/>
  </r>
  <r>
    <n v="861"/>
    <s v="RBI"/>
    <x v="860"/>
    <n v="45233"/>
    <s v="Credit Home Finance"/>
    <n v="4523.3"/>
  </r>
  <r>
    <n v="862"/>
    <s v="RBI"/>
    <x v="861"/>
    <n v="7094"/>
    <s v="Investment Banking"/>
    <n v="709.40000000000009"/>
  </r>
  <r>
    <n v="863"/>
    <s v="SBI"/>
    <x v="862"/>
    <n v="2133"/>
    <s v="Retail Finance Services"/>
    <n v="213.3"/>
  </r>
  <r>
    <n v="864"/>
    <s v="RBI"/>
    <x v="863"/>
    <n v="42083"/>
    <s v="Corporate Finance"/>
    <n v="4208.3"/>
  </r>
  <r>
    <n v="865"/>
    <s v="ICICI"/>
    <x v="864"/>
    <n v="18901"/>
    <s v="Investment Banking"/>
    <n v="1890.1000000000001"/>
  </r>
  <r>
    <n v="866"/>
    <s v="HDFC"/>
    <x v="865"/>
    <n v="38116"/>
    <s v="Credit Cards"/>
    <n v="3811.6000000000004"/>
  </r>
  <r>
    <n v="867"/>
    <s v="SBI"/>
    <x v="866"/>
    <n v="13372"/>
    <s v="Credit Home Finance"/>
    <n v="1337.2"/>
  </r>
  <r>
    <n v="868"/>
    <s v="HDFC"/>
    <x v="867"/>
    <n v="46485"/>
    <s v="Investment Banking"/>
    <n v="4648.5"/>
  </r>
  <r>
    <n v="869"/>
    <s v="SBI"/>
    <x v="868"/>
    <n v="49999"/>
    <s v="Credit Cards"/>
    <n v="4999.9000000000005"/>
  </r>
  <r>
    <n v="870"/>
    <s v="RBI"/>
    <x v="869"/>
    <n v="30100"/>
    <s v="Credit Home Finance"/>
    <n v="3010"/>
  </r>
  <r>
    <n v="871"/>
    <s v="RBI"/>
    <x v="870"/>
    <n v="5072"/>
    <s v="Credit Cards"/>
    <n v="507.20000000000005"/>
  </r>
  <r>
    <n v="872"/>
    <s v="HDFC"/>
    <x v="871"/>
    <n v="30514"/>
    <s v="Retail Finance Services"/>
    <n v="3051.4"/>
  </r>
  <r>
    <n v="873"/>
    <s v="RBI"/>
    <x v="872"/>
    <n v="28643"/>
    <s v="Investment Banking"/>
    <n v="2864.3"/>
  </r>
  <r>
    <n v="874"/>
    <s v="RBI"/>
    <x v="873"/>
    <n v="11295"/>
    <s v="Retail Finance Services"/>
    <n v="1129.5"/>
  </r>
  <r>
    <n v="875"/>
    <s v="ICICI"/>
    <x v="874"/>
    <n v="35861"/>
    <s v="Corporate Finance"/>
    <n v="3586.1000000000004"/>
  </r>
  <r>
    <n v="876"/>
    <s v="HDFC"/>
    <x v="875"/>
    <n v="11772"/>
    <s v="Investment Banking"/>
    <n v="1177.2"/>
  </r>
  <r>
    <n v="877"/>
    <s v="HDFC"/>
    <x v="876"/>
    <n v="22706"/>
    <s v="Corporate Finance"/>
    <n v="2270.6"/>
  </r>
  <r>
    <n v="878"/>
    <s v="SBI"/>
    <x v="877"/>
    <n v="13337"/>
    <s v="Investment Banking"/>
    <n v="1333.7"/>
  </r>
  <r>
    <n v="879"/>
    <s v="RBI"/>
    <x v="878"/>
    <n v="22982"/>
    <s v="Credit Cards"/>
    <n v="2298.2000000000003"/>
  </r>
  <r>
    <n v="880"/>
    <s v="ICICI"/>
    <x v="879"/>
    <n v="1535"/>
    <s v="Credit Home Finance"/>
    <n v="153.5"/>
  </r>
  <r>
    <n v="881"/>
    <s v="RBI"/>
    <x v="880"/>
    <n v="30596"/>
    <s v="Investment Banking"/>
    <n v="3059.6000000000004"/>
  </r>
  <r>
    <n v="882"/>
    <s v="HDFC"/>
    <x v="881"/>
    <n v="19793"/>
    <s v="Credit Home Finance"/>
    <n v="1979.3000000000002"/>
  </r>
  <r>
    <n v="883"/>
    <s v="SBI"/>
    <x v="882"/>
    <n v="28910"/>
    <s v="Credit Home Finance"/>
    <n v="2891"/>
  </r>
  <r>
    <n v="884"/>
    <s v="RBI"/>
    <x v="883"/>
    <n v="9587"/>
    <s v="Retail Finance Services"/>
    <n v="958.7"/>
  </r>
  <r>
    <n v="885"/>
    <s v="RBI"/>
    <x v="884"/>
    <n v="39421"/>
    <s v="Credit Home Finance"/>
    <n v="3942.1000000000004"/>
  </r>
  <r>
    <n v="886"/>
    <s v="HDFC"/>
    <x v="885"/>
    <n v="39502"/>
    <s v="Corporate Finance"/>
    <n v="3950.2000000000003"/>
  </r>
  <r>
    <n v="887"/>
    <s v="SBI"/>
    <x v="886"/>
    <n v="19412"/>
    <s v="Investment Banking"/>
    <n v="1941.2"/>
  </r>
  <r>
    <n v="888"/>
    <s v="RBI"/>
    <x v="887"/>
    <n v="41214"/>
    <s v="Credit Cards"/>
    <n v="4121.4000000000005"/>
  </r>
  <r>
    <n v="889"/>
    <s v="SBI"/>
    <x v="888"/>
    <n v="12755"/>
    <s v="Corporate Finance"/>
    <n v="1275.5"/>
  </r>
  <r>
    <n v="890"/>
    <s v="RBI"/>
    <x v="889"/>
    <n v="8728"/>
    <s v="Investment Banking"/>
    <n v="872.80000000000007"/>
  </r>
  <r>
    <n v="891"/>
    <s v="RBI"/>
    <x v="890"/>
    <n v="8720"/>
    <s v="Corporate Finance"/>
    <n v="872"/>
  </r>
  <r>
    <n v="892"/>
    <s v="HDFC"/>
    <x v="891"/>
    <n v="8311"/>
    <s v="Credit Cards"/>
    <n v="831.1"/>
  </r>
  <r>
    <n v="893"/>
    <s v="ICICI"/>
    <x v="892"/>
    <n v="26638"/>
    <s v="Corporate Finance"/>
    <n v="2663.8"/>
  </r>
  <r>
    <n v="894"/>
    <s v="HDFC"/>
    <x v="893"/>
    <n v="42972"/>
    <s v="Investment Banking"/>
    <n v="4297.2"/>
  </r>
  <r>
    <n v="895"/>
    <s v="HDFC"/>
    <x v="894"/>
    <n v="37147"/>
    <s v="Corporate Finance"/>
    <n v="3714.7000000000003"/>
  </r>
  <r>
    <n v="896"/>
    <s v="ICICI"/>
    <x v="895"/>
    <n v="7713"/>
    <s v="Credit Home Finance"/>
    <n v="771.30000000000007"/>
  </r>
  <r>
    <n v="897"/>
    <s v="ICICI"/>
    <x v="896"/>
    <n v="7219"/>
    <s v="Investment Banking"/>
    <n v="721.90000000000009"/>
  </r>
  <r>
    <n v="898"/>
    <s v="RBI"/>
    <x v="897"/>
    <n v="32170"/>
    <s v="Retail Finance Services"/>
    <n v="3217"/>
  </r>
  <r>
    <n v="899"/>
    <s v="ICICI"/>
    <x v="898"/>
    <n v="904"/>
    <s v="Corporate Finance"/>
    <n v="90.4"/>
  </r>
  <r>
    <n v="900"/>
    <s v="HDFC"/>
    <x v="899"/>
    <n v="6442"/>
    <s v="Investment Banking"/>
    <n v="644.20000000000005"/>
  </r>
  <r>
    <n v="901"/>
    <s v="SBI"/>
    <x v="900"/>
    <n v="33366"/>
    <s v="Credit Cards"/>
    <n v="3336.6000000000004"/>
  </r>
  <r>
    <n v="902"/>
    <s v="RBI"/>
    <x v="901"/>
    <n v="5886"/>
    <s v="Credit Home Finance"/>
    <n v="588.6"/>
  </r>
  <r>
    <n v="903"/>
    <s v="ICICI"/>
    <x v="902"/>
    <n v="20426"/>
    <s v="Retail Finance Services"/>
    <n v="2042.6000000000001"/>
  </r>
  <r>
    <n v="904"/>
    <s v="HDFC"/>
    <x v="903"/>
    <n v="30878"/>
    <s v="Retail Finance Services"/>
    <n v="3087.8"/>
  </r>
  <r>
    <n v="905"/>
    <s v="RBI"/>
    <x v="904"/>
    <n v="11797"/>
    <s v="Credit Home Finance"/>
    <n v="1179.7"/>
  </r>
  <r>
    <n v="906"/>
    <s v="ICICI"/>
    <x v="905"/>
    <n v="59"/>
    <s v="Credit Home Finance"/>
    <n v="5.9"/>
  </r>
  <r>
    <n v="907"/>
    <s v="HDFC"/>
    <x v="906"/>
    <n v="16761"/>
    <s v="Investment Banking"/>
    <n v="1676.1000000000001"/>
  </r>
  <r>
    <n v="908"/>
    <s v="SBI"/>
    <x v="907"/>
    <n v="40044"/>
    <s v="Investment Banking"/>
    <n v="4004.4"/>
  </r>
  <r>
    <n v="909"/>
    <s v="SBI"/>
    <x v="908"/>
    <n v="19797"/>
    <s v="Credit Cards"/>
    <n v="1979.7"/>
  </r>
  <r>
    <n v="910"/>
    <s v="RBI"/>
    <x v="909"/>
    <n v="4440"/>
    <s v="Credit Cards"/>
    <n v="444"/>
  </r>
  <r>
    <n v="911"/>
    <s v="HDFC"/>
    <x v="910"/>
    <n v="47484"/>
    <s v="Credit Home Finance"/>
    <n v="4748.4000000000005"/>
  </r>
  <r>
    <n v="912"/>
    <s v="SBI"/>
    <x v="911"/>
    <n v="40908"/>
    <s v="Credit Home Finance"/>
    <n v="4090.8"/>
  </r>
  <r>
    <n v="913"/>
    <s v="ICICI"/>
    <x v="912"/>
    <n v="17128"/>
    <s v="Credit Home Finance"/>
    <n v="1712.8000000000002"/>
  </r>
  <r>
    <n v="914"/>
    <s v="HDFC"/>
    <x v="913"/>
    <n v="42460"/>
    <s v="Credit Home Finance"/>
    <n v="4246"/>
  </r>
  <r>
    <n v="915"/>
    <s v="RBI"/>
    <x v="914"/>
    <n v="34167"/>
    <s v="Credit Cards"/>
    <n v="3416.7000000000003"/>
  </r>
  <r>
    <n v="916"/>
    <s v="ICICI"/>
    <x v="915"/>
    <n v="34416"/>
    <s v="Credit Cards"/>
    <n v="3441.6000000000004"/>
  </r>
  <r>
    <n v="917"/>
    <s v="HDFC"/>
    <x v="916"/>
    <n v="35382"/>
    <s v="Corporate Finance"/>
    <n v="3538.2000000000003"/>
  </r>
  <r>
    <n v="918"/>
    <s v="SBI"/>
    <x v="917"/>
    <n v="14329"/>
    <s v="Corporate Finance"/>
    <n v="1432.9"/>
  </r>
  <r>
    <n v="919"/>
    <s v="ICICI"/>
    <x v="918"/>
    <n v="19128"/>
    <s v="Credit Cards"/>
    <n v="1912.8000000000002"/>
  </r>
  <r>
    <n v="920"/>
    <s v="HDFC"/>
    <x v="919"/>
    <n v="14910"/>
    <s v="Credit Cards"/>
    <n v="1491"/>
  </r>
  <r>
    <n v="921"/>
    <s v="SBI"/>
    <x v="920"/>
    <n v="29902"/>
    <s v="Investment Banking"/>
    <n v="2990.2000000000003"/>
  </r>
  <r>
    <n v="922"/>
    <s v="RBI"/>
    <x v="921"/>
    <n v="25842"/>
    <s v="Investment Banking"/>
    <n v="2584.2000000000003"/>
  </r>
  <r>
    <n v="923"/>
    <s v="SBI"/>
    <x v="922"/>
    <n v="19977"/>
    <s v="Corporate Finance"/>
    <n v="1997.7"/>
  </r>
  <r>
    <n v="924"/>
    <s v="RBI"/>
    <x v="923"/>
    <n v="1949"/>
    <s v="Corporate Finance"/>
    <n v="194.9"/>
  </r>
  <r>
    <n v="925"/>
    <s v="ICICI"/>
    <x v="924"/>
    <n v="35761"/>
    <s v="Retail Finance Services"/>
    <n v="3576.1000000000004"/>
  </r>
  <r>
    <n v="926"/>
    <s v="HDFC"/>
    <x v="925"/>
    <n v="12261"/>
    <s v="Retail Finance Services"/>
    <n v="1226.1000000000001"/>
  </r>
  <r>
    <n v="927"/>
    <s v="HDFC"/>
    <x v="926"/>
    <n v="29576"/>
    <s v="Investment Banking"/>
    <n v="2957.6000000000004"/>
  </r>
  <r>
    <n v="928"/>
    <s v="SBI"/>
    <x v="927"/>
    <n v="6951"/>
    <s v="Investment Banking"/>
    <n v="695.1"/>
  </r>
  <r>
    <n v="929"/>
    <s v="SBI"/>
    <x v="928"/>
    <n v="2736"/>
    <s v="Credit Home Finance"/>
    <n v="273.60000000000002"/>
  </r>
  <r>
    <n v="930"/>
    <s v="RBI"/>
    <x v="929"/>
    <n v="32303"/>
    <s v="Credit Home Finance"/>
    <n v="3230.3"/>
  </r>
  <r>
    <n v="931"/>
    <s v="RBI"/>
    <x v="930"/>
    <n v="20615"/>
    <s v="Retail Finance Services"/>
    <n v="2061.5"/>
  </r>
  <r>
    <n v="932"/>
    <s v="ICICI"/>
    <x v="931"/>
    <n v="7912"/>
    <s v="Retail Finance Services"/>
    <n v="791.2"/>
  </r>
  <r>
    <n v="933"/>
    <s v="SBI"/>
    <x v="932"/>
    <n v="42167"/>
    <s v="Credit Cards"/>
    <n v="4216.7"/>
  </r>
  <r>
    <n v="934"/>
    <s v="RBI"/>
    <x v="933"/>
    <n v="6586"/>
    <s v="Credit Cards"/>
    <n v="658.6"/>
  </r>
  <r>
    <n v="935"/>
    <s v="HDFC"/>
    <x v="934"/>
    <n v="41284"/>
    <s v="Credit Home Finance"/>
    <n v="4128.4000000000005"/>
  </r>
  <r>
    <n v="936"/>
    <s v="SBI"/>
    <x v="935"/>
    <n v="10950"/>
    <s v="Credit Home Finance"/>
    <n v="1095"/>
  </r>
  <r>
    <n v="937"/>
    <s v="SBI"/>
    <x v="936"/>
    <n v="5344"/>
    <s v="Retail Finance Services"/>
    <n v="534.4"/>
  </r>
  <r>
    <n v="938"/>
    <s v="RBI"/>
    <x v="937"/>
    <n v="16748"/>
    <s v="Retail Finance Services"/>
    <n v="1674.8000000000002"/>
  </r>
  <r>
    <n v="939"/>
    <s v="HDFC"/>
    <x v="938"/>
    <n v="17247"/>
    <s v="Credit Cards"/>
    <n v="1724.7"/>
  </r>
  <r>
    <n v="940"/>
    <s v="SBI"/>
    <x v="939"/>
    <n v="5188"/>
    <s v="Credit Cards"/>
    <n v="518.80000000000007"/>
  </r>
  <r>
    <n v="941"/>
    <s v="RBI"/>
    <x v="940"/>
    <n v="70"/>
    <s v="Investment Banking"/>
    <n v="7"/>
  </r>
  <r>
    <n v="942"/>
    <s v="ICICI"/>
    <x v="941"/>
    <n v="1564"/>
    <s v="Investment Banking"/>
    <n v="156.4"/>
  </r>
  <r>
    <n v="943"/>
    <s v="ICICI"/>
    <x v="942"/>
    <n v="40655"/>
    <s v="Credit Home Finance"/>
    <n v="4065.5"/>
  </r>
  <r>
    <n v="944"/>
    <s v="HDFC"/>
    <x v="943"/>
    <n v="35150"/>
    <s v="Credit Home Finance"/>
    <n v="3515"/>
  </r>
  <r>
    <n v="945"/>
    <s v="HDFC"/>
    <x v="944"/>
    <n v="43048"/>
    <s v="Retail Finance Services"/>
    <n v="4304.8"/>
  </r>
  <r>
    <n v="946"/>
    <s v="SBI"/>
    <x v="945"/>
    <n v="45466"/>
    <s v="Retail Finance Services"/>
    <n v="4546.6000000000004"/>
  </r>
  <r>
    <n v="947"/>
    <s v="RBI"/>
    <x v="946"/>
    <n v="48947"/>
    <s v="Credit Cards"/>
    <n v="4894.7"/>
  </r>
  <r>
    <n v="948"/>
    <s v="ICICI"/>
    <x v="947"/>
    <n v="39223"/>
    <s v="Credit Cards"/>
    <n v="3922.3"/>
  </r>
  <r>
    <n v="949"/>
    <s v="RBI"/>
    <x v="948"/>
    <n v="6108"/>
    <s v="Credit Home Finance"/>
    <n v="610.80000000000007"/>
  </r>
  <r>
    <n v="950"/>
    <s v="ICICI"/>
    <x v="949"/>
    <n v="45586"/>
    <s v="Credit Home Finance"/>
    <n v="4558.6000000000004"/>
  </r>
  <r>
    <n v="951"/>
    <s v="ICICI"/>
    <x v="950"/>
    <n v="9616"/>
    <s v="Retail Finance Services"/>
    <n v="961.6"/>
  </r>
  <r>
    <n v="952"/>
    <s v="HDFC"/>
    <x v="951"/>
    <n v="1057"/>
    <s v="Retail Finance Services"/>
    <n v="105.7"/>
  </r>
  <r>
    <n v="953"/>
    <s v="ICICI"/>
    <x v="952"/>
    <n v="1339"/>
    <s v="Investment Banking"/>
    <n v="133.9"/>
  </r>
  <r>
    <n v="954"/>
    <s v="HDFC"/>
    <x v="953"/>
    <n v="771"/>
    <s v="Investment Banking"/>
    <n v="77.100000000000009"/>
  </r>
  <r>
    <n v="955"/>
    <s v="ICICI"/>
    <x v="954"/>
    <n v="16514"/>
    <s v="Credit Cards"/>
    <n v="1651.4"/>
  </r>
  <r>
    <n v="956"/>
    <s v="HDFC"/>
    <x v="955"/>
    <n v="13511"/>
    <s v="Credit Cards"/>
    <n v="1351.1000000000001"/>
  </r>
  <r>
    <n v="957"/>
    <s v="RBI"/>
    <x v="956"/>
    <n v="26042"/>
    <s v="Corporate Finance"/>
    <n v="2604.2000000000003"/>
  </r>
  <r>
    <n v="958"/>
    <s v="ICICI"/>
    <x v="957"/>
    <n v="23992"/>
    <s v="Corporate Finance"/>
    <n v="2399.2000000000003"/>
  </r>
  <r>
    <n v="959"/>
    <s v="RBI"/>
    <x v="958"/>
    <n v="38384"/>
    <s v="Investment Banking"/>
    <n v="3838.4"/>
  </r>
  <r>
    <n v="960"/>
    <s v="ICICI"/>
    <x v="959"/>
    <n v="22613"/>
    <s v="Investment Banking"/>
    <n v="2261.3000000000002"/>
  </r>
  <r>
    <n v="961"/>
    <s v="HDFC"/>
    <x v="960"/>
    <n v="8960"/>
    <s v="Credit Cards"/>
    <n v="896"/>
  </r>
  <r>
    <n v="962"/>
    <s v="SBI"/>
    <x v="961"/>
    <n v="30476"/>
    <s v="Credit Cards"/>
    <n v="3047.6000000000004"/>
  </r>
  <r>
    <n v="963"/>
    <s v="RBI"/>
    <x v="962"/>
    <n v="44095"/>
    <s v="Credit Cards"/>
    <n v="4409.5"/>
  </r>
  <r>
    <n v="964"/>
    <s v="ICICI"/>
    <x v="963"/>
    <n v="38860"/>
    <s v="Credit Cards"/>
    <n v="3886"/>
  </r>
  <r>
    <n v="965"/>
    <s v="HDFC"/>
    <x v="964"/>
    <n v="8590"/>
    <s v="Retail Finance Services"/>
    <n v="859"/>
  </r>
  <r>
    <n v="966"/>
    <s v="SBI"/>
    <x v="965"/>
    <n v="36027"/>
    <s v="Retail Finance Services"/>
    <n v="3602.7000000000003"/>
  </r>
  <r>
    <n v="967"/>
    <s v="ICICI"/>
    <x v="966"/>
    <n v="24995"/>
    <s v="Retail Finance Services"/>
    <n v="2499.5"/>
  </r>
  <r>
    <n v="968"/>
    <s v="HDFC"/>
    <x v="967"/>
    <n v="46384"/>
    <s v="Retail Finance Services"/>
    <n v="4638.4000000000005"/>
  </r>
  <r>
    <n v="969"/>
    <s v="HDFC"/>
    <x v="968"/>
    <n v="44647"/>
    <s v="Corporate Finance"/>
    <n v="4464.7"/>
  </r>
  <r>
    <n v="970"/>
    <s v="SBI"/>
    <x v="969"/>
    <n v="47815"/>
    <s v="Corporate Finance"/>
    <n v="4781.5"/>
  </r>
  <r>
    <n v="971"/>
    <s v="HDFC"/>
    <x v="970"/>
    <n v="36533"/>
    <s v="Retail Finance Services"/>
    <n v="3653.3"/>
  </r>
  <r>
    <n v="972"/>
    <s v="SBI"/>
    <x v="971"/>
    <n v="47950"/>
    <s v="Retail Finance Services"/>
    <n v="4795"/>
  </r>
  <r>
    <n v="973"/>
    <s v="RBI"/>
    <x v="972"/>
    <n v="48071"/>
    <s v="Retail Finance Services"/>
    <n v="4807.1000000000004"/>
  </r>
  <r>
    <n v="974"/>
    <s v="ICICI"/>
    <x v="973"/>
    <n v="39980"/>
    <s v="Retail Finance Services"/>
    <n v="3998"/>
  </r>
  <r>
    <n v="975"/>
    <s v="HDFC"/>
    <x v="974"/>
    <n v="20268"/>
    <s v="Credit Cards"/>
    <n v="2026.8000000000002"/>
  </r>
  <r>
    <n v="976"/>
    <s v="SBI"/>
    <x v="975"/>
    <n v="22982"/>
    <s v="Credit Cards"/>
    <n v="2298.2000000000003"/>
  </r>
  <r>
    <n v="977"/>
    <s v="SBI"/>
    <x v="976"/>
    <n v="5773"/>
    <s v="Credit Home Finance"/>
    <n v="577.30000000000007"/>
  </r>
  <r>
    <n v="978"/>
    <s v="RBI"/>
    <x v="977"/>
    <n v="24309"/>
    <s v="Credit Home Finance"/>
    <n v="2430.9"/>
  </r>
  <r>
    <n v="979"/>
    <s v="HDFC"/>
    <x v="978"/>
    <n v="41899"/>
    <s v="Credit Home Finance"/>
    <n v="4189.9000000000005"/>
  </r>
  <r>
    <n v="980"/>
    <s v="SBI"/>
    <x v="979"/>
    <n v="48302"/>
    <s v="Credit Home Finance"/>
    <n v="4830.2"/>
  </r>
  <r>
    <n v="981"/>
    <s v="ICICI"/>
    <x v="980"/>
    <n v="16209"/>
    <s v="Credit Cards"/>
    <n v="1620.9"/>
  </r>
  <r>
    <n v="982"/>
    <s v="HDFC"/>
    <x v="981"/>
    <n v="30687"/>
    <s v="Credit Cards"/>
    <n v="3068.7000000000003"/>
  </r>
  <r>
    <n v="983"/>
    <s v="RBI"/>
    <x v="982"/>
    <n v="12141"/>
    <s v="Investment Banking"/>
    <n v="1214.1000000000001"/>
  </r>
  <r>
    <n v="984"/>
    <s v="ICICI"/>
    <x v="983"/>
    <n v="23861"/>
    <s v="Investment Banking"/>
    <n v="2386.1"/>
  </r>
  <r>
    <n v="985"/>
    <s v="ICICI"/>
    <x v="984"/>
    <n v="49913"/>
    <s v="Credit Home Finance"/>
    <n v="4991.3"/>
  </r>
  <r>
    <n v="986"/>
    <s v="HDFC"/>
    <x v="985"/>
    <n v="22077"/>
    <s v="Credit Home Finance"/>
    <n v="2207.7000000000003"/>
  </r>
  <r>
    <n v="987"/>
    <s v="SBI"/>
    <x v="986"/>
    <n v="44724"/>
    <s v="Corporate Finance"/>
    <n v="4472.4000000000005"/>
  </r>
  <r>
    <n v="988"/>
    <s v="RBI"/>
    <x v="987"/>
    <n v="16269"/>
    <s v="Corporate Finance"/>
    <n v="1626.9"/>
  </r>
  <r>
    <n v="989"/>
    <s v="HDFC"/>
    <x v="988"/>
    <n v="5692"/>
    <s v="Retail Finance Services"/>
    <n v="569.20000000000005"/>
  </r>
  <r>
    <n v="990"/>
    <s v="SBI"/>
    <x v="989"/>
    <n v="329"/>
    <s v="Retail Finance Services"/>
    <n v="32.9"/>
  </r>
  <r>
    <n v="991"/>
    <s v="RBI"/>
    <x v="990"/>
    <n v="49375"/>
    <s v="Credit Cards"/>
    <n v="4937.5"/>
  </r>
  <r>
    <n v="992"/>
    <s v="ICICI"/>
    <x v="991"/>
    <n v="8454"/>
    <s v="Credit Cards"/>
    <n v="845.40000000000009"/>
  </r>
  <r>
    <n v="993"/>
    <s v="HDFC"/>
    <x v="992"/>
    <n v="23867"/>
    <s v="Corporate Finance"/>
    <n v="2386.7000000000003"/>
  </r>
  <r>
    <n v="994"/>
    <s v="SBI"/>
    <x v="993"/>
    <n v="34580"/>
    <s v="Corporate Finance"/>
    <n v="3458"/>
  </r>
  <r>
    <n v="995"/>
    <s v="RBI"/>
    <x v="994"/>
    <n v="31658"/>
    <s v="Credit Home Finance"/>
    <n v="3165.8"/>
  </r>
  <r>
    <n v="996"/>
    <s v="ICICI"/>
    <x v="995"/>
    <n v="12766"/>
    <s v="Credit Home Finance"/>
    <n v="1276.6000000000001"/>
  </r>
  <r>
    <n v="997"/>
    <s v="HDFC"/>
    <x v="996"/>
    <n v="48556"/>
    <s v="Investment Banking"/>
    <n v="4855.6000000000004"/>
  </r>
  <r>
    <n v="998"/>
    <s v="SBI"/>
    <x v="997"/>
    <n v="34483"/>
    <s v="Investment Banking"/>
    <n v="3448.3"/>
  </r>
  <r>
    <n v="999"/>
    <s v="ICICI"/>
    <x v="998"/>
    <n v="35451"/>
    <s v="Corporate Finance"/>
    <n v="3545.1000000000004"/>
  </r>
  <r>
    <n v="1000"/>
    <s v="HDFC"/>
    <x v="999"/>
    <n v="25898"/>
    <s v="Corporate Finance"/>
    <n v="2589.8000000000002"/>
  </r>
  <r>
    <n v="1001"/>
    <s v="RBI"/>
    <x v="1000"/>
    <n v="32942"/>
    <s v="Retail Finance Services"/>
    <n v="3294.2000000000003"/>
  </r>
  <r>
    <n v="1002"/>
    <s v="ICICI"/>
    <x v="1001"/>
    <n v="4142"/>
    <s v="Retail Finance Services"/>
    <n v="414.20000000000005"/>
  </r>
  <r>
    <n v="1003"/>
    <s v="RBI"/>
    <x v="1002"/>
    <n v="11686"/>
    <s v="Retail Finance Services"/>
    <n v="1168.6000000000001"/>
  </r>
  <r>
    <n v="1004"/>
    <s v="ICICI"/>
    <x v="1003"/>
    <n v="46935"/>
    <s v="Retail Finance Services"/>
    <n v="4693.5"/>
  </r>
  <r>
    <n v="1005"/>
    <s v="RBI"/>
    <x v="1004"/>
    <n v="42035"/>
    <s v="Retail Finance Services"/>
    <n v="4203.5"/>
  </r>
  <r>
    <n v="1006"/>
    <s v="ICICI"/>
    <x v="1005"/>
    <n v="28545"/>
    <s v="Retail Finance Services"/>
    <n v="2854.5"/>
  </r>
  <r>
    <n v="1007"/>
    <s v="SBI"/>
    <x v="1006"/>
    <n v="22396"/>
    <s v="Corporate Finance"/>
    <n v="2239.6"/>
  </r>
  <r>
    <n v="1008"/>
    <s v="RBI"/>
    <x v="1007"/>
    <n v="31947"/>
    <s v="Corporate Finance"/>
    <n v="3194.7000000000003"/>
  </r>
  <r>
    <n v="1009"/>
    <s v="ICICI"/>
    <x v="1008"/>
    <n v="37335"/>
    <s v="Corporate Finance"/>
    <n v="3733.5"/>
  </r>
  <r>
    <n v="1010"/>
    <s v="HDFC"/>
    <x v="1009"/>
    <n v="47761"/>
    <s v="Corporate Finance"/>
    <n v="4776.1000000000004"/>
  </r>
  <r>
    <n v="1011"/>
    <s v="SBI"/>
    <x v="1010"/>
    <n v="34135"/>
    <s v="Credit Cards"/>
    <n v="3413.5"/>
  </r>
  <r>
    <n v="1012"/>
    <s v="RBI"/>
    <x v="1011"/>
    <n v="48066"/>
    <s v="Credit Home Finance"/>
    <n v="4806.6000000000004"/>
  </r>
  <r>
    <n v="1013"/>
    <s v="RBI"/>
    <x v="1012"/>
    <n v="21637"/>
    <s v="Credit Cards"/>
    <n v="2163.7000000000003"/>
  </r>
  <r>
    <n v="1014"/>
    <s v="HDFC"/>
    <x v="1013"/>
    <n v="37436"/>
    <s v="Retail Finance Services"/>
    <n v="3743.6000000000004"/>
  </r>
  <r>
    <n v="1015"/>
    <s v="RBI"/>
    <x v="1014"/>
    <n v="543"/>
    <s v="Investment Banking"/>
    <n v="54.300000000000004"/>
  </r>
  <r>
    <n v="1016"/>
    <s v="RBI"/>
    <x v="1015"/>
    <n v="33375"/>
    <s v="Retail Finance Services"/>
    <n v="3337.5"/>
  </r>
  <r>
    <n v="1017"/>
    <s v="ICICI"/>
    <x v="1016"/>
    <n v="41985"/>
    <s v="Corporate Finance"/>
    <n v="4198.5"/>
  </r>
  <r>
    <n v="1018"/>
    <s v="HDFC"/>
    <x v="1017"/>
    <n v="45402"/>
    <s v="Investment Banking"/>
    <n v="4540.2"/>
  </r>
  <r>
    <n v="1019"/>
    <s v="HDFC"/>
    <x v="1018"/>
    <n v="28440"/>
    <s v="Corporate Finance"/>
    <n v="2844"/>
  </r>
  <r>
    <n v="1020"/>
    <s v="SBI"/>
    <x v="1019"/>
    <n v="10214"/>
    <s v="Investment Banking"/>
    <n v="1021.4000000000001"/>
  </r>
  <r>
    <n v="1021"/>
    <s v="RBI"/>
    <x v="1020"/>
    <n v="2643"/>
    <s v="Credit Cards"/>
    <n v="264.3"/>
  </r>
  <r>
    <n v="1022"/>
    <s v="ICICI"/>
    <x v="1021"/>
    <n v="3042"/>
    <s v="Credit Home Finance"/>
    <n v="304.2"/>
  </r>
  <r>
    <n v="1023"/>
    <s v="RBI"/>
    <x v="1022"/>
    <n v="30419"/>
    <s v="Investment Banking"/>
    <n v="3041.9"/>
  </r>
  <r>
    <n v="1024"/>
    <s v="HDFC"/>
    <x v="1023"/>
    <n v="11413"/>
    <s v="Retail Finance Services"/>
    <n v="1141.3"/>
  </r>
  <r>
    <n v="1025"/>
    <s v="SBI"/>
    <x v="1024"/>
    <n v="12303"/>
    <s v="Corporate Finance"/>
    <n v="1230.3000000000002"/>
  </r>
  <r>
    <n v="1026"/>
    <s v="ICICI"/>
    <x v="1025"/>
    <n v="36146"/>
    <s v="Retail Finance Services"/>
    <n v="3614.6000000000004"/>
  </r>
  <r>
    <n v="1027"/>
    <s v="SBI"/>
    <x v="1026"/>
    <n v="11232"/>
    <s v="Credit Cards"/>
    <n v="1123.2"/>
  </r>
  <r>
    <n v="1028"/>
    <s v="RBI"/>
    <x v="1027"/>
    <n v="42596"/>
    <s v="Credit Home Finance"/>
    <n v="4259.6000000000004"/>
  </r>
  <r>
    <n v="1029"/>
    <s v="SBI"/>
    <x v="1028"/>
    <n v="3039"/>
    <s v="Credit Home Finance"/>
    <n v="303.90000000000003"/>
  </r>
  <r>
    <n v="1030"/>
    <s v="HDFC"/>
    <x v="1029"/>
    <n v="25108"/>
    <s v="Credit Cards"/>
    <n v="2510.8000000000002"/>
  </r>
  <r>
    <n v="1031"/>
    <s v="ICICI"/>
    <x v="1030"/>
    <n v="14540"/>
    <s v="Investment Banking"/>
    <n v="1454"/>
  </r>
  <r>
    <n v="1032"/>
    <s v="HDFC"/>
    <x v="1031"/>
    <n v="24181"/>
    <s v="Credit Home Finance"/>
    <n v="2418.1"/>
  </r>
  <r>
    <n v="1033"/>
    <s v="RBI"/>
    <x v="1032"/>
    <n v="44453"/>
    <s v="Corporate Finance"/>
    <n v="4445.3"/>
  </r>
  <r>
    <n v="1034"/>
    <s v="SBI"/>
    <x v="1033"/>
    <n v="14136"/>
    <s v="Retail Finance Services"/>
    <n v="1413.6000000000001"/>
  </r>
  <r>
    <n v="1035"/>
    <s v="ICICI"/>
    <x v="1034"/>
    <n v="3967"/>
    <s v="Credit Cards"/>
    <n v="396.70000000000005"/>
  </r>
  <r>
    <n v="1036"/>
    <s v="SBI"/>
    <x v="1035"/>
    <n v="10233"/>
    <s v="Corporate Finance"/>
    <n v="1023.3000000000001"/>
  </r>
  <r>
    <n v="1037"/>
    <s v="ICICI"/>
    <x v="1036"/>
    <n v="46772"/>
    <s v="Credit Home Finance"/>
    <n v="4677.2"/>
  </r>
  <r>
    <n v="1038"/>
    <s v="SBI"/>
    <x v="1037"/>
    <n v="43368"/>
    <s v="Investment Banking"/>
    <n v="4336.8"/>
  </r>
  <r>
    <n v="1039"/>
    <s v="HDFC"/>
    <x v="1038"/>
    <n v="2511"/>
    <s v="Corporate Finance"/>
    <n v="251.10000000000002"/>
  </r>
  <r>
    <n v="1040"/>
    <s v="ICICI"/>
    <x v="1039"/>
    <n v="37452"/>
    <s v="Retail Finance Services"/>
    <n v="3745.2000000000003"/>
  </r>
  <r>
    <n v="1041"/>
    <s v="ICICI"/>
    <x v="1040"/>
    <n v="5341"/>
    <s v="Investment Banking"/>
    <n v="534.1"/>
  </r>
  <r>
    <n v="1042"/>
    <s v="HDFC"/>
    <x v="1041"/>
    <n v="33705"/>
    <s v="Credit Cards"/>
    <n v="3370.5"/>
  </r>
  <r>
    <n v="1043"/>
    <s v="SBI"/>
    <x v="1042"/>
    <n v="6183"/>
    <s v="Credit Home Finance"/>
    <n v="618.30000000000007"/>
  </r>
  <r>
    <n v="1044"/>
    <s v="SBI"/>
    <x v="1043"/>
    <n v="474"/>
    <s v="Credit Cards"/>
    <n v="47.400000000000006"/>
  </r>
  <r>
    <n v="1045"/>
    <s v="ICICI"/>
    <x v="1044"/>
    <n v="34233"/>
    <s v="Retail Finance Services"/>
    <n v="3423.3"/>
  </r>
  <r>
    <n v="1046"/>
    <s v="SBI"/>
    <x v="1045"/>
    <n v="44344"/>
    <s v="Investment Banking"/>
    <n v="4434.4000000000005"/>
  </r>
  <r>
    <n v="1047"/>
    <s v="SBI"/>
    <x v="1046"/>
    <n v="47080"/>
    <s v="Retail Finance Services"/>
    <n v="4708"/>
  </r>
  <r>
    <n v="1048"/>
    <s v="RBI"/>
    <x v="1047"/>
    <n v="35090"/>
    <s v="Corporate Finance"/>
    <n v="3509"/>
  </r>
  <r>
    <n v="1049"/>
    <s v="ICICI"/>
    <x v="1048"/>
    <n v="19214"/>
    <s v="Investment Banking"/>
    <n v="1921.4"/>
  </r>
  <r>
    <n v="1050"/>
    <s v="ICICI"/>
    <x v="1049"/>
    <n v="8654"/>
    <s v="Corporate Finance"/>
    <n v="865.40000000000009"/>
  </r>
  <r>
    <n v="1051"/>
    <s v="HDFC"/>
    <x v="1050"/>
    <n v="11858"/>
    <s v="Investment Banking"/>
    <n v="1185.8"/>
  </r>
  <r>
    <n v="1052"/>
    <s v="SBI"/>
    <x v="1051"/>
    <n v="16205"/>
    <s v="Credit Cards"/>
    <n v="1620.5"/>
  </r>
  <r>
    <n v="1053"/>
    <s v="RBI"/>
    <x v="1052"/>
    <n v="26626"/>
    <s v="Credit Home Finance"/>
    <n v="2662.6000000000004"/>
  </r>
  <r>
    <n v="1054"/>
    <s v="SBI"/>
    <x v="1053"/>
    <n v="28086"/>
    <s v="Investment Banking"/>
    <n v="2808.6000000000004"/>
  </r>
  <r>
    <n v="1055"/>
    <s v="ICICI"/>
    <x v="1054"/>
    <n v="2106"/>
    <s v="Credit Home Finance"/>
    <n v="210.60000000000002"/>
  </r>
  <r>
    <n v="1056"/>
    <s v="HDFC"/>
    <x v="1055"/>
    <n v="35671"/>
    <s v="Credit Home Finance"/>
    <n v="3567.1000000000004"/>
  </r>
  <r>
    <n v="1057"/>
    <s v="SBI"/>
    <x v="1056"/>
    <n v="39273"/>
    <s v="Retail Finance Services"/>
    <n v="3927.3"/>
  </r>
  <r>
    <n v="1058"/>
    <s v="SBI"/>
    <x v="1057"/>
    <n v="37674"/>
    <s v="Credit Home Finance"/>
    <n v="3767.4"/>
  </r>
  <r>
    <n v="1059"/>
    <s v="ICICI"/>
    <x v="1058"/>
    <n v="21964"/>
    <s v="Corporate Finance"/>
    <n v="2196.4"/>
  </r>
  <r>
    <n v="1060"/>
    <s v="HDFC"/>
    <x v="1059"/>
    <n v="2666"/>
    <s v="Investment Banking"/>
    <n v="266.60000000000002"/>
  </r>
  <r>
    <n v="1061"/>
    <s v="SBI"/>
    <x v="1060"/>
    <n v="46013"/>
    <s v="Credit Cards"/>
    <n v="4601.3"/>
  </r>
  <r>
    <n v="1062"/>
    <s v="HDFC"/>
    <x v="1061"/>
    <n v="24866"/>
    <s v="Corporate Finance"/>
    <n v="2486.6000000000004"/>
  </r>
  <r>
    <n v="1063"/>
    <s v="SBI"/>
    <x v="1062"/>
    <n v="42505"/>
    <s v="Investment Banking"/>
    <n v="4250.5"/>
  </r>
  <r>
    <n v="1064"/>
    <s v="SBI"/>
    <x v="1063"/>
    <n v="7133"/>
    <s v="Corporate Finance"/>
    <n v="713.30000000000007"/>
  </r>
  <r>
    <n v="1065"/>
    <s v="ICICI"/>
    <x v="1064"/>
    <n v="20525"/>
    <s v="Credit Cards"/>
    <n v="2052.5"/>
  </r>
  <r>
    <n v="1066"/>
    <s v="RBI"/>
    <x v="1065"/>
    <n v="12845"/>
    <s v="Corporate Finance"/>
    <n v="1284.5"/>
  </r>
  <r>
    <n v="1067"/>
    <s v="ICICI"/>
    <x v="1066"/>
    <n v="40978"/>
    <s v="Investment Banking"/>
    <n v="4097.8"/>
  </r>
  <r>
    <n v="1068"/>
    <s v="ICICI"/>
    <x v="1067"/>
    <n v="18002"/>
    <s v="Corporate Finance"/>
    <n v="1800.2"/>
  </r>
  <r>
    <n v="1069"/>
    <s v="RBI"/>
    <x v="1068"/>
    <n v="45513"/>
    <s v="Credit Home Finance"/>
    <n v="4551.3"/>
  </r>
  <r>
    <n v="1070"/>
    <s v="RBI"/>
    <x v="1069"/>
    <n v="42286"/>
    <s v="Investment Banking"/>
    <n v="4228.6000000000004"/>
  </r>
  <r>
    <n v="1071"/>
    <s v="SBI"/>
    <x v="1070"/>
    <n v="8251"/>
    <s v="Retail Finance Services"/>
    <n v="825.1"/>
  </r>
  <r>
    <n v="1072"/>
    <s v="RBI"/>
    <x v="1071"/>
    <n v="8681"/>
    <s v="Corporate Finance"/>
    <n v="868.1"/>
  </r>
  <r>
    <n v="1073"/>
    <s v="ICICI"/>
    <x v="1072"/>
    <n v="13195"/>
    <s v="Investment Banking"/>
    <n v="1319.5"/>
  </r>
  <r>
    <n v="1074"/>
    <s v="HDFC"/>
    <x v="1073"/>
    <n v="28495"/>
    <s v="Credit Cards"/>
    <n v="2849.5"/>
  </r>
  <r>
    <n v="1075"/>
    <s v="SBI"/>
    <x v="1074"/>
    <n v="4765"/>
    <s v="Credit Home Finance"/>
    <n v="476.5"/>
  </r>
  <r>
    <n v="1076"/>
    <s v="HDFC"/>
    <x v="1075"/>
    <n v="6240"/>
    <s v="Investment Banking"/>
    <n v="624"/>
  </r>
  <r>
    <n v="1077"/>
    <s v="SBI"/>
    <x v="1076"/>
    <n v="10842"/>
    <s v="Credit Cards"/>
    <n v="1084.2"/>
  </r>
  <r>
    <n v="1078"/>
    <s v="RBI"/>
    <x v="1077"/>
    <n v="24806"/>
    <s v="Credit Home Finance"/>
    <n v="2480.6000000000004"/>
  </r>
  <r>
    <n v="1079"/>
    <s v="RBI"/>
    <x v="1078"/>
    <n v="13712"/>
    <s v="Credit Cards"/>
    <n v="1371.2"/>
  </r>
  <r>
    <n v="1080"/>
    <s v="HDFC"/>
    <x v="1079"/>
    <n v="27716"/>
    <s v="Retail Finance Services"/>
    <n v="2771.6000000000004"/>
  </r>
  <r>
    <n v="1081"/>
    <s v="RBI"/>
    <x v="1080"/>
    <n v="35482"/>
    <s v="Investment Banking"/>
    <n v="3548.2000000000003"/>
  </r>
  <r>
    <n v="1082"/>
    <s v="RBI"/>
    <x v="1081"/>
    <n v="8983"/>
    <s v="Retail Finance Services"/>
    <n v="898.30000000000007"/>
  </r>
  <r>
    <n v="1083"/>
    <s v="ICICI"/>
    <x v="1082"/>
    <n v="28648"/>
    <s v="Corporate Finance"/>
    <n v="2864.8"/>
  </r>
  <r>
    <n v="1084"/>
    <s v="HDFC"/>
    <x v="1083"/>
    <n v="45326"/>
    <s v="Investment Banking"/>
    <n v="4532.6000000000004"/>
  </r>
  <r>
    <n v="1085"/>
    <s v="HDFC"/>
    <x v="1084"/>
    <n v="18568"/>
    <s v="Corporate Finance"/>
    <n v="1856.8000000000002"/>
  </r>
  <r>
    <n v="1086"/>
    <s v="SBI"/>
    <x v="1085"/>
    <n v="15106"/>
    <s v="Investment Banking"/>
    <n v="1510.6000000000001"/>
  </r>
  <r>
    <n v="1087"/>
    <s v="RBI"/>
    <x v="1086"/>
    <n v="9696"/>
    <s v="Credit Cards"/>
    <n v="969.6"/>
  </r>
  <r>
    <n v="1088"/>
    <s v="ICICI"/>
    <x v="1087"/>
    <n v="24624"/>
    <s v="Credit Home Finance"/>
    <n v="2462.4"/>
  </r>
  <r>
    <n v="1089"/>
    <s v="RBI"/>
    <x v="1088"/>
    <n v="21589"/>
    <s v="Investment Banking"/>
    <n v="2158.9"/>
  </r>
  <r>
    <n v="1090"/>
    <s v="HDFC"/>
    <x v="1089"/>
    <n v="5928"/>
    <s v="Credit Home Finance"/>
    <n v="592.80000000000007"/>
  </r>
  <r>
    <n v="1091"/>
    <s v="SBI"/>
    <x v="1090"/>
    <n v="18551"/>
    <s v="Credit Home Finance"/>
    <n v="1855.1000000000001"/>
  </r>
  <r>
    <n v="1092"/>
    <s v="RBI"/>
    <x v="1091"/>
    <n v="14579"/>
    <s v="Retail Finance Services"/>
    <n v="1457.9"/>
  </r>
  <r>
    <n v="1093"/>
    <s v="RBI"/>
    <x v="1092"/>
    <n v="15730"/>
    <s v="Credit Home Finance"/>
    <n v="1573"/>
  </r>
  <r>
    <n v="1094"/>
    <s v="HDFC"/>
    <x v="1093"/>
    <n v="15284"/>
    <s v="Corporate Finance"/>
    <n v="1528.4"/>
  </r>
  <r>
    <n v="1095"/>
    <s v="SBI"/>
    <x v="1094"/>
    <n v="33500"/>
    <s v="Investment Banking"/>
    <n v="3350"/>
  </r>
  <r>
    <n v="1096"/>
    <s v="RBI"/>
    <x v="1095"/>
    <n v="27949"/>
    <s v="Credit Cards"/>
    <n v="279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ACDC95-294B-4E43-A467-254392BC2163}" name="PivotTable3" cacheId="10" applyNumberFormats="0" applyBorderFormats="0" applyFontFormats="0" applyPatternFormats="0" applyAlignmentFormats="0" applyWidthHeightFormats="1" dataCaption="Values" missingCaption="0" updatedVersion="7" minRefreshableVersion="5" rowGrandTotals="0" colGrandTotals="0" itemPrintTitles="1" createdVersion="7" indent="0" compact="0" compactData="0" multipleFieldFilters="0" chartFormat="1">
  <location ref="A3:D16" firstHeaderRow="1" firstDataRow="2" firstDataCol="1"/>
  <pivotFields count="8">
    <pivotField compact="0" outline="0" showAll="0"/>
    <pivotField compact="0" outline="0" showAll="0"/>
    <pivotField axis="axisRow" compact="0" numFmtId="15" outline="0" showAll="0">
      <items count="15">
        <item x="0"/>
        <item x="1"/>
        <item x="2"/>
        <item x="3"/>
        <item x="4"/>
        <item x="5"/>
        <item x="6"/>
        <item x="7"/>
        <item x="8"/>
        <item x="9"/>
        <item x="10"/>
        <item x="11"/>
        <item x="12"/>
        <item x="13"/>
        <item t="default"/>
      </items>
    </pivotField>
    <pivotField dataField="1" compact="0" numFmtId="4" outline="0" showAll="0"/>
    <pivotField compact="0" outline="0" showAll="0"/>
    <pivotField compact="0" outline="0" showAll="0"/>
    <pivotField compact="0" outline="0" showAll="0">
      <items count="7">
        <item sd="0" x="0"/>
        <item sd="0" x="1"/>
        <item sd="0" x="2"/>
        <item sd="0" x="3"/>
        <item sd="0" x="4"/>
        <item sd="0" x="5"/>
        <item t="default"/>
      </items>
    </pivotField>
    <pivotField axis="axisCol" compact="0" outline="0" showAll="0">
      <items count="7">
        <item sd="0" x="0"/>
        <item x="1"/>
        <item x="2"/>
        <item x="3"/>
        <item sd="0" x="4"/>
        <item sd="0" x="5"/>
        <item t="default"/>
      </items>
    </pivotField>
  </pivotFields>
  <rowFields count="1">
    <field x="2"/>
  </rowFields>
  <rowItems count="12">
    <i>
      <x v="1"/>
    </i>
    <i>
      <x v="2"/>
    </i>
    <i>
      <x v="3"/>
    </i>
    <i>
      <x v="4"/>
    </i>
    <i>
      <x v="5"/>
    </i>
    <i>
      <x v="6"/>
    </i>
    <i>
      <x v="7"/>
    </i>
    <i>
      <x v="8"/>
    </i>
    <i>
      <x v="9"/>
    </i>
    <i>
      <x v="10"/>
    </i>
    <i>
      <x v="11"/>
    </i>
    <i>
      <x v="12"/>
    </i>
  </rowItems>
  <colFields count="1">
    <field x="7"/>
  </colFields>
  <colItems count="3">
    <i>
      <x v="1"/>
    </i>
    <i>
      <x v="2"/>
    </i>
    <i>
      <x v="3"/>
    </i>
  </colItems>
  <dataFields count="1">
    <dataField name="Sum of Amount" fld="3"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4">
    <chartFormat chart="0" format="0" series="1">
      <pivotArea type="data" outline="0" fieldPosition="0">
        <references count="2">
          <reference field="4294967294" count="1" selected="0">
            <x v="0"/>
          </reference>
          <reference field="7" count="1" selected="0">
            <x v="1"/>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series="1">
      <pivotArea type="data" outline="0" fieldPosition="0">
        <references count="2">
          <reference field="4294967294" count="1" selected="0">
            <x v="0"/>
          </reference>
          <reference field="7"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6B6A85-5393-41C8-9342-89A0CEE9962F}" name="PivotTable2" cacheId="7" applyNumberFormats="0" applyBorderFormats="0" applyFontFormats="0" applyPatternFormats="0" applyAlignmentFormats="0" applyWidthHeightFormats="1" dataCaption="Values" missingCaption="0" updatedVersion="7" minRefreshableVersion="3" useAutoFormatting="1" itemPrintTitles="1" createdVersion="7" indent="0" compact="0" compactData="0" multipleFieldFilters="0">
  <location ref="A3:G13" firstHeaderRow="1" firstDataRow="2" firstDataCol="1"/>
  <pivotFields count="9">
    <pivotField compact="0" numFmtId="15" outline="0" showAll="0">
      <items count="15">
        <item x="0"/>
        <item x="1"/>
        <item x="2"/>
        <item x="3"/>
        <item x="4"/>
        <item x="5"/>
        <item x="6"/>
        <item x="7"/>
        <item x="8"/>
        <item x="9"/>
        <item x="10"/>
        <item x="11"/>
        <item x="12"/>
        <item x="13"/>
        <item t="default"/>
      </items>
    </pivotField>
    <pivotField dataField="1" compact="0" outline="0" showAll="0"/>
    <pivotField compact="0" outline="0" showAll="0"/>
    <pivotField compact="0" outline="0" showAll="0"/>
    <pivotField axis="axisRow" compact="0" outline="0" showAll="0">
      <items count="9">
        <item x="5"/>
        <item x="2"/>
        <item x="3"/>
        <item x="1"/>
        <item x="7"/>
        <item x="6"/>
        <item x="0"/>
        <item x="4"/>
        <item t="default"/>
      </items>
    </pivotField>
    <pivotField axis="axisCol" compact="0" outline="0" showAll="0">
      <items count="6">
        <item x="1"/>
        <item x="4"/>
        <item x="3"/>
        <item x="0"/>
        <item x="2"/>
        <item t="default"/>
      </items>
    </pivotField>
    <pivotField compact="0" outline="0" showAll="0"/>
    <pivotField compact="0" outline="0" showAll="0">
      <items count="7">
        <item sd="0" x="0"/>
        <item sd="0" x="1"/>
        <item sd="0" x="2"/>
        <item x="3"/>
        <item sd="0" x="4"/>
        <item sd="0" x="5"/>
        <item t="default"/>
      </items>
    </pivotField>
    <pivotField compact="0" outline="0" showAll="0">
      <items count="16">
        <item sd="0" x="0"/>
        <item sd="0" x="1"/>
        <item x="2"/>
        <item sd="0" x="3"/>
        <item sd="0" x="4"/>
        <item sd="0" x="5"/>
        <item sd="0" x="6"/>
        <item sd="0" x="7"/>
        <item sd="0" x="8"/>
        <item sd="0" x="9"/>
        <item sd="0" x="10"/>
        <item sd="0" x="11"/>
        <item sd="0" x="12"/>
        <item sd="0" x="13"/>
        <item sd="0" x="14"/>
        <item t="default"/>
      </items>
    </pivotField>
  </pivotFields>
  <rowFields count="1">
    <field x="4"/>
  </rowFields>
  <rowItems count="9">
    <i>
      <x/>
    </i>
    <i>
      <x v="1"/>
    </i>
    <i>
      <x v="2"/>
    </i>
    <i>
      <x v="3"/>
    </i>
    <i>
      <x v="4"/>
    </i>
    <i>
      <x v="5"/>
    </i>
    <i>
      <x v="6"/>
    </i>
    <i>
      <x v="7"/>
    </i>
    <i t="grand">
      <x/>
    </i>
  </rowItems>
  <colFields count="1">
    <field x="5"/>
  </colFields>
  <colItems count="6">
    <i>
      <x/>
    </i>
    <i>
      <x v="1"/>
    </i>
    <i>
      <x v="2"/>
    </i>
    <i>
      <x v="3"/>
    </i>
    <i>
      <x v="4"/>
    </i>
    <i t="grand">
      <x/>
    </i>
  </colItems>
  <dataFields count="1">
    <dataField name="Count of 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EB0484-613E-4FB1-B0BE-4A2955116574}" name="PivotTable1" cacheId="2" applyNumberFormats="0" applyBorderFormats="0" applyFontFormats="0" applyPatternFormats="0" applyAlignmentFormats="0" applyWidthHeightFormats="1" dataCaption="Values" updatedVersion="7" minRefreshableVersion="3" itemPrintTitles="1" createdVersion="7" indent="0" compact="0" compactData="0" multipleFieldFilters="0">
  <location ref="A3:E9" firstHeaderRow="0" firstDataRow="1" firstDataCol="1"/>
  <pivotFields count="6">
    <pivotField dataField="1" compact="0" outline="0" showAll="0"/>
    <pivotField axis="axisRow" compact="0" outline="0" showAll="0" measureFilter="1" sortType="descending">
      <items count="8">
        <item x="3"/>
        <item x="5"/>
        <item x="4"/>
        <item x="6"/>
        <item x="2"/>
        <item x="0"/>
        <item x="1"/>
        <item t="default"/>
      </items>
      <autoSortScope>
        <pivotArea dataOnly="0" outline="0" fieldPosition="0">
          <references count="1">
            <reference field="4294967294" count="1" selected="0">
              <x v="1"/>
            </reference>
          </references>
        </pivotArea>
      </autoSortScope>
    </pivotField>
    <pivotField compact="0" outline="0" showAll="0"/>
    <pivotField compact="0" outline="0" showAll="0"/>
    <pivotField dataField="1" compact="0" outline="0" showAll="0"/>
    <pivotField compact="0" outline="0" showAll="0"/>
  </pivotFields>
  <rowFields count="1">
    <field x="1"/>
  </rowFields>
  <rowItems count="6">
    <i>
      <x v="5"/>
    </i>
    <i>
      <x v="1"/>
    </i>
    <i>
      <x v="2"/>
    </i>
    <i>
      <x v="4"/>
    </i>
    <i>
      <x v="6"/>
    </i>
    <i t="grand">
      <x/>
    </i>
  </rowItems>
  <colFields count="1">
    <field x="-2"/>
  </colFields>
  <colItems count="4">
    <i>
      <x/>
    </i>
    <i i="1">
      <x v="1"/>
    </i>
    <i i="2">
      <x v="2"/>
    </i>
    <i i="3">
      <x v="3"/>
    </i>
  </colItems>
  <dataFields count="4">
    <dataField name="Sum" fld="4" baseField="0" baseItem="0"/>
    <dataField name="Percentage" fld="4" showDataAs="percentOfTotal" baseField="0" baseItem="0" numFmtId="10"/>
    <dataField name="Aerage" fld="4" subtotal="average" baseField="0" baseItem="0" numFmtId="1"/>
    <dataField name="Count" fld="0" subtotal="count" baseField="0" baseItem="0"/>
  </dataFields>
  <formats count="1">
    <format dxfId="4">
      <pivotArea outline="0" fieldPosition="0">
        <references count="1">
          <reference field="4294967294" count="1" selected="0">
            <x v="2"/>
          </reference>
        </references>
      </pivotArea>
    </format>
  </formats>
  <pivotTableStyleInfo name="PivotStyleMedium8"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J" xr10:uid="{008DD84F-EC96-4FC7-B8D0-856ABCD51994}" sourceName="DOJ">
  <pivotTables>
    <pivotTable tabId="8" name="PivotTable2"/>
  </pivotTables>
  <data>
    <tabular pivotCacheId="145951860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J" xr10:uid="{59794DEE-411E-4B3D-B9DA-BA65B5A3FB4B}" cache="Slicer_DOJ" caption="DOJ"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5B43E3-0F48-4FD5-84D5-01E5071EBBFA}" name="Transaction" displayName="Transaction" ref="A1:F1097" headerRowDxfId="28" dataDxfId="27" headerRowBorderDxfId="25" tableBorderDxfId="26" totalsRowBorderDxfId="24" headerRowCellStyle="Note">
  <autoFilter ref="A1:F1097" xr:uid="{CD5B43E3-0F48-4FD5-84D5-01E5071EBBFA}"/>
  <tableColumns count="6">
    <tableColumn id="1" xr3:uid="{BD936E88-04F2-405A-92EA-48E692C52A8B}" name="Sr No" totalsRowLabel="Total" dataDxfId="22" totalsRowDxfId="23"/>
    <tableColumn id="2" xr3:uid="{490EF137-8C3D-451D-946B-32AD1A483A45}" name="Bank Name" dataDxfId="20" totalsRowDxfId="21"/>
    <tableColumn id="3" xr3:uid="{4DB58400-B71C-4F58-91A5-4B027798BBBB}" name="Check date" dataDxfId="18" totalsRowDxfId="19"/>
    <tableColumn id="4" xr3:uid="{DE2864C4-772E-47D0-B427-BA122E98F072}" name="Amount" totalsRowFunction="max" dataDxfId="16" totalsRowDxfId="17"/>
    <tableColumn id="5" xr3:uid="{F7CF39A7-0844-4CF1-ADE9-79B66D08B95F}" name="LOB" totalsRowFunction="count" dataDxfId="14" totalsRowDxfId="15"/>
    <tableColumn id="6" xr3:uid="{E56F9812-79FC-4C1B-83B9-A7C455C21FD3}" name="Tax" dataDxfId="12" totalsRowDxfId="13">
      <calculatedColumnFormula>10%*Transaction[[#This Row],[Amount]]</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heck_date" xr10:uid="{A694D146-40ED-425F-BFA7-59D06B3B6E3A}" sourceName="Check date">
  <pivotTables>
    <pivotTable tabId="9" name="PivotTable3"/>
  </pivotTables>
  <state minimalRefreshVersion="6" lastRefreshVersion="6" pivotCacheId="277830147" filterType="unknown">
    <bounds startDate="2011-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heck date" xr10:uid="{C9EF7204-DAFD-4903-82B6-64B21223F378}" cache="NativeTimeline_Check_date" caption="Check date" level="2" selectionLevel="2" scrollPosition="201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61EAD-0ACE-4B16-905C-55574D0E7F4F}">
  <dimension ref="A3:D16"/>
  <sheetViews>
    <sheetView tabSelected="1" workbookViewId="0">
      <selection activeCell="A3" sqref="A3"/>
    </sheetView>
  </sheetViews>
  <sheetFormatPr defaultRowHeight="14.4" x14ac:dyDescent="0.3"/>
  <cols>
    <col min="1" max="1" width="14.44140625" bestFit="1" customWidth="1"/>
    <col min="2" max="4" width="8" bestFit="1" customWidth="1"/>
    <col min="5" max="5" width="10.77734375" bestFit="1" customWidth="1"/>
  </cols>
  <sheetData>
    <row r="3" spans="1:4" x14ac:dyDescent="0.3">
      <c r="A3" s="49" t="s">
        <v>1220</v>
      </c>
      <c r="B3" s="49" t="s">
        <v>1204</v>
      </c>
    </row>
    <row r="4" spans="1:4" x14ac:dyDescent="0.3">
      <c r="A4" s="49" t="s">
        <v>2</v>
      </c>
      <c r="B4" t="s">
        <v>1217</v>
      </c>
      <c r="C4" t="s">
        <v>1218</v>
      </c>
      <c r="D4" t="s">
        <v>1219</v>
      </c>
    </row>
    <row r="5" spans="1:4" x14ac:dyDescent="0.3">
      <c r="A5" s="52" t="s">
        <v>1211</v>
      </c>
      <c r="B5" s="48">
        <v>881220</v>
      </c>
      <c r="C5" s="48">
        <v>808949</v>
      </c>
      <c r="D5" s="48">
        <v>772067</v>
      </c>
    </row>
    <row r="6" spans="1:4" x14ac:dyDescent="0.3">
      <c r="A6" s="52" t="s">
        <v>1213</v>
      </c>
      <c r="B6" s="48">
        <v>588007</v>
      </c>
      <c r="C6" s="48">
        <v>827265</v>
      </c>
      <c r="D6" s="48">
        <v>735497</v>
      </c>
    </row>
    <row r="7" spans="1:4" x14ac:dyDescent="0.3">
      <c r="A7" s="52" t="s">
        <v>1207</v>
      </c>
      <c r="B7" s="48">
        <v>719817</v>
      </c>
      <c r="C7" s="48">
        <v>872650</v>
      </c>
      <c r="D7" s="48">
        <v>756993</v>
      </c>
    </row>
    <row r="8" spans="1:4" x14ac:dyDescent="0.3">
      <c r="A8" s="52" t="s">
        <v>1206</v>
      </c>
      <c r="B8" s="48">
        <v>758079</v>
      </c>
      <c r="C8" s="48">
        <v>688945</v>
      </c>
      <c r="D8" s="48">
        <v>841202</v>
      </c>
    </row>
    <row r="9" spans="1:4" x14ac:dyDescent="0.3">
      <c r="A9" s="52" t="s">
        <v>1210</v>
      </c>
      <c r="B9" s="48">
        <v>756300</v>
      </c>
      <c r="C9" s="48">
        <v>790411</v>
      </c>
      <c r="D9" s="48">
        <v>754903</v>
      </c>
    </row>
    <row r="10" spans="1:4" x14ac:dyDescent="0.3">
      <c r="A10" s="52" t="s">
        <v>1214</v>
      </c>
      <c r="B10" s="48">
        <v>667180</v>
      </c>
      <c r="C10" s="48">
        <v>839905</v>
      </c>
      <c r="D10" s="48">
        <v>649611</v>
      </c>
    </row>
    <row r="11" spans="1:4" x14ac:dyDescent="0.3">
      <c r="A11" s="52" t="s">
        <v>1205</v>
      </c>
      <c r="B11" s="48">
        <v>820370</v>
      </c>
      <c r="C11" s="48">
        <v>784929</v>
      </c>
      <c r="D11" s="48">
        <v>625508</v>
      </c>
    </row>
    <row r="12" spans="1:4" x14ac:dyDescent="0.3">
      <c r="A12" s="52" t="s">
        <v>1208</v>
      </c>
      <c r="B12" s="48">
        <v>693340</v>
      </c>
      <c r="C12" s="48">
        <v>879737</v>
      </c>
      <c r="D12" s="48">
        <v>920750</v>
      </c>
    </row>
    <row r="13" spans="1:4" x14ac:dyDescent="0.3">
      <c r="A13" s="52" t="s">
        <v>1212</v>
      </c>
      <c r="B13" s="48">
        <v>748077</v>
      </c>
      <c r="C13" s="48">
        <v>840376</v>
      </c>
      <c r="D13" s="48">
        <v>786228</v>
      </c>
    </row>
    <row r="14" spans="1:4" x14ac:dyDescent="0.3">
      <c r="A14" s="52" t="s">
        <v>1215</v>
      </c>
      <c r="B14" s="48">
        <v>852263</v>
      </c>
      <c r="C14" s="48">
        <v>767081</v>
      </c>
      <c r="D14" s="48">
        <v>790470</v>
      </c>
    </row>
    <row r="15" spans="1:4" x14ac:dyDescent="0.3">
      <c r="A15" s="52" t="s">
        <v>1209</v>
      </c>
      <c r="B15" s="48">
        <v>729559</v>
      </c>
      <c r="C15" s="48">
        <v>771964</v>
      </c>
      <c r="D15" s="48">
        <v>737825</v>
      </c>
    </row>
    <row r="16" spans="1:4" x14ac:dyDescent="0.3">
      <c r="A16" s="52" t="s">
        <v>1216</v>
      </c>
      <c r="B16" s="48">
        <v>730513</v>
      </c>
      <c r="C16" s="48">
        <v>720305</v>
      </c>
      <c r="D16" s="48">
        <v>645870</v>
      </c>
    </row>
  </sheetData>
  <conditionalFormatting pivot="1" sqref="B5:D16">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B30FE-CC81-44A1-843A-8F72A6CBD4BE}">
  <dimension ref="A1:F1097"/>
  <sheetViews>
    <sheetView showGridLines="0" workbookViewId="0">
      <selection activeCell="C1" sqref="C1"/>
    </sheetView>
  </sheetViews>
  <sheetFormatPr defaultColWidth="9.21875" defaultRowHeight="14.4" x14ac:dyDescent="0.3"/>
  <cols>
    <col min="1" max="1" width="7.44140625" customWidth="1"/>
    <col min="2" max="2" width="13.44140625" bestFit="1" customWidth="1"/>
    <col min="3" max="3" width="12.44140625" customWidth="1"/>
    <col min="4" max="4" width="12" bestFit="1" customWidth="1"/>
    <col min="5" max="5" width="25" style="5" customWidth="1"/>
  </cols>
  <sheetData>
    <row r="1" spans="1:6" x14ac:dyDescent="0.3">
      <c r="A1" s="42" t="s">
        <v>0</v>
      </c>
      <c r="B1" s="42" t="s">
        <v>1</v>
      </c>
      <c r="C1" s="42" t="s">
        <v>2</v>
      </c>
      <c r="D1" s="42" t="s">
        <v>3</v>
      </c>
      <c r="E1" s="42" t="s">
        <v>4</v>
      </c>
      <c r="F1" s="47" t="s">
        <v>1197</v>
      </c>
    </row>
    <row r="2" spans="1:6" x14ac:dyDescent="0.3">
      <c r="A2" s="2">
        <v>1</v>
      </c>
      <c r="B2" s="2" t="s">
        <v>5</v>
      </c>
      <c r="C2" s="3">
        <v>40544</v>
      </c>
      <c r="D2" s="4">
        <v>32647</v>
      </c>
      <c r="E2" s="2" t="s">
        <v>6</v>
      </c>
      <c r="F2" s="46">
        <f>10%*Transaction[[#This Row],[Amount]]</f>
        <v>3264.7000000000003</v>
      </c>
    </row>
    <row r="3" spans="1:6" x14ac:dyDescent="0.3">
      <c r="A3" s="2">
        <v>2</v>
      </c>
      <c r="B3" s="2" t="s">
        <v>7</v>
      </c>
      <c r="C3" s="3">
        <v>40545</v>
      </c>
      <c r="D3" s="4">
        <v>10501</v>
      </c>
      <c r="E3" s="2" t="s">
        <v>8</v>
      </c>
      <c r="F3" s="46">
        <f>10%*Transaction[[#This Row],[Amount]]</f>
        <v>1050.1000000000001</v>
      </c>
    </row>
    <row r="4" spans="1:6" x14ac:dyDescent="0.3">
      <c r="A4" s="2">
        <v>3</v>
      </c>
      <c r="B4" s="2" t="s">
        <v>9</v>
      </c>
      <c r="C4" s="3">
        <v>40546</v>
      </c>
      <c r="D4" s="4">
        <v>29861</v>
      </c>
      <c r="E4" s="2" t="s">
        <v>10</v>
      </c>
      <c r="F4" s="46">
        <f>10%*Transaction[[#This Row],[Amount]]</f>
        <v>2986.1000000000004</v>
      </c>
    </row>
    <row r="5" spans="1:6" x14ac:dyDescent="0.3">
      <c r="A5" s="2">
        <v>4</v>
      </c>
      <c r="B5" s="2" t="s">
        <v>9</v>
      </c>
      <c r="C5" s="3">
        <v>40547</v>
      </c>
      <c r="D5" s="4">
        <v>12003</v>
      </c>
      <c r="E5" s="2" t="s">
        <v>8</v>
      </c>
      <c r="F5" s="46">
        <f>10%*Transaction[[#This Row],[Amount]]</f>
        <v>1200.3</v>
      </c>
    </row>
    <row r="6" spans="1:6" x14ac:dyDescent="0.3">
      <c r="A6" s="2">
        <v>5</v>
      </c>
      <c r="B6" s="2" t="s">
        <v>5</v>
      </c>
      <c r="C6" s="3">
        <v>40548</v>
      </c>
      <c r="D6" s="4">
        <v>36081</v>
      </c>
      <c r="E6" s="2" t="s">
        <v>11</v>
      </c>
      <c r="F6" s="46">
        <f>10%*Transaction[[#This Row],[Amount]]</f>
        <v>3608.1000000000004</v>
      </c>
    </row>
    <row r="7" spans="1:6" ht="13.8" customHeight="1" x14ac:dyDescent="0.3">
      <c r="A7" s="2">
        <v>6</v>
      </c>
      <c r="B7" s="2" t="s">
        <v>9</v>
      </c>
      <c r="C7" s="3">
        <v>40549</v>
      </c>
      <c r="D7" s="4">
        <v>10405</v>
      </c>
      <c r="E7" s="2" t="s">
        <v>6</v>
      </c>
      <c r="F7" s="46">
        <f>10%*Transaction[[#This Row],[Amount]]</f>
        <v>1040.5</v>
      </c>
    </row>
    <row r="8" spans="1:6" x14ac:dyDescent="0.3">
      <c r="A8" s="2">
        <v>7</v>
      </c>
      <c r="B8" s="2" t="s">
        <v>9</v>
      </c>
      <c r="C8" s="3">
        <v>40550</v>
      </c>
      <c r="D8" s="4">
        <v>12991</v>
      </c>
      <c r="E8" s="2" t="s">
        <v>11</v>
      </c>
      <c r="F8" s="46">
        <f>10%*Transaction[[#This Row],[Amount]]</f>
        <v>1299.1000000000001</v>
      </c>
    </row>
    <row r="9" spans="1:6" x14ac:dyDescent="0.3">
      <c r="A9" s="2">
        <v>8</v>
      </c>
      <c r="B9" s="2" t="s">
        <v>12</v>
      </c>
      <c r="C9" s="3">
        <v>40551</v>
      </c>
      <c r="D9" s="4">
        <v>11880</v>
      </c>
      <c r="E9" s="2" t="s">
        <v>13</v>
      </c>
      <c r="F9" s="46">
        <f>10%*Transaction[[#This Row],[Amount]]</f>
        <v>1188</v>
      </c>
    </row>
    <row r="10" spans="1:6" x14ac:dyDescent="0.3">
      <c r="A10" s="2">
        <v>9</v>
      </c>
      <c r="B10" s="2" t="s">
        <v>5</v>
      </c>
      <c r="C10" s="3">
        <v>40552</v>
      </c>
      <c r="D10" s="4">
        <v>42658</v>
      </c>
      <c r="E10" s="2" t="s">
        <v>6</v>
      </c>
      <c r="F10" s="46">
        <f>10%*Transaction[[#This Row],[Amount]]</f>
        <v>4265.8</v>
      </c>
    </row>
    <row r="11" spans="1:6" x14ac:dyDescent="0.3">
      <c r="A11" s="2">
        <v>10</v>
      </c>
      <c r="B11" s="2" t="s">
        <v>5</v>
      </c>
      <c r="C11" s="3">
        <v>40553</v>
      </c>
      <c r="D11" s="4">
        <v>15314</v>
      </c>
      <c r="E11" s="2" t="s">
        <v>13</v>
      </c>
      <c r="F11" s="46">
        <f>10%*Transaction[[#This Row],[Amount]]</f>
        <v>1531.4</v>
      </c>
    </row>
    <row r="12" spans="1:6" x14ac:dyDescent="0.3">
      <c r="A12" s="2">
        <v>11</v>
      </c>
      <c r="B12" s="2" t="s">
        <v>7</v>
      </c>
      <c r="C12" s="3">
        <v>40554</v>
      </c>
      <c r="D12" s="4">
        <v>24546</v>
      </c>
      <c r="E12" s="2" t="s">
        <v>6</v>
      </c>
      <c r="F12" s="46">
        <f>10%*Transaction[[#This Row],[Amount]]</f>
        <v>2454.6</v>
      </c>
    </row>
    <row r="13" spans="1:6" x14ac:dyDescent="0.3">
      <c r="A13" s="2">
        <v>12</v>
      </c>
      <c r="B13" s="2" t="s">
        <v>9</v>
      </c>
      <c r="C13" s="3">
        <v>40555</v>
      </c>
      <c r="D13" s="4">
        <v>31832</v>
      </c>
      <c r="E13" s="2" t="s">
        <v>8</v>
      </c>
      <c r="F13" s="46">
        <f>10%*Transaction[[#This Row],[Amount]]</f>
        <v>3183.2000000000003</v>
      </c>
    </row>
    <row r="14" spans="1:6" x14ac:dyDescent="0.3">
      <c r="A14" s="2">
        <v>13</v>
      </c>
      <c r="B14" s="2" t="s">
        <v>12</v>
      </c>
      <c r="C14" s="3">
        <v>40556</v>
      </c>
      <c r="D14" s="4">
        <v>38969</v>
      </c>
      <c r="E14" s="2" t="s">
        <v>10</v>
      </c>
      <c r="F14" s="46">
        <f>10%*Transaction[[#This Row],[Amount]]</f>
        <v>3896.9</v>
      </c>
    </row>
    <row r="15" spans="1:6" x14ac:dyDescent="0.3">
      <c r="A15" s="2">
        <v>14</v>
      </c>
      <c r="B15" s="2" t="s">
        <v>9</v>
      </c>
      <c r="C15" s="3">
        <v>40557</v>
      </c>
      <c r="D15" s="4">
        <v>33211</v>
      </c>
      <c r="E15" s="2" t="s">
        <v>6</v>
      </c>
      <c r="F15" s="46">
        <f>10%*Transaction[[#This Row],[Amount]]</f>
        <v>3321.1000000000004</v>
      </c>
    </row>
    <row r="16" spans="1:6" x14ac:dyDescent="0.3">
      <c r="A16" s="2">
        <v>15</v>
      </c>
      <c r="B16" s="2" t="s">
        <v>5</v>
      </c>
      <c r="C16" s="3">
        <v>40558</v>
      </c>
      <c r="D16" s="4">
        <v>40483</v>
      </c>
      <c r="E16" s="2" t="s">
        <v>10</v>
      </c>
      <c r="F16" s="46">
        <f>10%*Transaction[[#This Row],[Amount]]</f>
        <v>4048.3</v>
      </c>
    </row>
    <row r="17" spans="1:6" x14ac:dyDescent="0.3">
      <c r="A17" s="2">
        <v>16</v>
      </c>
      <c r="B17" s="2" t="s">
        <v>7</v>
      </c>
      <c r="C17" s="3">
        <v>40559</v>
      </c>
      <c r="D17" s="4">
        <v>33659</v>
      </c>
      <c r="E17" s="2" t="s">
        <v>10</v>
      </c>
      <c r="F17" s="46">
        <f>10%*Transaction[[#This Row],[Amount]]</f>
        <v>3365.9</v>
      </c>
    </row>
    <row r="18" spans="1:6" x14ac:dyDescent="0.3">
      <c r="A18" s="2">
        <v>17</v>
      </c>
      <c r="B18" s="2" t="s">
        <v>9</v>
      </c>
      <c r="C18" s="3">
        <v>40560</v>
      </c>
      <c r="D18" s="4">
        <v>27825</v>
      </c>
      <c r="E18" s="2" t="s">
        <v>11</v>
      </c>
      <c r="F18" s="46">
        <f>10%*Transaction[[#This Row],[Amount]]</f>
        <v>2782.5</v>
      </c>
    </row>
    <row r="19" spans="1:6" x14ac:dyDescent="0.3">
      <c r="A19" s="2">
        <v>18</v>
      </c>
      <c r="B19" s="2" t="s">
        <v>9</v>
      </c>
      <c r="C19" s="3">
        <v>40561</v>
      </c>
      <c r="D19" s="4">
        <v>45306</v>
      </c>
      <c r="E19" s="2" t="s">
        <v>10</v>
      </c>
      <c r="F19" s="46">
        <f>10%*Transaction[[#This Row],[Amount]]</f>
        <v>4530.6000000000004</v>
      </c>
    </row>
    <row r="20" spans="1:6" x14ac:dyDescent="0.3">
      <c r="A20" s="2">
        <v>19</v>
      </c>
      <c r="B20" s="2" t="s">
        <v>5</v>
      </c>
      <c r="C20" s="3">
        <v>40562</v>
      </c>
      <c r="D20" s="4">
        <v>17482</v>
      </c>
      <c r="E20" s="2" t="s">
        <v>13</v>
      </c>
      <c r="F20" s="46">
        <f>10%*Transaction[[#This Row],[Amount]]</f>
        <v>1748.2</v>
      </c>
    </row>
    <row r="21" spans="1:6" x14ac:dyDescent="0.3">
      <c r="A21" s="2">
        <v>20</v>
      </c>
      <c r="B21" s="2" t="s">
        <v>7</v>
      </c>
      <c r="C21" s="3">
        <v>40563</v>
      </c>
      <c r="D21" s="4">
        <v>34551</v>
      </c>
      <c r="E21" s="2" t="s">
        <v>6</v>
      </c>
      <c r="F21" s="46">
        <f>10%*Transaction[[#This Row],[Amount]]</f>
        <v>3455.1000000000004</v>
      </c>
    </row>
    <row r="22" spans="1:6" x14ac:dyDescent="0.3">
      <c r="A22" s="2">
        <v>21</v>
      </c>
      <c r="B22" s="2" t="s">
        <v>9</v>
      </c>
      <c r="C22" s="3">
        <v>40564</v>
      </c>
      <c r="D22" s="4">
        <v>36116</v>
      </c>
      <c r="E22" s="2" t="s">
        <v>8</v>
      </c>
      <c r="F22" s="46">
        <f>10%*Transaction[[#This Row],[Amount]]</f>
        <v>3611.6000000000004</v>
      </c>
    </row>
    <row r="23" spans="1:6" x14ac:dyDescent="0.3">
      <c r="A23" s="2">
        <v>22</v>
      </c>
      <c r="B23" s="2" t="s">
        <v>7</v>
      </c>
      <c r="C23" s="3">
        <v>40565</v>
      </c>
      <c r="D23" s="4">
        <v>27485</v>
      </c>
      <c r="E23" s="2" t="s">
        <v>13</v>
      </c>
      <c r="F23" s="46">
        <f>10%*Transaction[[#This Row],[Amount]]</f>
        <v>2748.5</v>
      </c>
    </row>
    <row r="24" spans="1:6" x14ac:dyDescent="0.3">
      <c r="A24" s="2">
        <v>23</v>
      </c>
      <c r="B24" s="2" t="s">
        <v>9</v>
      </c>
      <c r="C24" s="3">
        <v>40566</v>
      </c>
      <c r="D24" s="4">
        <v>16130</v>
      </c>
      <c r="E24" s="2" t="s">
        <v>6</v>
      </c>
      <c r="F24" s="46">
        <f>10%*Transaction[[#This Row],[Amount]]</f>
        <v>1613</v>
      </c>
    </row>
    <row r="25" spans="1:6" x14ac:dyDescent="0.3">
      <c r="A25" s="2">
        <v>24</v>
      </c>
      <c r="B25" s="2" t="s">
        <v>9</v>
      </c>
      <c r="C25" s="3">
        <v>40567</v>
      </c>
      <c r="D25" s="4">
        <v>32985</v>
      </c>
      <c r="E25" s="2" t="s">
        <v>13</v>
      </c>
      <c r="F25" s="46">
        <f>10%*Transaction[[#This Row],[Amount]]</f>
        <v>3298.5</v>
      </c>
    </row>
    <row r="26" spans="1:6" x14ac:dyDescent="0.3">
      <c r="A26" s="2">
        <v>25</v>
      </c>
      <c r="B26" s="2" t="s">
        <v>5</v>
      </c>
      <c r="C26" s="3">
        <v>40568</v>
      </c>
      <c r="D26" s="4">
        <v>46874</v>
      </c>
      <c r="E26" s="2" t="s">
        <v>8</v>
      </c>
      <c r="F26" s="46">
        <f>10%*Transaction[[#This Row],[Amount]]</f>
        <v>4687.4000000000005</v>
      </c>
    </row>
    <row r="27" spans="1:6" x14ac:dyDescent="0.3">
      <c r="A27" s="2">
        <v>26</v>
      </c>
      <c r="B27" s="2" t="s">
        <v>12</v>
      </c>
      <c r="C27" s="3">
        <v>40569</v>
      </c>
      <c r="D27" s="4">
        <v>40926</v>
      </c>
      <c r="E27" s="2" t="s">
        <v>13</v>
      </c>
      <c r="F27" s="46">
        <f>10%*Transaction[[#This Row],[Amount]]</f>
        <v>4092.6000000000004</v>
      </c>
    </row>
    <row r="28" spans="1:6" x14ac:dyDescent="0.3">
      <c r="A28" s="2">
        <v>27</v>
      </c>
      <c r="B28" s="2" t="s">
        <v>5</v>
      </c>
      <c r="C28" s="3">
        <v>40570</v>
      </c>
      <c r="D28" s="4">
        <v>38810</v>
      </c>
      <c r="E28" s="2" t="s">
        <v>6</v>
      </c>
      <c r="F28" s="46">
        <f>10%*Transaction[[#This Row],[Amount]]</f>
        <v>3881</v>
      </c>
    </row>
    <row r="29" spans="1:6" x14ac:dyDescent="0.3">
      <c r="A29" s="2">
        <v>28</v>
      </c>
      <c r="B29" s="2" t="s">
        <v>5</v>
      </c>
      <c r="C29" s="3">
        <v>40571</v>
      </c>
      <c r="D29" s="4">
        <v>18110</v>
      </c>
      <c r="E29" s="2" t="s">
        <v>13</v>
      </c>
      <c r="F29" s="46">
        <f>10%*Transaction[[#This Row],[Amount]]</f>
        <v>1811</v>
      </c>
    </row>
    <row r="30" spans="1:6" x14ac:dyDescent="0.3">
      <c r="A30" s="2">
        <v>29</v>
      </c>
      <c r="B30" s="2" t="s">
        <v>12</v>
      </c>
      <c r="C30" s="3">
        <v>40572</v>
      </c>
      <c r="D30" s="4">
        <v>7770</v>
      </c>
      <c r="E30" s="2" t="s">
        <v>10</v>
      </c>
      <c r="F30" s="46">
        <f>10%*Transaction[[#This Row],[Amount]]</f>
        <v>777</v>
      </c>
    </row>
    <row r="31" spans="1:6" x14ac:dyDescent="0.3">
      <c r="A31" s="2">
        <v>30</v>
      </c>
      <c r="B31" s="2" t="s">
        <v>12</v>
      </c>
      <c r="C31" s="3">
        <v>40573</v>
      </c>
      <c r="D31" s="4">
        <v>42133</v>
      </c>
      <c r="E31" s="2" t="s">
        <v>6</v>
      </c>
      <c r="F31" s="46">
        <f>10%*Transaction[[#This Row],[Amount]]</f>
        <v>4213.3</v>
      </c>
    </row>
    <row r="32" spans="1:6" x14ac:dyDescent="0.3">
      <c r="A32" s="2">
        <v>31</v>
      </c>
      <c r="B32" s="2" t="s">
        <v>9</v>
      </c>
      <c r="C32" s="3">
        <v>40574</v>
      </c>
      <c r="D32" s="4">
        <v>31676</v>
      </c>
      <c r="E32" s="2" t="s">
        <v>11</v>
      </c>
      <c r="F32" s="46">
        <f>10%*Transaction[[#This Row],[Amount]]</f>
        <v>3167.6000000000004</v>
      </c>
    </row>
    <row r="33" spans="1:6" x14ac:dyDescent="0.3">
      <c r="A33" s="2">
        <v>32</v>
      </c>
      <c r="B33" s="2" t="s">
        <v>12</v>
      </c>
      <c r="C33" s="3">
        <v>40575</v>
      </c>
      <c r="D33" s="4">
        <v>13255</v>
      </c>
      <c r="E33" s="2" t="s">
        <v>13</v>
      </c>
      <c r="F33" s="46">
        <f>10%*Transaction[[#This Row],[Amount]]</f>
        <v>1325.5</v>
      </c>
    </row>
    <row r="34" spans="1:6" x14ac:dyDescent="0.3">
      <c r="A34" s="2">
        <v>33</v>
      </c>
      <c r="B34" s="2" t="s">
        <v>5</v>
      </c>
      <c r="C34" s="3">
        <v>40576</v>
      </c>
      <c r="D34" s="4">
        <v>39585</v>
      </c>
      <c r="E34" s="2" t="s">
        <v>6</v>
      </c>
      <c r="F34" s="46">
        <f>10%*Transaction[[#This Row],[Amount]]</f>
        <v>3958.5</v>
      </c>
    </row>
    <row r="35" spans="1:6" x14ac:dyDescent="0.3">
      <c r="A35" s="2">
        <v>34</v>
      </c>
      <c r="B35" s="2" t="s">
        <v>7</v>
      </c>
      <c r="C35" s="3">
        <v>40577</v>
      </c>
      <c r="D35" s="4">
        <v>15119</v>
      </c>
      <c r="E35" s="2" t="s">
        <v>8</v>
      </c>
      <c r="F35" s="46">
        <f>10%*Transaction[[#This Row],[Amount]]</f>
        <v>1511.9</v>
      </c>
    </row>
    <row r="36" spans="1:6" x14ac:dyDescent="0.3">
      <c r="A36" s="2">
        <v>35</v>
      </c>
      <c r="B36" s="2" t="s">
        <v>9</v>
      </c>
      <c r="C36" s="3">
        <v>40578</v>
      </c>
      <c r="D36" s="4">
        <v>33590</v>
      </c>
      <c r="E36" s="2" t="s">
        <v>10</v>
      </c>
      <c r="F36" s="46">
        <f>10%*Transaction[[#This Row],[Amount]]</f>
        <v>3359</v>
      </c>
    </row>
    <row r="37" spans="1:6" x14ac:dyDescent="0.3">
      <c r="A37" s="2">
        <v>36</v>
      </c>
      <c r="B37" s="2" t="s">
        <v>7</v>
      </c>
      <c r="C37" s="3">
        <v>40579</v>
      </c>
      <c r="D37" s="4">
        <v>30306</v>
      </c>
      <c r="E37" s="2" t="s">
        <v>6</v>
      </c>
      <c r="F37" s="46">
        <f>10%*Transaction[[#This Row],[Amount]]</f>
        <v>3030.6000000000004</v>
      </c>
    </row>
    <row r="38" spans="1:6" x14ac:dyDescent="0.3">
      <c r="A38" s="2">
        <v>37</v>
      </c>
      <c r="B38" s="2" t="s">
        <v>9</v>
      </c>
      <c r="C38" s="3">
        <v>40580</v>
      </c>
      <c r="D38" s="4">
        <v>46507</v>
      </c>
      <c r="E38" s="2" t="s">
        <v>8</v>
      </c>
      <c r="F38" s="46">
        <f>10%*Transaction[[#This Row],[Amount]]</f>
        <v>4650.7</v>
      </c>
    </row>
    <row r="39" spans="1:6" x14ac:dyDescent="0.3">
      <c r="A39" s="2">
        <v>38</v>
      </c>
      <c r="B39" s="2" t="s">
        <v>12</v>
      </c>
      <c r="C39" s="3">
        <v>40581</v>
      </c>
      <c r="D39" s="4">
        <v>4491</v>
      </c>
      <c r="E39" s="2" t="s">
        <v>10</v>
      </c>
      <c r="F39" s="46">
        <f>10%*Transaction[[#This Row],[Amount]]</f>
        <v>449.1</v>
      </c>
    </row>
    <row r="40" spans="1:6" x14ac:dyDescent="0.3">
      <c r="A40" s="2">
        <v>39</v>
      </c>
      <c r="B40" s="2" t="s">
        <v>12</v>
      </c>
      <c r="C40" s="3">
        <v>40582</v>
      </c>
      <c r="D40" s="4">
        <v>20249</v>
      </c>
      <c r="E40" s="2" t="s">
        <v>8</v>
      </c>
      <c r="F40" s="46">
        <f>10%*Transaction[[#This Row],[Amount]]</f>
        <v>2024.9</v>
      </c>
    </row>
    <row r="41" spans="1:6" x14ac:dyDescent="0.3">
      <c r="A41" s="2">
        <v>40</v>
      </c>
      <c r="B41" s="2" t="s">
        <v>7</v>
      </c>
      <c r="C41" s="3">
        <v>40583</v>
      </c>
      <c r="D41" s="4">
        <v>4860</v>
      </c>
      <c r="E41" s="2" t="s">
        <v>11</v>
      </c>
      <c r="F41" s="46">
        <f>10%*Transaction[[#This Row],[Amount]]</f>
        <v>486</v>
      </c>
    </row>
    <row r="42" spans="1:6" x14ac:dyDescent="0.3">
      <c r="A42" s="2">
        <v>41</v>
      </c>
      <c r="B42" s="2" t="s">
        <v>12</v>
      </c>
      <c r="C42" s="3">
        <v>40584</v>
      </c>
      <c r="D42" s="4">
        <v>47535</v>
      </c>
      <c r="E42" s="2" t="s">
        <v>6</v>
      </c>
      <c r="F42" s="46">
        <f>10%*Transaction[[#This Row],[Amount]]</f>
        <v>4753.5</v>
      </c>
    </row>
    <row r="43" spans="1:6" x14ac:dyDescent="0.3">
      <c r="A43" s="2">
        <v>42</v>
      </c>
      <c r="B43" s="2" t="s">
        <v>12</v>
      </c>
      <c r="C43" s="3">
        <v>40585</v>
      </c>
      <c r="D43" s="4">
        <v>39558</v>
      </c>
      <c r="E43" s="2" t="s">
        <v>11</v>
      </c>
      <c r="F43" s="46">
        <f>10%*Transaction[[#This Row],[Amount]]</f>
        <v>3955.8</v>
      </c>
    </row>
    <row r="44" spans="1:6" x14ac:dyDescent="0.3">
      <c r="A44" s="2">
        <v>43</v>
      </c>
      <c r="B44" s="2" t="s">
        <v>5</v>
      </c>
      <c r="C44" s="3">
        <v>40586</v>
      </c>
      <c r="D44" s="4">
        <v>28909</v>
      </c>
      <c r="E44" s="2" t="s">
        <v>13</v>
      </c>
      <c r="F44" s="46">
        <f>10%*Transaction[[#This Row],[Amount]]</f>
        <v>2890.9</v>
      </c>
    </row>
    <row r="45" spans="1:6" x14ac:dyDescent="0.3">
      <c r="A45" s="2">
        <v>44</v>
      </c>
      <c r="B45" s="2" t="s">
        <v>7</v>
      </c>
      <c r="C45" s="3">
        <v>40587</v>
      </c>
      <c r="D45" s="4">
        <v>3699</v>
      </c>
      <c r="E45" s="2" t="s">
        <v>6</v>
      </c>
      <c r="F45" s="46">
        <f>10%*Transaction[[#This Row],[Amount]]</f>
        <v>369.90000000000003</v>
      </c>
    </row>
    <row r="46" spans="1:6" x14ac:dyDescent="0.3">
      <c r="A46" s="2">
        <v>45</v>
      </c>
      <c r="B46" s="2" t="s">
        <v>7</v>
      </c>
      <c r="C46" s="3">
        <v>40588</v>
      </c>
      <c r="D46" s="4">
        <v>33269</v>
      </c>
      <c r="E46" s="2" t="s">
        <v>13</v>
      </c>
      <c r="F46" s="46">
        <f>10%*Transaction[[#This Row],[Amount]]</f>
        <v>3326.9</v>
      </c>
    </row>
    <row r="47" spans="1:6" x14ac:dyDescent="0.3">
      <c r="A47" s="2">
        <v>46</v>
      </c>
      <c r="B47" s="2" t="s">
        <v>9</v>
      </c>
      <c r="C47" s="3">
        <v>40589</v>
      </c>
      <c r="D47" s="4">
        <v>22777</v>
      </c>
      <c r="E47" s="2" t="s">
        <v>6</v>
      </c>
      <c r="F47" s="46">
        <f>10%*Transaction[[#This Row],[Amount]]</f>
        <v>2277.7000000000003</v>
      </c>
    </row>
    <row r="48" spans="1:6" x14ac:dyDescent="0.3">
      <c r="A48" s="2">
        <v>47</v>
      </c>
      <c r="B48" s="2" t="s">
        <v>12</v>
      </c>
      <c r="C48" s="3">
        <v>40590</v>
      </c>
      <c r="D48" s="4">
        <v>12401</v>
      </c>
      <c r="E48" s="2" t="s">
        <v>8</v>
      </c>
      <c r="F48" s="46">
        <f>10%*Transaction[[#This Row],[Amount]]</f>
        <v>1240.1000000000001</v>
      </c>
    </row>
    <row r="49" spans="1:6" x14ac:dyDescent="0.3">
      <c r="A49" s="2">
        <v>48</v>
      </c>
      <c r="B49" s="2" t="s">
        <v>5</v>
      </c>
      <c r="C49" s="3">
        <v>40591</v>
      </c>
      <c r="D49" s="4">
        <v>15937</v>
      </c>
      <c r="E49" s="2" t="s">
        <v>10</v>
      </c>
      <c r="F49" s="46">
        <f>10%*Transaction[[#This Row],[Amount]]</f>
        <v>1593.7</v>
      </c>
    </row>
    <row r="50" spans="1:6" x14ac:dyDescent="0.3">
      <c r="A50" s="2">
        <v>49</v>
      </c>
      <c r="B50" s="2" t="s">
        <v>12</v>
      </c>
      <c r="C50" s="3">
        <v>40592</v>
      </c>
      <c r="D50" s="4">
        <v>36192</v>
      </c>
      <c r="E50" s="2" t="s">
        <v>6</v>
      </c>
      <c r="F50" s="46">
        <f>10%*Transaction[[#This Row],[Amount]]</f>
        <v>3619.2000000000003</v>
      </c>
    </row>
    <row r="51" spans="1:6" x14ac:dyDescent="0.3">
      <c r="A51" s="2">
        <v>50</v>
      </c>
      <c r="B51" s="2" t="s">
        <v>7</v>
      </c>
      <c r="C51" s="3">
        <v>40593</v>
      </c>
      <c r="D51" s="4">
        <v>16130</v>
      </c>
      <c r="E51" s="2" t="s">
        <v>10</v>
      </c>
      <c r="F51" s="46">
        <f>10%*Transaction[[#This Row],[Amount]]</f>
        <v>1613</v>
      </c>
    </row>
    <row r="52" spans="1:6" x14ac:dyDescent="0.3">
      <c r="A52" s="2">
        <v>51</v>
      </c>
      <c r="B52" s="2" t="s">
        <v>9</v>
      </c>
      <c r="C52" s="3">
        <v>40594</v>
      </c>
      <c r="D52" s="4">
        <v>12505</v>
      </c>
      <c r="E52" s="2" t="s">
        <v>10</v>
      </c>
      <c r="F52" s="46">
        <f>10%*Transaction[[#This Row],[Amount]]</f>
        <v>1250.5</v>
      </c>
    </row>
    <row r="53" spans="1:6" x14ac:dyDescent="0.3">
      <c r="A53" s="2">
        <v>52</v>
      </c>
      <c r="B53" s="2" t="s">
        <v>12</v>
      </c>
      <c r="C53" s="3">
        <v>40595</v>
      </c>
      <c r="D53" s="4">
        <v>11497</v>
      </c>
      <c r="E53" s="2" t="s">
        <v>11</v>
      </c>
      <c r="F53" s="46">
        <f>10%*Transaction[[#This Row],[Amount]]</f>
        <v>1149.7</v>
      </c>
    </row>
    <row r="54" spans="1:6" x14ac:dyDescent="0.3">
      <c r="A54" s="2">
        <v>53</v>
      </c>
      <c r="B54" s="2" t="s">
        <v>12</v>
      </c>
      <c r="C54" s="3">
        <v>40596</v>
      </c>
      <c r="D54" s="4">
        <v>9250</v>
      </c>
      <c r="E54" s="2" t="s">
        <v>10</v>
      </c>
      <c r="F54" s="46">
        <f>10%*Transaction[[#This Row],[Amount]]</f>
        <v>925</v>
      </c>
    </row>
    <row r="55" spans="1:6" x14ac:dyDescent="0.3">
      <c r="A55" s="2">
        <v>54</v>
      </c>
      <c r="B55" s="2" t="s">
        <v>7</v>
      </c>
      <c r="C55" s="3">
        <v>40597</v>
      </c>
      <c r="D55" s="4">
        <v>14917</v>
      </c>
      <c r="E55" s="2" t="s">
        <v>13</v>
      </c>
      <c r="F55" s="46">
        <f>10%*Transaction[[#This Row],[Amount]]</f>
        <v>1491.7</v>
      </c>
    </row>
    <row r="56" spans="1:6" x14ac:dyDescent="0.3">
      <c r="A56" s="2">
        <v>55</v>
      </c>
      <c r="B56" s="2" t="s">
        <v>9</v>
      </c>
      <c r="C56" s="3">
        <v>40598</v>
      </c>
      <c r="D56" s="4">
        <v>33970</v>
      </c>
      <c r="E56" s="2" t="s">
        <v>6</v>
      </c>
      <c r="F56" s="46">
        <f>10%*Transaction[[#This Row],[Amount]]</f>
        <v>3397</v>
      </c>
    </row>
    <row r="57" spans="1:6" x14ac:dyDescent="0.3">
      <c r="A57" s="2">
        <v>56</v>
      </c>
      <c r="B57" s="2" t="s">
        <v>12</v>
      </c>
      <c r="C57" s="3">
        <v>40599</v>
      </c>
      <c r="D57" s="4">
        <v>3006</v>
      </c>
      <c r="E57" s="2" t="s">
        <v>8</v>
      </c>
      <c r="F57" s="46">
        <f>10%*Transaction[[#This Row],[Amount]]</f>
        <v>300.60000000000002</v>
      </c>
    </row>
    <row r="58" spans="1:6" x14ac:dyDescent="0.3">
      <c r="A58" s="2">
        <v>57</v>
      </c>
      <c r="B58" s="2" t="s">
        <v>9</v>
      </c>
      <c r="C58" s="3">
        <v>40600</v>
      </c>
      <c r="D58" s="4">
        <v>7180</v>
      </c>
      <c r="E58" s="2" t="s">
        <v>13</v>
      </c>
      <c r="F58" s="46">
        <f>10%*Transaction[[#This Row],[Amount]]</f>
        <v>718</v>
      </c>
    </row>
    <row r="59" spans="1:6" x14ac:dyDescent="0.3">
      <c r="A59" s="2">
        <v>58</v>
      </c>
      <c r="B59" s="2" t="s">
        <v>12</v>
      </c>
      <c r="C59" s="3">
        <v>40601</v>
      </c>
      <c r="D59" s="4">
        <v>3377</v>
      </c>
      <c r="E59" s="2" t="s">
        <v>6</v>
      </c>
      <c r="F59" s="46">
        <f>10%*Transaction[[#This Row],[Amount]]</f>
        <v>337.70000000000005</v>
      </c>
    </row>
    <row r="60" spans="1:6" x14ac:dyDescent="0.3">
      <c r="A60" s="2">
        <v>59</v>
      </c>
      <c r="B60" s="2" t="s">
        <v>12</v>
      </c>
      <c r="C60" s="3">
        <v>40602</v>
      </c>
      <c r="D60" s="4">
        <v>27936</v>
      </c>
      <c r="E60" s="2" t="s">
        <v>13</v>
      </c>
      <c r="F60" s="46">
        <f>10%*Transaction[[#This Row],[Amount]]</f>
        <v>2793.6000000000004</v>
      </c>
    </row>
    <row r="61" spans="1:6" x14ac:dyDescent="0.3">
      <c r="A61" s="2">
        <v>60</v>
      </c>
      <c r="B61" s="2" t="s">
        <v>7</v>
      </c>
      <c r="C61" s="3">
        <v>40603</v>
      </c>
      <c r="D61" s="4">
        <v>23924</v>
      </c>
      <c r="E61" s="2" t="s">
        <v>8</v>
      </c>
      <c r="F61" s="46">
        <f>10%*Transaction[[#This Row],[Amount]]</f>
        <v>2392.4</v>
      </c>
    </row>
    <row r="62" spans="1:6" x14ac:dyDescent="0.3">
      <c r="A62" s="2">
        <v>61</v>
      </c>
      <c r="B62" s="2" t="s">
        <v>5</v>
      </c>
      <c r="C62" s="3">
        <v>40604</v>
      </c>
      <c r="D62" s="4">
        <v>24020</v>
      </c>
      <c r="E62" s="2" t="s">
        <v>13</v>
      </c>
      <c r="F62" s="46">
        <f>10%*Transaction[[#This Row],[Amount]]</f>
        <v>2402</v>
      </c>
    </row>
    <row r="63" spans="1:6" x14ac:dyDescent="0.3">
      <c r="A63" s="2">
        <v>62</v>
      </c>
      <c r="B63" s="2" t="s">
        <v>7</v>
      </c>
      <c r="C63" s="3">
        <v>40605</v>
      </c>
      <c r="D63" s="4">
        <v>21134</v>
      </c>
      <c r="E63" s="2" t="s">
        <v>6</v>
      </c>
      <c r="F63" s="46">
        <f>10%*Transaction[[#This Row],[Amount]]</f>
        <v>2113.4</v>
      </c>
    </row>
    <row r="64" spans="1:6" x14ac:dyDescent="0.3">
      <c r="A64" s="2">
        <v>63</v>
      </c>
      <c r="B64" s="2" t="s">
        <v>7</v>
      </c>
      <c r="C64" s="3">
        <v>40606</v>
      </c>
      <c r="D64" s="4">
        <v>9971</v>
      </c>
      <c r="E64" s="2" t="s">
        <v>13</v>
      </c>
      <c r="F64" s="46">
        <f>10%*Transaction[[#This Row],[Amount]]</f>
        <v>997.1</v>
      </c>
    </row>
    <row r="65" spans="1:6" x14ac:dyDescent="0.3">
      <c r="A65" s="2">
        <v>64</v>
      </c>
      <c r="B65" s="2" t="s">
        <v>5</v>
      </c>
      <c r="C65" s="3">
        <v>40607</v>
      </c>
      <c r="D65" s="4">
        <v>26963</v>
      </c>
      <c r="E65" s="2" t="s">
        <v>10</v>
      </c>
      <c r="F65" s="46">
        <f>10%*Transaction[[#This Row],[Amount]]</f>
        <v>2696.3</v>
      </c>
    </row>
    <row r="66" spans="1:6" x14ac:dyDescent="0.3">
      <c r="A66" s="2">
        <v>65</v>
      </c>
      <c r="B66" s="2" t="s">
        <v>5</v>
      </c>
      <c r="C66" s="3">
        <v>40608</v>
      </c>
      <c r="D66" s="4">
        <v>41298</v>
      </c>
      <c r="E66" s="2" t="s">
        <v>6</v>
      </c>
      <c r="F66" s="46">
        <f>10%*Transaction[[#This Row],[Amount]]</f>
        <v>4129.8</v>
      </c>
    </row>
    <row r="67" spans="1:6" x14ac:dyDescent="0.3">
      <c r="A67" s="2">
        <v>66</v>
      </c>
      <c r="B67" s="2" t="s">
        <v>12</v>
      </c>
      <c r="C67" s="3">
        <v>40609</v>
      </c>
      <c r="D67" s="4">
        <v>10813</v>
      </c>
      <c r="E67" s="2" t="s">
        <v>11</v>
      </c>
      <c r="F67" s="46">
        <f>10%*Transaction[[#This Row],[Amount]]</f>
        <v>1081.3</v>
      </c>
    </row>
    <row r="68" spans="1:6" x14ac:dyDescent="0.3">
      <c r="A68" s="2">
        <v>67</v>
      </c>
      <c r="B68" s="2" t="s">
        <v>5</v>
      </c>
      <c r="C68" s="3">
        <v>40610</v>
      </c>
      <c r="D68" s="4">
        <v>45656</v>
      </c>
      <c r="E68" s="2" t="s">
        <v>13</v>
      </c>
      <c r="F68" s="46">
        <f>10%*Transaction[[#This Row],[Amount]]</f>
        <v>4565.6000000000004</v>
      </c>
    </row>
    <row r="69" spans="1:6" x14ac:dyDescent="0.3">
      <c r="A69" s="2">
        <v>68</v>
      </c>
      <c r="B69" s="2" t="s">
        <v>7</v>
      </c>
      <c r="C69" s="3">
        <v>40611</v>
      </c>
      <c r="D69" s="4">
        <v>40476</v>
      </c>
      <c r="E69" s="2" t="s">
        <v>6</v>
      </c>
      <c r="F69" s="46">
        <f>10%*Transaction[[#This Row],[Amount]]</f>
        <v>4047.6000000000004</v>
      </c>
    </row>
    <row r="70" spans="1:6" x14ac:dyDescent="0.3">
      <c r="A70" s="2">
        <v>69</v>
      </c>
      <c r="B70" s="2" t="s">
        <v>9</v>
      </c>
      <c r="C70" s="3">
        <v>40612</v>
      </c>
      <c r="D70" s="4">
        <v>21576</v>
      </c>
      <c r="E70" s="2" t="s">
        <v>8</v>
      </c>
      <c r="F70" s="46">
        <f>10%*Transaction[[#This Row],[Amount]]</f>
        <v>2157.6</v>
      </c>
    </row>
    <row r="71" spans="1:6" x14ac:dyDescent="0.3">
      <c r="A71" s="2">
        <v>70</v>
      </c>
      <c r="B71" s="2" t="s">
        <v>12</v>
      </c>
      <c r="C71" s="3">
        <v>40613</v>
      </c>
      <c r="D71" s="4">
        <v>42106</v>
      </c>
      <c r="E71" s="2" t="s">
        <v>10</v>
      </c>
      <c r="F71" s="46">
        <f>10%*Transaction[[#This Row],[Amount]]</f>
        <v>4210.6000000000004</v>
      </c>
    </row>
    <row r="72" spans="1:6" x14ac:dyDescent="0.3">
      <c r="A72" s="2">
        <v>71</v>
      </c>
      <c r="B72" s="2" t="s">
        <v>5</v>
      </c>
      <c r="C72" s="3">
        <v>40614</v>
      </c>
      <c r="D72" s="4">
        <v>24065</v>
      </c>
      <c r="E72" s="2" t="s">
        <v>11</v>
      </c>
      <c r="F72" s="46">
        <f>10%*Transaction[[#This Row],[Amount]]</f>
        <v>2406.5</v>
      </c>
    </row>
    <row r="73" spans="1:6" x14ac:dyDescent="0.3">
      <c r="A73" s="2">
        <v>72</v>
      </c>
      <c r="B73" s="2" t="s">
        <v>7</v>
      </c>
      <c r="C73" s="3">
        <v>40615</v>
      </c>
      <c r="D73" s="4">
        <v>25100</v>
      </c>
      <c r="E73" s="2" t="s">
        <v>11</v>
      </c>
      <c r="F73" s="46">
        <f>10%*Transaction[[#This Row],[Amount]]</f>
        <v>2510</v>
      </c>
    </row>
    <row r="74" spans="1:6" x14ac:dyDescent="0.3">
      <c r="A74" s="2">
        <v>73</v>
      </c>
      <c r="B74" s="2" t="s">
        <v>12</v>
      </c>
      <c r="C74" s="3">
        <v>40616</v>
      </c>
      <c r="D74" s="4">
        <v>29710</v>
      </c>
      <c r="E74" s="2" t="s">
        <v>10</v>
      </c>
      <c r="F74" s="46">
        <f>10%*Transaction[[#This Row],[Amount]]</f>
        <v>2971</v>
      </c>
    </row>
    <row r="75" spans="1:6" x14ac:dyDescent="0.3">
      <c r="A75" s="2">
        <v>74</v>
      </c>
      <c r="B75" s="2" t="s">
        <v>5</v>
      </c>
      <c r="C75" s="3">
        <v>40617</v>
      </c>
      <c r="D75" s="4">
        <v>11927</v>
      </c>
      <c r="E75" s="2" t="s">
        <v>10</v>
      </c>
      <c r="F75" s="46">
        <f>10%*Transaction[[#This Row],[Amount]]</f>
        <v>1192.7</v>
      </c>
    </row>
    <row r="76" spans="1:6" x14ac:dyDescent="0.3">
      <c r="A76" s="2">
        <v>75</v>
      </c>
      <c r="B76" s="2" t="s">
        <v>7</v>
      </c>
      <c r="C76" s="3">
        <v>40618</v>
      </c>
      <c r="D76" s="4">
        <v>1334</v>
      </c>
      <c r="E76" s="2" t="s">
        <v>6</v>
      </c>
      <c r="F76" s="46">
        <f>10%*Transaction[[#This Row],[Amount]]</f>
        <v>133.4</v>
      </c>
    </row>
    <row r="77" spans="1:6" x14ac:dyDescent="0.3">
      <c r="A77" s="2">
        <v>76</v>
      </c>
      <c r="B77" s="2" t="s">
        <v>9</v>
      </c>
      <c r="C77" s="3">
        <v>40619</v>
      </c>
      <c r="D77" s="4">
        <v>45241</v>
      </c>
      <c r="E77" s="2" t="s">
        <v>6</v>
      </c>
      <c r="F77" s="46">
        <f>10%*Transaction[[#This Row],[Amount]]</f>
        <v>4524.1000000000004</v>
      </c>
    </row>
    <row r="78" spans="1:6" x14ac:dyDescent="0.3">
      <c r="A78" s="2">
        <v>77</v>
      </c>
      <c r="B78" s="2" t="s">
        <v>9</v>
      </c>
      <c r="C78" s="3">
        <v>40620</v>
      </c>
      <c r="D78" s="4">
        <v>35557</v>
      </c>
      <c r="E78" s="2" t="s">
        <v>8</v>
      </c>
      <c r="F78" s="46">
        <f>10%*Transaction[[#This Row],[Amount]]</f>
        <v>3555.7000000000003</v>
      </c>
    </row>
    <row r="79" spans="1:6" x14ac:dyDescent="0.3">
      <c r="A79" s="2">
        <v>78</v>
      </c>
      <c r="B79" s="2" t="s">
        <v>12</v>
      </c>
      <c r="C79" s="3">
        <v>40621</v>
      </c>
      <c r="D79" s="4">
        <v>10609</v>
      </c>
      <c r="E79" s="2" t="s">
        <v>8</v>
      </c>
      <c r="F79" s="46">
        <f>10%*Transaction[[#This Row],[Amount]]</f>
        <v>1060.9000000000001</v>
      </c>
    </row>
    <row r="80" spans="1:6" x14ac:dyDescent="0.3">
      <c r="A80" s="2">
        <v>79</v>
      </c>
      <c r="B80" s="2" t="s">
        <v>7</v>
      </c>
      <c r="C80" s="3">
        <v>40622</v>
      </c>
      <c r="D80" s="4">
        <v>3097</v>
      </c>
      <c r="E80" s="2" t="s">
        <v>10</v>
      </c>
      <c r="F80" s="46">
        <f>10%*Transaction[[#This Row],[Amount]]</f>
        <v>309.70000000000005</v>
      </c>
    </row>
    <row r="81" spans="1:6" x14ac:dyDescent="0.3">
      <c r="A81" s="2">
        <v>80</v>
      </c>
      <c r="B81" s="2" t="s">
        <v>9</v>
      </c>
      <c r="C81" s="3">
        <v>40623</v>
      </c>
      <c r="D81" s="4">
        <v>2943</v>
      </c>
      <c r="E81" s="2" t="s">
        <v>10</v>
      </c>
      <c r="F81" s="46">
        <f>10%*Transaction[[#This Row],[Amount]]</f>
        <v>294.3</v>
      </c>
    </row>
    <row r="82" spans="1:6" x14ac:dyDescent="0.3">
      <c r="A82" s="2">
        <v>81</v>
      </c>
      <c r="B82" s="2" t="s">
        <v>5</v>
      </c>
      <c r="C82" s="3">
        <v>40624</v>
      </c>
      <c r="D82" s="4">
        <v>18517</v>
      </c>
      <c r="E82" s="2" t="s">
        <v>10</v>
      </c>
      <c r="F82" s="46">
        <f>10%*Transaction[[#This Row],[Amount]]</f>
        <v>1851.7</v>
      </c>
    </row>
    <row r="83" spans="1:6" x14ac:dyDescent="0.3">
      <c r="A83" s="2">
        <v>82</v>
      </c>
      <c r="B83" s="2" t="s">
        <v>7</v>
      </c>
      <c r="C83" s="3">
        <v>40625</v>
      </c>
      <c r="D83" s="4">
        <v>49957</v>
      </c>
      <c r="E83" s="2" t="s">
        <v>10</v>
      </c>
      <c r="F83" s="46">
        <f>10%*Transaction[[#This Row],[Amount]]</f>
        <v>4995.7000000000007</v>
      </c>
    </row>
    <row r="84" spans="1:6" x14ac:dyDescent="0.3">
      <c r="A84" s="2">
        <v>83</v>
      </c>
      <c r="B84" s="2" t="s">
        <v>12</v>
      </c>
      <c r="C84" s="3">
        <v>40626</v>
      </c>
      <c r="D84" s="4">
        <v>2834</v>
      </c>
      <c r="E84" s="2" t="s">
        <v>8</v>
      </c>
      <c r="F84" s="46">
        <f>10%*Transaction[[#This Row],[Amount]]</f>
        <v>283.40000000000003</v>
      </c>
    </row>
    <row r="85" spans="1:6" x14ac:dyDescent="0.3">
      <c r="A85" s="2">
        <v>84</v>
      </c>
      <c r="B85" s="2" t="s">
        <v>5</v>
      </c>
      <c r="C85" s="3">
        <v>40627</v>
      </c>
      <c r="D85" s="4">
        <v>46258</v>
      </c>
      <c r="E85" s="2" t="s">
        <v>8</v>
      </c>
      <c r="F85" s="46">
        <f>10%*Transaction[[#This Row],[Amount]]</f>
        <v>4625.8</v>
      </c>
    </row>
    <row r="86" spans="1:6" x14ac:dyDescent="0.3">
      <c r="A86" s="2">
        <v>85</v>
      </c>
      <c r="B86" s="2" t="s">
        <v>7</v>
      </c>
      <c r="C86" s="3">
        <v>40628</v>
      </c>
      <c r="D86" s="4">
        <v>26215</v>
      </c>
      <c r="E86" s="2" t="s">
        <v>13</v>
      </c>
      <c r="F86" s="46">
        <f>10%*Transaction[[#This Row],[Amount]]</f>
        <v>2621.5</v>
      </c>
    </row>
    <row r="87" spans="1:6" x14ac:dyDescent="0.3">
      <c r="A87" s="2">
        <v>86</v>
      </c>
      <c r="B87" s="2" t="s">
        <v>9</v>
      </c>
      <c r="C87" s="3">
        <v>40629</v>
      </c>
      <c r="D87" s="4">
        <v>5238</v>
      </c>
      <c r="E87" s="2" t="s">
        <v>13</v>
      </c>
      <c r="F87" s="46">
        <f>10%*Transaction[[#This Row],[Amount]]</f>
        <v>523.80000000000007</v>
      </c>
    </row>
    <row r="88" spans="1:6" x14ac:dyDescent="0.3">
      <c r="A88" s="2">
        <v>87</v>
      </c>
      <c r="B88" s="2" t="s">
        <v>5</v>
      </c>
      <c r="C88" s="3">
        <v>40630</v>
      </c>
      <c r="D88" s="4">
        <v>2442</v>
      </c>
      <c r="E88" s="2" t="s">
        <v>8</v>
      </c>
      <c r="F88" s="46">
        <f>10%*Transaction[[#This Row],[Amount]]</f>
        <v>244.20000000000002</v>
      </c>
    </row>
    <row r="89" spans="1:6" x14ac:dyDescent="0.3">
      <c r="A89" s="2">
        <v>88</v>
      </c>
      <c r="B89" s="2" t="s">
        <v>7</v>
      </c>
      <c r="C89" s="3">
        <v>40631</v>
      </c>
      <c r="D89" s="4">
        <v>4261</v>
      </c>
      <c r="E89" s="2" t="s">
        <v>8</v>
      </c>
      <c r="F89" s="46">
        <f>10%*Transaction[[#This Row],[Amount]]</f>
        <v>426.1</v>
      </c>
    </row>
    <row r="90" spans="1:6" x14ac:dyDescent="0.3">
      <c r="A90" s="2">
        <v>89</v>
      </c>
      <c r="B90" s="2" t="s">
        <v>9</v>
      </c>
      <c r="C90" s="3">
        <v>40632</v>
      </c>
      <c r="D90" s="4">
        <v>27431</v>
      </c>
      <c r="E90" s="2" t="s">
        <v>6</v>
      </c>
      <c r="F90" s="46">
        <f>10%*Transaction[[#This Row],[Amount]]</f>
        <v>2743.1000000000004</v>
      </c>
    </row>
    <row r="91" spans="1:6" x14ac:dyDescent="0.3">
      <c r="A91" s="2">
        <v>90</v>
      </c>
      <c r="B91" s="2" t="s">
        <v>12</v>
      </c>
      <c r="C91" s="3">
        <v>40633</v>
      </c>
      <c r="D91" s="4">
        <v>39144</v>
      </c>
      <c r="E91" s="2" t="s">
        <v>6</v>
      </c>
      <c r="F91" s="46">
        <f>10%*Transaction[[#This Row],[Amount]]</f>
        <v>3914.4</v>
      </c>
    </row>
    <row r="92" spans="1:6" x14ac:dyDescent="0.3">
      <c r="A92" s="2">
        <v>91</v>
      </c>
      <c r="B92" s="2" t="s">
        <v>9</v>
      </c>
      <c r="C92" s="3">
        <v>40634</v>
      </c>
      <c r="D92" s="4">
        <v>43475</v>
      </c>
      <c r="E92" s="2" t="s">
        <v>13</v>
      </c>
      <c r="F92" s="46">
        <f>10%*Transaction[[#This Row],[Amount]]</f>
        <v>4347.5</v>
      </c>
    </row>
    <row r="93" spans="1:6" x14ac:dyDescent="0.3">
      <c r="A93" s="2">
        <v>92</v>
      </c>
      <c r="B93" s="2" t="s">
        <v>12</v>
      </c>
      <c r="C93" s="3">
        <v>40635</v>
      </c>
      <c r="D93" s="4">
        <v>47838</v>
      </c>
      <c r="E93" s="2" t="s">
        <v>13</v>
      </c>
      <c r="F93" s="46">
        <f>10%*Transaction[[#This Row],[Amount]]</f>
        <v>4783.8</v>
      </c>
    </row>
    <row r="94" spans="1:6" x14ac:dyDescent="0.3">
      <c r="A94" s="2">
        <v>93</v>
      </c>
      <c r="B94" s="2" t="s">
        <v>5</v>
      </c>
      <c r="C94" s="3">
        <v>40636</v>
      </c>
      <c r="D94" s="4">
        <v>39138</v>
      </c>
      <c r="E94" s="2" t="s">
        <v>11</v>
      </c>
      <c r="F94" s="46">
        <f>10%*Transaction[[#This Row],[Amount]]</f>
        <v>3913.8</v>
      </c>
    </row>
    <row r="95" spans="1:6" x14ac:dyDescent="0.3">
      <c r="A95" s="2">
        <v>94</v>
      </c>
      <c r="B95" s="2" t="s">
        <v>7</v>
      </c>
      <c r="C95" s="3">
        <v>40637</v>
      </c>
      <c r="D95" s="4">
        <v>9381</v>
      </c>
      <c r="E95" s="2" t="s">
        <v>11</v>
      </c>
      <c r="F95" s="46">
        <f>10%*Transaction[[#This Row],[Amount]]</f>
        <v>938.1</v>
      </c>
    </row>
    <row r="96" spans="1:6" x14ac:dyDescent="0.3">
      <c r="A96" s="2">
        <v>95</v>
      </c>
      <c r="B96" s="2" t="s">
        <v>7</v>
      </c>
      <c r="C96" s="3">
        <v>40638</v>
      </c>
      <c r="D96" s="4">
        <v>45339</v>
      </c>
      <c r="E96" s="2" t="s">
        <v>6</v>
      </c>
      <c r="F96" s="46">
        <f>10%*Transaction[[#This Row],[Amount]]</f>
        <v>4533.9000000000005</v>
      </c>
    </row>
    <row r="97" spans="1:6" x14ac:dyDescent="0.3">
      <c r="A97" s="2">
        <v>96</v>
      </c>
      <c r="B97" s="2" t="s">
        <v>9</v>
      </c>
      <c r="C97" s="3">
        <v>40639</v>
      </c>
      <c r="D97" s="4">
        <v>7746</v>
      </c>
      <c r="E97" s="2" t="s">
        <v>6</v>
      </c>
      <c r="F97" s="46">
        <f>10%*Transaction[[#This Row],[Amount]]</f>
        <v>774.6</v>
      </c>
    </row>
    <row r="98" spans="1:6" x14ac:dyDescent="0.3">
      <c r="A98" s="2">
        <v>97</v>
      </c>
      <c r="B98" s="2" t="s">
        <v>9</v>
      </c>
      <c r="C98" s="3">
        <v>40640</v>
      </c>
      <c r="D98" s="4">
        <v>40176</v>
      </c>
      <c r="E98" s="2" t="s">
        <v>10</v>
      </c>
      <c r="F98" s="46">
        <f>10%*Transaction[[#This Row],[Amount]]</f>
        <v>4017.6000000000004</v>
      </c>
    </row>
    <row r="99" spans="1:6" x14ac:dyDescent="0.3">
      <c r="A99" s="2">
        <v>98</v>
      </c>
      <c r="B99" s="2" t="s">
        <v>12</v>
      </c>
      <c r="C99" s="3">
        <v>40641</v>
      </c>
      <c r="D99" s="4">
        <v>42472</v>
      </c>
      <c r="E99" s="2" t="s">
        <v>10</v>
      </c>
      <c r="F99" s="46">
        <f>10%*Transaction[[#This Row],[Amount]]</f>
        <v>4247.2</v>
      </c>
    </row>
    <row r="100" spans="1:6" x14ac:dyDescent="0.3">
      <c r="A100" s="2">
        <v>99</v>
      </c>
      <c r="B100" s="2" t="s">
        <v>12</v>
      </c>
      <c r="C100" s="3">
        <v>40642</v>
      </c>
      <c r="D100" s="4">
        <v>48288</v>
      </c>
      <c r="E100" s="2" t="s">
        <v>11</v>
      </c>
      <c r="F100" s="46">
        <f>10%*Transaction[[#This Row],[Amount]]</f>
        <v>4828.8</v>
      </c>
    </row>
    <row r="101" spans="1:6" x14ac:dyDescent="0.3">
      <c r="A101" s="2">
        <v>100</v>
      </c>
      <c r="B101" s="2" t="s">
        <v>5</v>
      </c>
      <c r="C101" s="3">
        <v>40643</v>
      </c>
      <c r="D101" s="4">
        <v>17454</v>
      </c>
      <c r="E101" s="2" t="s">
        <v>11</v>
      </c>
      <c r="F101" s="46">
        <f>10%*Transaction[[#This Row],[Amount]]</f>
        <v>1745.4</v>
      </c>
    </row>
    <row r="102" spans="1:6" x14ac:dyDescent="0.3">
      <c r="A102" s="2">
        <v>101</v>
      </c>
      <c r="B102" s="2" t="s">
        <v>9</v>
      </c>
      <c r="C102" s="3">
        <v>40644</v>
      </c>
      <c r="D102" s="4">
        <v>19898</v>
      </c>
      <c r="E102" s="2" t="s">
        <v>8</v>
      </c>
      <c r="F102" s="46">
        <f>10%*Transaction[[#This Row],[Amount]]</f>
        <v>1989.8000000000002</v>
      </c>
    </row>
    <row r="103" spans="1:6" x14ac:dyDescent="0.3">
      <c r="A103" s="2">
        <v>102</v>
      </c>
      <c r="B103" s="2" t="s">
        <v>12</v>
      </c>
      <c r="C103" s="3">
        <v>40645</v>
      </c>
      <c r="D103" s="4">
        <v>9147</v>
      </c>
      <c r="E103" s="2" t="s">
        <v>8</v>
      </c>
      <c r="F103" s="46">
        <f>10%*Transaction[[#This Row],[Amount]]</f>
        <v>914.7</v>
      </c>
    </row>
    <row r="104" spans="1:6" x14ac:dyDescent="0.3">
      <c r="A104" s="2">
        <v>103</v>
      </c>
      <c r="B104" s="2" t="s">
        <v>7</v>
      </c>
      <c r="C104" s="3">
        <v>40646</v>
      </c>
      <c r="D104" s="4">
        <v>6949</v>
      </c>
      <c r="E104" s="2" t="s">
        <v>10</v>
      </c>
      <c r="F104" s="46">
        <f>10%*Transaction[[#This Row],[Amount]]</f>
        <v>694.90000000000009</v>
      </c>
    </row>
    <row r="105" spans="1:6" x14ac:dyDescent="0.3">
      <c r="A105" s="2">
        <v>104</v>
      </c>
      <c r="B105" s="2" t="s">
        <v>9</v>
      </c>
      <c r="C105" s="3">
        <v>40647</v>
      </c>
      <c r="D105" s="4">
        <v>1903</v>
      </c>
      <c r="E105" s="2" t="s">
        <v>10</v>
      </c>
      <c r="F105" s="46">
        <f>10%*Transaction[[#This Row],[Amount]]</f>
        <v>190.3</v>
      </c>
    </row>
    <row r="106" spans="1:6" x14ac:dyDescent="0.3">
      <c r="A106" s="2">
        <v>105</v>
      </c>
      <c r="B106" s="2" t="s">
        <v>9</v>
      </c>
      <c r="C106" s="3">
        <v>40648</v>
      </c>
      <c r="D106" s="4">
        <v>9548</v>
      </c>
      <c r="E106" s="2" t="s">
        <v>11</v>
      </c>
      <c r="F106" s="46">
        <f>10%*Transaction[[#This Row],[Amount]]</f>
        <v>954.80000000000007</v>
      </c>
    </row>
    <row r="107" spans="1:6" x14ac:dyDescent="0.3">
      <c r="A107" s="2">
        <v>106</v>
      </c>
      <c r="B107" s="2" t="s">
        <v>12</v>
      </c>
      <c r="C107" s="3">
        <v>40649</v>
      </c>
      <c r="D107" s="4">
        <v>33885</v>
      </c>
      <c r="E107" s="2" t="s">
        <v>11</v>
      </c>
      <c r="F107" s="46">
        <f>10%*Transaction[[#This Row],[Amount]]</f>
        <v>3388.5</v>
      </c>
    </row>
    <row r="108" spans="1:6" x14ac:dyDescent="0.3">
      <c r="A108" s="2">
        <v>107</v>
      </c>
      <c r="B108" s="2" t="s">
        <v>7</v>
      </c>
      <c r="C108" s="3">
        <v>40650</v>
      </c>
      <c r="D108" s="4">
        <v>28013</v>
      </c>
      <c r="E108" s="2" t="s">
        <v>8</v>
      </c>
      <c r="F108" s="46">
        <f>10%*Transaction[[#This Row],[Amount]]</f>
        <v>2801.3</v>
      </c>
    </row>
    <row r="109" spans="1:6" x14ac:dyDescent="0.3">
      <c r="A109" s="2">
        <v>108</v>
      </c>
      <c r="B109" s="2" t="s">
        <v>9</v>
      </c>
      <c r="C109" s="3">
        <v>40651</v>
      </c>
      <c r="D109" s="4">
        <v>5839</v>
      </c>
      <c r="E109" s="2" t="s">
        <v>8</v>
      </c>
      <c r="F109" s="46">
        <f>10%*Transaction[[#This Row],[Amount]]</f>
        <v>583.9</v>
      </c>
    </row>
    <row r="110" spans="1:6" x14ac:dyDescent="0.3">
      <c r="A110" s="2">
        <v>109</v>
      </c>
      <c r="B110" s="2" t="s">
        <v>12</v>
      </c>
      <c r="C110" s="3">
        <v>40652</v>
      </c>
      <c r="D110" s="4">
        <v>9980</v>
      </c>
      <c r="E110" s="2" t="s">
        <v>6</v>
      </c>
      <c r="F110" s="46">
        <f>10%*Transaction[[#This Row],[Amount]]</f>
        <v>998</v>
      </c>
    </row>
    <row r="111" spans="1:6" x14ac:dyDescent="0.3">
      <c r="A111" s="2">
        <v>110</v>
      </c>
      <c r="B111" s="2" t="s">
        <v>5</v>
      </c>
      <c r="C111" s="3">
        <v>40653</v>
      </c>
      <c r="D111" s="4">
        <v>13132</v>
      </c>
      <c r="E111" s="2" t="s">
        <v>6</v>
      </c>
      <c r="F111" s="46">
        <f>10%*Transaction[[#This Row],[Amount]]</f>
        <v>1313.2</v>
      </c>
    </row>
    <row r="112" spans="1:6" x14ac:dyDescent="0.3">
      <c r="A112" s="2">
        <v>111</v>
      </c>
      <c r="B112" s="2" t="s">
        <v>5</v>
      </c>
      <c r="C112" s="3">
        <v>40654</v>
      </c>
      <c r="D112" s="4">
        <v>40423</v>
      </c>
      <c r="E112" s="2" t="s">
        <v>10</v>
      </c>
      <c r="F112" s="46">
        <f>10%*Transaction[[#This Row],[Amount]]</f>
        <v>4042.3</v>
      </c>
    </row>
    <row r="113" spans="1:6" x14ac:dyDescent="0.3">
      <c r="A113" s="2">
        <v>112</v>
      </c>
      <c r="B113" s="2" t="s">
        <v>7</v>
      </c>
      <c r="C113" s="3">
        <v>40655</v>
      </c>
      <c r="D113" s="4">
        <v>13932</v>
      </c>
      <c r="E113" s="2" t="s">
        <v>10</v>
      </c>
      <c r="F113" s="46">
        <f>10%*Transaction[[#This Row],[Amount]]</f>
        <v>1393.2</v>
      </c>
    </row>
    <row r="114" spans="1:6" x14ac:dyDescent="0.3">
      <c r="A114" s="2">
        <v>113</v>
      </c>
      <c r="B114" s="2" t="s">
        <v>7</v>
      </c>
      <c r="C114" s="3">
        <v>40656</v>
      </c>
      <c r="D114" s="4">
        <v>10240</v>
      </c>
      <c r="E114" s="2" t="s">
        <v>11</v>
      </c>
      <c r="F114" s="46">
        <f>10%*Transaction[[#This Row],[Amount]]</f>
        <v>1024</v>
      </c>
    </row>
    <row r="115" spans="1:6" x14ac:dyDescent="0.3">
      <c r="A115" s="2">
        <v>114</v>
      </c>
      <c r="B115" s="2" t="s">
        <v>9</v>
      </c>
      <c r="C115" s="3">
        <v>40657</v>
      </c>
      <c r="D115" s="4">
        <v>13381</v>
      </c>
      <c r="E115" s="2" t="s">
        <v>11</v>
      </c>
      <c r="F115" s="46">
        <f>10%*Transaction[[#This Row],[Amount]]</f>
        <v>1338.1000000000001</v>
      </c>
    </row>
    <row r="116" spans="1:6" x14ac:dyDescent="0.3">
      <c r="A116" s="2">
        <v>115</v>
      </c>
      <c r="B116" s="2" t="s">
        <v>12</v>
      </c>
      <c r="C116" s="3">
        <v>40658</v>
      </c>
      <c r="D116" s="4">
        <v>28953</v>
      </c>
      <c r="E116" s="2" t="s">
        <v>8</v>
      </c>
      <c r="F116" s="46">
        <f>10%*Transaction[[#This Row],[Amount]]</f>
        <v>2895.3</v>
      </c>
    </row>
    <row r="117" spans="1:6" x14ac:dyDescent="0.3">
      <c r="A117" s="2">
        <v>116</v>
      </c>
      <c r="B117" s="2" t="s">
        <v>5</v>
      </c>
      <c r="C117" s="3">
        <v>40659</v>
      </c>
      <c r="D117" s="4">
        <v>40288</v>
      </c>
      <c r="E117" s="2" t="s">
        <v>8</v>
      </c>
      <c r="F117" s="46">
        <f>10%*Transaction[[#This Row],[Amount]]</f>
        <v>4028.8</v>
      </c>
    </row>
    <row r="118" spans="1:6" x14ac:dyDescent="0.3">
      <c r="A118" s="2">
        <v>117</v>
      </c>
      <c r="B118" s="2" t="s">
        <v>12</v>
      </c>
      <c r="C118" s="3">
        <v>40660</v>
      </c>
      <c r="D118" s="4">
        <v>33124</v>
      </c>
      <c r="E118" s="2" t="s">
        <v>10</v>
      </c>
      <c r="F118" s="46">
        <f>10%*Transaction[[#This Row],[Amount]]</f>
        <v>3312.4</v>
      </c>
    </row>
    <row r="119" spans="1:6" x14ac:dyDescent="0.3">
      <c r="A119" s="2">
        <v>118</v>
      </c>
      <c r="B119" s="2" t="s">
        <v>5</v>
      </c>
      <c r="C119" s="3">
        <v>40661</v>
      </c>
      <c r="D119" s="4">
        <v>45039</v>
      </c>
      <c r="E119" s="2" t="s">
        <v>10</v>
      </c>
      <c r="F119" s="46">
        <f>10%*Transaction[[#This Row],[Amount]]</f>
        <v>4503.9000000000005</v>
      </c>
    </row>
    <row r="120" spans="1:6" x14ac:dyDescent="0.3">
      <c r="A120" s="2">
        <v>119</v>
      </c>
      <c r="B120" s="2" t="s">
        <v>5</v>
      </c>
      <c r="C120" s="3">
        <v>40662</v>
      </c>
      <c r="D120" s="4">
        <v>13377</v>
      </c>
      <c r="E120" s="2" t="s">
        <v>11</v>
      </c>
      <c r="F120" s="46">
        <f>10%*Transaction[[#This Row],[Amount]]</f>
        <v>1337.7</v>
      </c>
    </row>
    <row r="121" spans="1:6" x14ac:dyDescent="0.3">
      <c r="A121" s="2">
        <v>120</v>
      </c>
      <c r="B121" s="2" t="s">
        <v>7</v>
      </c>
      <c r="C121" s="3">
        <v>40663</v>
      </c>
      <c r="D121" s="4">
        <v>39721</v>
      </c>
      <c r="E121" s="2" t="s">
        <v>11</v>
      </c>
      <c r="F121" s="46">
        <f>10%*Transaction[[#This Row],[Amount]]</f>
        <v>3972.1000000000004</v>
      </c>
    </row>
    <row r="122" spans="1:6" x14ac:dyDescent="0.3">
      <c r="A122" s="2">
        <v>121</v>
      </c>
      <c r="B122" s="2" t="s">
        <v>5</v>
      </c>
      <c r="C122" s="3">
        <v>40664</v>
      </c>
      <c r="D122" s="4">
        <v>25678</v>
      </c>
      <c r="E122" s="2" t="s">
        <v>6</v>
      </c>
      <c r="F122" s="46">
        <f>10%*Transaction[[#This Row],[Amount]]</f>
        <v>2567.8000000000002</v>
      </c>
    </row>
    <row r="123" spans="1:6" x14ac:dyDescent="0.3">
      <c r="A123" s="2">
        <v>122</v>
      </c>
      <c r="B123" s="2" t="s">
        <v>7</v>
      </c>
      <c r="C123" s="3">
        <v>40665</v>
      </c>
      <c r="D123" s="4">
        <v>6698</v>
      </c>
      <c r="E123" s="2" t="s">
        <v>6</v>
      </c>
      <c r="F123" s="46">
        <f>10%*Transaction[[#This Row],[Amount]]</f>
        <v>669.80000000000007</v>
      </c>
    </row>
    <row r="124" spans="1:6" x14ac:dyDescent="0.3">
      <c r="A124" s="2">
        <v>123</v>
      </c>
      <c r="B124" s="2" t="s">
        <v>5</v>
      </c>
      <c r="C124" s="3">
        <v>40666</v>
      </c>
      <c r="D124" s="4">
        <v>47693</v>
      </c>
      <c r="E124" s="2" t="s">
        <v>8</v>
      </c>
      <c r="F124" s="46">
        <f>10%*Transaction[[#This Row],[Amount]]</f>
        <v>4769.3</v>
      </c>
    </row>
    <row r="125" spans="1:6" x14ac:dyDescent="0.3">
      <c r="A125" s="2">
        <v>124</v>
      </c>
      <c r="B125" s="2" t="s">
        <v>7</v>
      </c>
      <c r="C125" s="3">
        <v>40667</v>
      </c>
      <c r="D125" s="4">
        <v>37228</v>
      </c>
      <c r="E125" s="2" t="s">
        <v>8</v>
      </c>
      <c r="F125" s="46">
        <f>10%*Transaction[[#This Row],[Amount]]</f>
        <v>3722.8</v>
      </c>
    </row>
    <row r="126" spans="1:6" x14ac:dyDescent="0.3">
      <c r="A126" s="2">
        <v>125</v>
      </c>
      <c r="B126" s="2" t="s">
        <v>12</v>
      </c>
      <c r="C126" s="3">
        <v>40668</v>
      </c>
      <c r="D126" s="4">
        <v>46591</v>
      </c>
      <c r="E126" s="2" t="s">
        <v>13</v>
      </c>
      <c r="F126" s="46">
        <f>10%*Transaction[[#This Row],[Amount]]</f>
        <v>4659.1000000000004</v>
      </c>
    </row>
    <row r="127" spans="1:6" x14ac:dyDescent="0.3">
      <c r="A127" s="2">
        <v>126</v>
      </c>
      <c r="B127" s="2" t="s">
        <v>5</v>
      </c>
      <c r="C127" s="3">
        <v>40669</v>
      </c>
      <c r="D127" s="4">
        <v>25498</v>
      </c>
      <c r="E127" s="2" t="s">
        <v>13</v>
      </c>
      <c r="F127" s="46">
        <f>10%*Transaction[[#This Row],[Amount]]</f>
        <v>2549.8000000000002</v>
      </c>
    </row>
    <row r="128" spans="1:6" x14ac:dyDescent="0.3">
      <c r="A128" s="2">
        <v>127</v>
      </c>
      <c r="B128" s="2" t="s">
        <v>12</v>
      </c>
      <c r="C128" s="3">
        <v>40670</v>
      </c>
      <c r="D128" s="4">
        <v>10364</v>
      </c>
      <c r="E128" s="2" t="s">
        <v>6</v>
      </c>
      <c r="F128" s="46">
        <f>10%*Transaction[[#This Row],[Amount]]</f>
        <v>1036.4000000000001</v>
      </c>
    </row>
    <row r="129" spans="1:6" x14ac:dyDescent="0.3">
      <c r="A129" s="2">
        <v>128</v>
      </c>
      <c r="B129" s="2" t="s">
        <v>5</v>
      </c>
      <c r="C129" s="3">
        <v>40671</v>
      </c>
      <c r="D129" s="4">
        <v>45488</v>
      </c>
      <c r="E129" s="2" t="s">
        <v>6</v>
      </c>
      <c r="F129" s="46">
        <f>10%*Transaction[[#This Row],[Amount]]</f>
        <v>4548.8</v>
      </c>
    </row>
    <row r="130" spans="1:6" x14ac:dyDescent="0.3">
      <c r="A130" s="2">
        <v>129</v>
      </c>
      <c r="B130" s="2" t="s">
        <v>7</v>
      </c>
      <c r="C130" s="3">
        <v>40672</v>
      </c>
      <c r="D130" s="4">
        <v>48308</v>
      </c>
      <c r="E130" s="2" t="s">
        <v>8</v>
      </c>
      <c r="F130" s="46">
        <f>10%*Transaction[[#This Row],[Amount]]</f>
        <v>4830.8</v>
      </c>
    </row>
    <row r="131" spans="1:6" x14ac:dyDescent="0.3">
      <c r="A131" s="2">
        <v>130</v>
      </c>
      <c r="B131" s="2" t="s">
        <v>9</v>
      </c>
      <c r="C131" s="3">
        <v>40673</v>
      </c>
      <c r="D131" s="4">
        <v>13184</v>
      </c>
      <c r="E131" s="2" t="s">
        <v>8</v>
      </c>
      <c r="F131" s="46">
        <f>10%*Transaction[[#This Row],[Amount]]</f>
        <v>1318.4</v>
      </c>
    </row>
    <row r="132" spans="1:6" x14ac:dyDescent="0.3">
      <c r="A132" s="2">
        <v>131</v>
      </c>
      <c r="B132" s="2" t="s">
        <v>12</v>
      </c>
      <c r="C132" s="3">
        <v>40674</v>
      </c>
      <c r="D132" s="4">
        <v>12322</v>
      </c>
      <c r="E132" s="2" t="s">
        <v>8</v>
      </c>
      <c r="F132" s="46">
        <f>10%*Transaction[[#This Row],[Amount]]</f>
        <v>1232.2</v>
      </c>
    </row>
    <row r="133" spans="1:6" x14ac:dyDescent="0.3">
      <c r="A133" s="2">
        <v>132</v>
      </c>
      <c r="B133" s="2" t="s">
        <v>5</v>
      </c>
      <c r="C133" s="3">
        <v>40675</v>
      </c>
      <c r="D133" s="4">
        <v>41981</v>
      </c>
      <c r="E133" s="2" t="s">
        <v>8</v>
      </c>
      <c r="F133" s="46">
        <f>10%*Transaction[[#This Row],[Amount]]</f>
        <v>4198.1000000000004</v>
      </c>
    </row>
    <row r="134" spans="1:6" x14ac:dyDescent="0.3">
      <c r="A134" s="2">
        <v>133</v>
      </c>
      <c r="B134" s="2" t="s">
        <v>7</v>
      </c>
      <c r="C134" s="3">
        <v>40676</v>
      </c>
      <c r="D134" s="4">
        <v>29484</v>
      </c>
      <c r="E134" s="2" t="s">
        <v>11</v>
      </c>
      <c r="F134" s="46">
        <f>10%*Transaction[[#This Row],[Amount]]</f>
        <v>2948.4</v>
      </c>
    </row>
    <row r="135" spans="1:6" x14ac:dyDescent="0.3">
      <c r="A135" s="2">
        <v>134</v>
      </c>
      <c r="B135" s="2" t="s">
        <v>9</v>
      </c>
      <c r="C135" s="3">
        <v>40677</v>
      </c>
      <c r="D135" s="4">
        <v>37633</v>
      </c>
      <c r="E135" s="2" t="s">
        <v>11</v>
      </c>
      <c r="F135" s="46">
        <f>10%*Transaction[[#This Row],[Amount]]</f>
        <v>3763.3</v>
      </c>
    </row>
    <row r="136" spans="1:6" x14ac:dyDescent="0.3">
      <c r="A136" s="2">
        <v>135</v>
      </c>
      <c r="B136" s="2" t="s">
        <v>5</v>
      </c>
      <c r="C136" s="3">
        <v>40678</v>
      </c>
      <c r="D136" s="4">
        <v>5233</v>
      </c>
      <c r="E136" s="2" t="s">
        <v>11</v>
      </c>
      <c r="F136" s="46">
        <f>10%*Transaction[[#This Row],[Amount]]</f>
        <v>523.30000000000007</v>
      </c>
    </row>
    <row r="137" spans="1:6" x14ac:dyDescent="0.3">
      <c r="A137" s="2">
        <v>136</v>
      </c>
      <c r="B137" s="2" t="s">
        <v>7</v>
      </c>
      <c r="C137" s="3">
        <v>40679</v>
      </c>
      <c r="D137" s="4">
        <v>25954</v>
      </c>
      <c r="E137" s="2" t="s">
        <v>11</v>
      </c>
      <c r="F137" s="46">
        <f>10%*Transaction[[#This Row],[Amount]]</f>
        <v>2595.4</v>
      </c>
    </row>
    <row r="138" spans="1:6" x14ac:dyDescent="0.3">
      <c r="A138" s="2">
        <v>137</v>
      </c>
      <c r="B138" s="2" t="s">
        <v>7</v>
      </c>
      <c r="C138" s="3">
        <v>40680</v>
      </c>
      <c r="D138" s="4">
        <v>17880</v>
      </c>
      <c r="E138" s="2" t="s">
        <v>13</v>
      </c>
      <c r="F138" s="46">
        <f>10%*Transaction[[#This Row],[Amount]]</f>
        <v>1788</v>
      </c>
    </row>
    <row r="139" spans="1:6" x14ac:dyDescent="0.3">
      <c r="A139" s="2">
        <v>138</v>
      </c>
      <c r="B139" s="2" t="s">
        <v>9</v>
      </c>
      <c r="C139" s="3">
        <v>40681</v>
      </c>
      <c r="D139" s="4">
        <v>6393</v>
      </c>
      <c r="E139" s="2" t="s">
        <v>13</v>
      </c>
      <c r="F139" s="46">
        <f>10%*Transaction[[#This Row],[Amount]]</f>
        <v>639.30000000000007</v>
      </c>
    </row>
    <row r="140" spans="1:6" x14ac:dyDescent="0.3">
      <c r="A140" s="2">
        <v>139</v>
      </c>
      <c r="B140" s="2" t="s">
        <v>7</v>
      </c>
      <c r="C140" s="3">
        <v>40682</v>
      </c>
      <c r="D140" s="4">
        <v>46664</v>
      </c>
      <c r="E140" s="2" t="s">
        <v>11</v>
      </c>
      <c r="F140" s="46">
        <f>10%*Transaction[[#This Row],[Amount]]</f>
        <v>4666.4000000000005</v>
      </c>
    </row>
    <row r="141" spans="1:6" x14ac:dyDescent="0.3">
      <c r="A141" s="2">
        <v>140</v>
      </c>
      <c r="B141" s="2" t="s">
        <v>9</v>
      </c>
      <c r="C141" s="3">
        <v>40683</v>
      </c>
      <c r="D141" s="4">
        <v>34360</v>
      </c>
      <c r="E141" s="2" t="s">
        <v>11</v>
      </c>
      <c r="F141" s="46">
        <f>10%*Transaction[[#This Row],[Amount]]</f>
        <v>3436</v>
      </c>
    </row>
    <row r="142" spans="1:6" x14ac:dyDescent="0.3">
      <c r="A142" s="2">
        <v>141</v>
      </c>
      <c r="B142" s="2" t="s">
        <v>12</v>
      </c>
      <c r="C142" s="3">
        <v>40684</v>
      </c>
      <c r="D142" s="4">
        <v>46139</v>
      </c>
      <c r="E142" s="2" t="s">
        <v>11</v>
      </c>
      <c r="F142" s="46">
        <f>10%*Transaction[[#This Row],[Amount]]</f>
        <v>4613.9000000000005</v>
      </c>
    </row>
    <row r="143" spans="1:6" x14ac:dyDescent="0.3">
      <c r="A143" s="2">
        <v>142</v>
      </c>
      <c r="B143" s="2" t="s">
        <v>5</v>
      </c>
      <c r="C143" s="3">
        <v>40685</v>
      </c>
      <c r="D143" s="4">
        <v>19595</v>
      </c>
      <c r="E143" s="2" t="s">
        <v>11</v>
      </c>
      <c r="F143" s="46">
        <f>10%*Transaction[[#This Row],[Amount]]</f>
        <v>1959.5</v>
      </c>
    </row>
    <row r="144" spans="1:6" x14ac:dyDescent="0.3">
      <c r="A144" s="2">
        <v>143</v>
      </c>
      <c r="B144" s="2" t="s">
        <v>7</v>
      </c>
      <c r="C144" s="3">
        <v>40686</v>
      </c>
      <c r="D144" s="4">
        <v>27123</v>
      </c>
      <c r="E144" s="2" t="s">
        <v>8</v>
      </c>
      <c r="F144" s="46">
        <f>10%*Transaction[[#This Row],[Amount]]</f>
        <v>2712.3</v>
      </c>
    </row>
    <row r="145" spans="1:6" x14ac:dyDescent="0.3">
      <c r="A145" s="2">
        <v>144</v>
      </c>
      <c r="B145" s="2" t="s">
        <v>9</v>
      </c>
      <c r="C145" s="3">
        <v>40687</v>
      </c>
      <c r="D145" s="4">
        <v>10398</v>
      </c>
      <c r="E145" s="2" t="s">
        <v>8</v>
      </c>
      <c r="F145" s="46">
        <f>10%*Transaction[[#This Row],[Amount]]</f>
        <v>1039.8</v>
      </c>
    </row>
    <row r="146" spans="1:6" x14ac:dyDescent="0.3">
      <c r="A146" s="2">
        <v>145</v>
      </c>
      <c r="B146" s="2" t="s">
        <v>9</v>
      </c>
      <c r="C146" s="3">
        <v>40688</v>
      </c>
      <c r="D146" s="4">
        <v>17340</v>
      </c>
      <c r="E146" s="2" t="s">
        <v>10</v>
      </c>
      <c r="F146" s="46">
        <f>10%*Transaction[[#This Row],[Amount]]</f>
        <v>1734</v>
      </c>
    </row>
    <row r="147" spans="1:6" x14ac:dyDescent="0.3">
      <c r="A147" s="2">
        <v>146</v>
      </c>
      <c r="B147" s="2" t="s">
        <v>12</v>
      </c>
      <c r="C147" s="3">
        <v>40689</v>
      </c>
      <c r="D147" s="4">
        <v>22129</v>
      </c>
      <c r="E147" s="2" t="s">
        <v>10</v>
      </c>
      <c r="F147" s="46">
        <f>10%*Transaction[[#This Row],[Amount]]</f>
        <v>2212.9</v>
      </c>
    </row>
    <row r="148" spans="1:6" x14ac:dyDescent="0.3">
      <c r="A148" s="2">
        <v>147</v>
      </c>
      <c r="B148" s="2" t="s">
        <v>7</v>
      </c>
      <c r="C148" s="3">
        <v>40690</v>
      </c>
      <c r="D148" s="4">
        <v>6857</v>
      </c>
      <c r="E148" s="2" t="s">
        <v>10</v>
      </c>
      <c r="F148" s="46">
        <f>10%*Transaction[[#This Row],[Amount]]</f>
        <v>685.7</v>
      </c>
    </row>
    <row r="149" spans="1:6" x14ac:dyDescent="0.3">
      <c r="A149" s="2">
        <v>148</v>
      </c>
      <c r="B149" s="2" t="s">
        <v>9</v>
      </c>
      <c r="C149" s="3">
        <v>40691</v>
      </c>
      <c r="D149" s="4">
        <v>1579</v>
      </c>
      <c r="E149" s="2" t="s">
        <v>10</v>
      </c>
      <c r="F149" s="46">
        <f>10%*Transaction[[#This Row],[Amount]]</f>
        <v>157.9</v>
      </c>
    </row>
    <row r="150" spans="1:6" x14ac:dyDescent="0.3">
      <c r="A150" s="2">
        <v>149</v>
      </c>
      <c r="B150" s="2" t="s">
        <v>5</v>
      </c>
      <c r="C150" s="3">
        <v>40692</v>
      </c>
      <c r="D150" s="4">
        <v>6054</v>
      </c>
      <c r="E150" s="2" t="s">
        <v>8</v>
      </c>
      <c r="F150" s="46">
        <f>10%*Transaction[[#This Row],[Amount]]</f>
        <v>605.4</v>
      </c>
    </row>
    <row r="151" spans="1:6" x14ac:dyDescent="0.3">
      <c r="A151" s="2">
        <v>150</v>
      </c>
      <c r="B151" s="2" t="s">
        <v>7</v>
      </c>
      <c r="C151" s="3">
        <v>40693</v>
      </c>
      <c r="D151" s="4">
        <v>373</v>
      </c>
      <c r="E151" s="2" t="s">
        <v>8</v>
      </c>
      <c r="F151" s="46">
        <f>10%*Transaction[[#This Row],[Amount]]</f>
        <v>37.300000000000004</v>
      </c>
    </row>
    <row r="152" spans="1:6" x14ac:dyDescent="0.3">
      <c r="A152" s="2">
        <v>151</v>
      </c>
      <c r="B152" s="2" t="s">
        <v>12</v>
      </c>
      <c r="C152" s="3">
        <v>40694</v>
      </c>
      <c r="D152" s="4">
        <v>34079</v>
      </c>
      <c r="E152" s="2" t="s">
        <v>6</v>
      </c>
      <c r="F152" s="46">
        <f>10%*Transaction[[#This Row],[Amount]]</f>
        <v>3407.9</v>
      </c>
    </row>
    <row r="153" spans="1:6" x14ac:dyDescent="0.3">
      <c r="A153" s="2">
        <v>152</v>
      </c>
      <c r="B153" s="2" t="s">
        <v>5</v>
      </c>
      <c r="C153" s="3">
        <v>40695</v>
      </c>
      <c r="D153" s="4">
        <v>16814</v>
      </c>
      <c r="E153" s="2" t="s">
        <v>6</v>
      </c>
      <c r="F153" s="46">
        <f>10%*Transaction[[#This Row],[Amount]]</f>
        <v>1681.4</v>
      </c>
    </row>
    <row r="154" spans="1:6" x14ac:dyDescent="0.3">
      <c r="A154" s="2">
        <v>153</v>
      </c>
      <c r="B154" s="2" t="s">
        <v>5</v>
      </c>
      <c r="C154" s="3">
        <v>40696</v>
      </c>
      <c r="D154" s="4">
        <v>26103</v>
      </c>
      <c r="E154" s="2" t="s">
        <v>10</v>
      </c>
      <c r="F154" s="46">
        <f>10%*Transaction[[#This Row],[Amount]]</f>
        <v>2610.3000000000002</v>
      </c>
    </row>
    <row r="155" spans="1:6" x14ac:dyDescent="0.3">
      <c r="A155" s="2">
        <v>154</v>
      </c>
      <c r="B155" s="2" t="s">
        <v>7</v>
      </c>
      <c r="C155" s="3">
        <v>40697</v>
      </c>
      <c r="D155" s="4">
        <v>28741</v>
      </c>
      <c r="E155" s="2" t="s">
        <v>10</v>
      </c>
      <c r="F155" s="46">
        <f>10%*Transaction[[#This Row],[Amount]]</f>
        <v>2874.1000000000004</v>
      </c>
    </row>
    <row r="156" spans="1:6" x14ac:dyDescent="0.3">
      <c r="A156" s="2">
        <v>155</v>
      </c>
      <c r="B156" s="2" t="s">
        <v>9</v>
      </c>
      <c r="C156" s="3">
        <v>40698</v>
      </c>
      <c r="D156" s="4">
        <v>22102</v>
      </c>
      <c r="E156" s="2" t="s">
        <v>13</v>
      </c>
      <c r="F156" s="46">
        <f>10%*Transaction[[#This Row],[Amount]]</f>
        <v>2210.2000000000003</v>
      </c>
    </row>
    <row r="157" spans="1:6" x14ac:dyDescent="0.3">
      <c r="A157" s="2">
        <v>156</v>
      </c>
      <c r="B157" s="2" t="s">
        <v>12</v>
      </c>
      <c r="C157" s="3">
        <v>40699</v>
      </c>
      <c r="D157" s="4">
        <v>15627</v>
      </c>
      <c r="E157" s="2" t="s">
        <v>13</v>
      </c>
      <c r="F157" s="46">
        <f>10%*Transaction[[#This Row],[Amount]]</f>
        <v>1562.7</v>
      </c>
    </row>
    <row r="158" spans="1:6" x14ac:dyDescent="0.3">
      <c r="A158" s="2">
        <v>157</v>
      </c>
      <c r="B158" s="2" t="s">
        <v>7</v>
      </c>
      <c r="C158" s="3">
        <v>40700</v>
      </c>
      <c r="D158" s="4">
        <v>25870</v>
      </c>
      <c r="E158" s="2" t="s">
        <v>11</v>
      </c>
      <c r="F158" s="46">
        <f>10%*Transaction[[#This Row],[Amount]]</f>
        <v>2587</v>
      </c>
    </row>
    <row r="159" spans="1:6" x14ac:dyDescent="0.3">
      <c r="A159" s="2">
        <v>158</v>
      </c>
      <c r="B159" s="2" t="s">
        <v>9</v>
      </c>
      <c r="C159" s="3">
        <v>40701</v>
      </c>
      <c r="D159" s="4">
        <v>23219</v>
      </c>
      <c r="E159" s="2" t="s">
        <v>11</v>
      </c>
      <c r="F159" s="46">
        <f>10%*Transaction[[#This Row],[Amount]]</f>
        <v>2321.9</v>
      </c>
    </row>
    <row r="160" spans="1:6" x14ac:dyDescent="0.3">
      <c r="A160" s="2">
        <v>159</v>
      </c>
      <c r="B160" s="2" t="s">
        <v>12</v>
      </c>
      <c r="C160" s="3">
        <v>40702</v>
      </c>
      <c r="D160" s="4">
        <v>25621</v>
      </c>
      <c r="E160" s="2" t="s">
        <v>8</v>
      </c>
      <c r="F160" s="46">
        <f>10%*Transaction[[#This Row],[Amount]]</f>
        <v>2562.1000000000004</v>
      </c>
    </row>
    <row r="161" spans="1:6" x14ac:dyDescent="0.3">
      <c r="A161" s="2">
        <v>160</v>
      </c>
      <c r="B161" s="2" t="s">
        <v>5</v>
      </c>
      <c r="C161" s="3">
        <v>40703</v>
      </c>
      <c r="D161" s="4">
        <v>26565</v>
      </c>
      <c r="E161" s="2" t="s">
        <v>8</v>
      </c>
      <c r="F161" s="46">
        <f>10%*Transaction[[#This Row],[Amount]]</f>
        <v>2656.5</v>
      </c>
    </row>
    <row r="162" spans="1:6" x14ac:dyDescent="0.3">
      <c r="A162" s="2">
        <v>161</v>
      </c>
      <c r="B162" s="2" t="s">
        <v>7</v>
      </c>
      <c r="C162" s="3">
        <v>40704</v>
      </c>
      <c r="D162" s="4">
        <v>35755</v>
      </c>
      <c r="E162" s="2" t="s">
        <v>13</v>
      </c>
      <c r="F162" s="46">
        <f>10%*Transaction[[#This Row],[Amount]]</f>
        <v>3575.5</v>
      </c>
    </row>
    <row r="163" spans="1:6" x14ac:dyDescent="0.3">
      <c r="A163" s="2">
        <v>162</v>
      </c>
      <c r="B163" s="2" t="s">
        <v>9</v>
      </c>
      <c r="C163" s="3">
        <v>40705</v>
      </c>
      <c r="D163" s="4">
        <v>3619</v>
      </c>
      <c r="E163" s="2" t="s">
        <v>13</v>
      </c>
      <c r="F163" s="46">
        <f>10%*Transaction[[#This Row],[Amount]]</f>
        <v>361.90000000000003</v>
      </c>
    </row>
    <row r="164" spans="1:6" x14ac:dyDescent="0.3">
      <c r="A164" s="2">
        <v>163</v>
      </c>
      <c r="B164" s="2" t="s">
        <v>12</v>
      </c>
      <c r="C164" s="3">
        <v>40706</v>
      </c>
      <c r="D164" s="4">
        <v>12117</v>
      </c>
      <c r="E164" s="2" t="s">
        <v>10</v>
      </c>
      <c r="F164" s="46">
        <f>10%*Transaction[[#This Row],[Amount]]</f>
        <v>1211.7</v>
      </c>
    </row>
    <row r="165" spans="1:6" x14ac:dyDescent="0.3">
      <c r="A165" s="2">
        <v>164</v>
      </c>
      <c r="B165" s="2" t="s">
        <v>5</v>
      </c>
      <c r="C165" s="3">
        <v>40707</v>
      </c>
      <c r="D165" s="4">
        <v>30619</v>
      </c>
      <c r="E165" s="2" t="s">
        <v>10</v>
      </c>
      <c r="F165" s="46">
        <f>10%*Transaction[[#This Row],[Amount]]</f>
        <v>3061.9</v>
      </c>
    </row>
    <row r="166" spans="1:6" x14ac:dyDescent="0.3">
      <c r="A166" s="2">
        <v>165</v>
      </c>
      <c r="B166" s="2" t="s">
        <v>7</v>
      </c>
      <c r="C166" s="3">
        <v>40708</v>
      </c>
      <c r="D166" s="4">
        <v>24884</v>
      </c>
      <c r="E166" s="2" t="s">
        <v>6</v>
      </c>
      <c r="F166" s="46">
        <f>10%*Transaction[[#This Row],[Amount]]</f>
        <v>2488.4</v>
      </c>
    </row>
    <row r="167" spans="1:6" x14ac:dyDescent="0.3">
      <c r="A167" s="2">
        <v>166</v>
      </c>
      <c r="B167" s="2" t="s">
        <v>9</v>
      </c>
      <c r="C167" s="3">
        <v>40709</v>
      </c>
      <c r="D167" s="4">
        <v>25046</v>
      </c>
      <c r="E167" s="2" t="s">
        <v>6</v>
      </c>
      <c r="F167" s="46">
        <f>10%*Transaction[[#This Row],[Amount]]</f>
        <v>2504.6000000000004</v>
      </c>
    </row>
    <row r="168" spans="1:6" x14ac:dyDescent="0.3">
      <c r="A168" s="2">
        <v>167</v>
      </c>
      <c r="B168" s="2" t="s">
        <v>5</v>
      </c>
      <c r="C168" s="3">
        <v>40710</v>
      </c>
      <c r="D168" s="4">
        <v>36847</v>
      </c>
      <c r="E168" s="2" t="s">
        <v>13</v>
      </c>
      <c r="F168" s="46">
        <f>10%*Transaction[[#This Row],[Amount]]</f>
        <v>3684.7000000000003</v>
      </c>
    </row>
    <row r="169" spans="1:6" x14ac:dyDescent="0.3">
      <c r="A169" s="2">
        <v>168</v>
      </c>
      <c r="B169" s="2" t="s">
        <v>7</v>
      </c>
      <c r="C169" s="3">
        <v>40711</v>
      </c>
      <c r="D169" s="4">
        <v>482</v>
      </c>
      <c r="E169" s="2" t="s">
        <v>13</v>
      </c>
      <c r="F169" s="46">
        <f>10%*Transaction[[#This Row],[Amount]]</f>
        <v>48.2</v>
      </c>
    </row>
    <row r="170" spans="1:6" x14ac:dyDescent="0.3">
      <c r="A170" s="2">
        <v>169</v>
      </c>
      <c r="B170" s="2" t="s">
        <v>12</v>
      </c>
      <c r="C170" s="3">
        <v>40712</v>
      </c>
      <c r="D170" s="4">
        <v>11371</v>
      </c>
      <c r="E170" s="2" t="s">
        <v>11</v>
      </c>
      <c r="F170" s="46">
        <f>10%*Transaction[[#This Row],[Amount]]</f>
        <v>1137.1000000000001</v>
      </c>
    </row>
    <row r="171" spans="1:6" x14ac:dyDescent="0.3">
      <c r="A171" s="2">
        <v>170</v>
      </c>
      <c r="B171" s="2" t="s">
        <v>5</v>
      </c>
      <c r="C171" s="3">
        <v>40713</v>
      </c>
      <c r="D171" s="4">
        <v>24762</v>
      </c>
      <c r="E171" s="2" t="s">
        <v>11</v>
      </c>
      <c r="F171" s="46">
        <f>10%*Transaction[[#This Row],[Amount]]</f>
        <v>2476.2000000000003</v>
      </c>
    </row>
    <row r="172" spans="1:6" x14ac:dyDescent="0.3">
      <c r="A172" s="2">
        <v>171</v>
      </c>
      <c r="B172" s="2" t="s">
        <v>12</v>
      </c>
      <c r="C172" s="3">
        <v>40714</v>
      </c>
      <c r="D172" s="4">
        <v>14694</v>
      </c>
      <c r="E172" s="2" t="s">
        <v>11</v>
      </c>
      <c r="F172" s="46">
        <f>10%*Transaction[[#This Row],[Amount]]</f>
        <v>1469.4</v>
      </c>
    </row>
    <row r="173" spans="1:6" x14ac:dyDescent="0.3">
      <c r="A173" s="2">
        <v>172</v>
      </c>
      <c r="B173" s="2" t="s">
        <v>5</v>
      </c>
      <c r="C173" s="3">
        <v>40715</v>
      </c>
      <c r="D173" s="4">
        <v>27822</v>
      </c>
      <c r="E173" s="2" t="s">
        <v>11</v>
      </c>
      <c r="F173" s="46">
        <f>10%*Transaction[[#This Row],[Amount]]</f>
        <v>2782.2000000000003</v>
      </c>
    </row>
    <row r="174" spans="1:6" x14ac:dyDescent="0.3">
      <c r="A174" s="2">
        <v>173</v>
      </c>
      <c r="B174" s="2" t="s">
        <v>12</v>
      </c>
      <c r="C174" s="3">
        <v>40716</v>
      </c>
      <c r="D174" s="4">
        <v>42993</v>
      </c>
      <c r="E174" s="2" t="s">
        <v>11</v>
      </c>
      <c r="F174" s="46">
        <f>10%*Transaction[[#This Row],[Amount]]</f>
        <v>4299.3</v>
      </c>
    </row>
    <row r="175" spans="1:6" x14ac:dyDescent="0.3">
      <c r="A175" s="2">
        <v>174</v>
      </c>
      <c r="B175" s="2" t="s">
        <v>5</v>
      </c>
      <c r="C175" s="3">
        <v>40717</v>
      </c>
      <c r="D175" s="4">
        <v>4793</v>
      </c>
      <c r="E175" s="2" t="s">
        <v>11</v>
      </c>
      <c r="F175" s="46">
        <f>10%*Transaction[[#This Row],[Amount]]</f>
        <v>479.3</v>
      </c>
    </row>
    <row r="176" spans="1:6" x14ac:dyDescent="0.3">
      <c r="A176" s="2">
        <v>175</v>
      </c>
      <c r="B176" s="2" t="s">
        <v>9</v>
      </c>
      <c r="C176" s="3">
        <v>40718</v>
      </c>
      <c r="D176" s="4">
        <v>43511</v>
      </c>
      <c r="E176" s="2" t="s">
        <v>13</v>
      </c>
      <c r="F176" s="46">
        <f>10%*Transaction[[#This Row],[Amount]]</f>
        <v>4351.1000000000004</v>
      </c>
    </row>
    <row r="177" spans="1:6" x14ac:dyDescent="0.3">
      <c r="A177" s="2">
        <v>176</v>
      </c>
      <c r="B177" s="2" t="s">
        <v>12</v>
      </c>
      <c r="C177" s="3">
        <v>40719</v>
      </c>
      <c r="D177" s="4">
        <v>24866</v>
      </c>
      <c r="E177" s="2" t="s">
        <v>13</v>
      </c>
      <c r="F177" s="46">
        <f>10%*Transaction[[#This Row],[Amount]]</f>
        <v>2486.6000000000004</v>
      </c>
    </row>
    <row r="178" spans="1:6" x14ac:dyDescent="0.3">
      <c r="A178" s="2">
        <v>177</v>
      </c>
      <c r="B178" s="2" t="s">
        <v>5</v>
      </c>
      <c r="C178" s="3">
        <v>40720</v>
      </c>
      <c r="D178" s="4">
        <v>2742</v>
      </c>
      <c r="E178" s="2" t="s">
        <v>13</v>
      </c>
      <c r="F178" s="46">
        <f>10%*Transaction[[#This Row],[Amount]]</f>
        <v>274.2</v>
      </c>
    </row>
    <row r="179" spans="1:6" x14ac:dyDescent="0.3">
      <c r="A179" s="2">
        <v>178</v>
      </c>
      <c r="B179" s="2" t="s">
        <v>7</v>
      </c>
      <c r="C179" s="3">
        <v>40721</v>
      </c>
      <c r="D179" s="4">
        <v>7107</v>
      </c>
      <c r="E179" s="2" t="s">
        <v>13</v>
      </c>
      <c r="F179" s="46">
        <f>10%*Transaction[[#This Row],[Amount]]</f>
        <v>710.7</v>
      </c>
    </row>
    <row r="180" spans="1:6" x14ac:dyDescent="0.3">
      <c r="A180" s="2">
        <v>179</v>
      </c>
      <c r="B180" s="2" t="s">
        <v>9</v>
      </c>
      <c r="C180" s="3">
        <v>40722</v>
      </c>
      <c r="D180" s="4">
        <v>25595</v>
      </c>
      <c r="E180" s="2" t="s">
        <v>8</v>
      </c>
      <c r="F180" s="46">
        <f>10%*Transaction[[#This Row],[Amount]]</f>
        <v>2559.5</v>
      </c>
    </row>
    <row r="181" spans="1:6" x14ac:dyDescent="0.3">
      <c r="A181" s="2">
        <v>180</v>
      </c>
      <c r="B181" s="2" t="s">
        <v>12</v>
      </c>
      <c r="C181" s="3">
        <v>40723</v>
      </c>
      <c r="D181" s="4">
        <v>36505</v>
      </c>
      <c r="E181" s="2" t="s">
        <v>10</v>
      </c>
      <c r="F181" s="46">
        <f>10%*Transaction[[#This Row],[Amount]]</f>
        <v>3650.5</v>
      </c>
    </row>
    <row r="182" spans="1:6" x14ac:dyDescent="0.3">
      <c r="A182" s="2">
        <v>181</v>
      </c>
      <c r="B182" s="2" t="s">
        <v>12</v>
      </c>
      <c r="C182" s="3">
        <v>40724</v>
      </c>
      <c r="D182" s="4">
        <v>20388</v>
      </c>
      <c r="E182" s="2" t="s">
        <v>8</v>
      </c>
      <c r="F182" s="46">
        <f>10%*Transaction[[#This Row],[Amount]]</f>
        <v>2038.8000000000002</v>
      </c>
    </row>
    <row r="183" spans="1:6" x14ac:dyDescent="0.3">
      <c r="A183" s="2">
        <v>182</v>
      </c>
      <c r="B183" s="2" t="s">
        <v>7</v>
      </c>
      <c r="C183" s="3">
        <v>40725</v>
      </c>
      <c r="D183" s="4">
        <v>47157</v>
      </c>
      <c r="E183" s="2" t="s">
        <v>11</v>
      </c>
      <c r="F183" s="46">
        <f>10%*Transaction[[#This Row],[Amount]]</f>
        <v>4715.7</v>
      </c>
    </row>
    <row r="184" spans="1:6" x14ac:dyDescent="0.3">
      <c r="A184" s="2">
        <v>183</v>
      </c>
      <c r="B184" s="2" t="s">
        <v>12</v>
      </c>
      <c r="C184" s="3">
        <v>40726</v>
      </c>
      <c r="D184" s="4">
        <v>30392</v>
      </c>
      <c r="E184" s="2" t="s">
        <v>6</v>
      </c>
      <c r="F184" s="46">
        <f>10%*Transaction[[#This Row],[Amount]]</f>
        <v>3039.2000000000003</v>
      </c>
    </row>
    <row r="185" spans="1:6" x14ac:dyDescent="0.3">
      <c r="A185" s="2">
        <v>184</v>
      </c>
      <c r="B185" s="2" t="s">
        <v>12</v>
      </c>
      <c r="C185" s="3">
        <v>40727</v>
      </c>
      <c r="D185" s="4">
        <v>21783</v>
      </c>
      <c r="E185" s="2" t="s">
        <v>11</v>
      </c>
      <c r="F185" s="46">
        <f>10%*Transaction[[#This Row],[Amount]]</f>
        <v>2178.3000000000002</v>
      </c>
    </row>
    <row r="186" spans="1:6" x14ac:dyDescent="0.3">
      <c r="A186" s="2">
        <v>185</v>
      </c>
      <c r="B186" s="2" t="s">
        <v>5</v>
      </c>
      <c r="C186" s="3">
        <v>40728</v>
      </c>
      <c r="D186" s="4">
        <v>8822</v>
      </c>
      <c r="E186" s="2" t="s">
        <v>13</v>
      </c>
      <c r="F186" s="46">
        <f>10%*Transaction[[#This Row],[Amount]]</f>
        <v>882.2</v>
      </c>
    </row>
    <row r="187" spans="1:6" x14ac:dyDescent="0.3">
      <c r="A187" s="2">
        <v>186</v>
      </c>
      <c r="B187" s="2" t="s">
        <v>7</v>
      </c>
      <c r="C187" s="3">
        <v>40729</v>
      </c>
      <c r="D187" s="4">
        <v>31652</v>
      </c>
      <c r="E187" s="2" t="s">
        <v>6</v>
      </c>
      <c r="F187" s="46">
        <f>10%*Transaction[[#This Row],[Amount]]</f>
        <v>3165.2000000000003</v>
      </c>
    </row>
    <row r="188" spans="1:6" x14ac:dyDescent="0.3">
      <c r="A188" s="2">
        <v>187</v>
      </c>
      <c r="B188" s="2" t="s">
        <v>7</v>
      </c>
      <c r="C188" s="3">
        <v>40730</v>
      </c>
      <c r="D188" s="4">
        <v>38800</v>
      </c>
      <c r="E188" s="2" t="s">
        <v>13</v>
      </c>
      <c r="F188" s="46">
        <f>10%*Transaction[[#This Row],[Amount]]</f>
        <v>3880</v>
      </c>
    </row>
    <row r="189" spans="1:6" x14ac:dyDescent="0.3">
      <c r="A189" s="2">
        <v>188</v>
      </c>
      <c r="B189" s="2" t="s">
        <v>9</v>
      </c>
      <c r="C189" s="3">
        <v>40731</v>
      </c>
      <c r="D189" s="4">
        <v>8428</v>
      </c>
      <c r="E189" s="2" t="s">
        <v>6</v>
      </c>
      <c r="F189" s="46">
        <f>10%*Transaction[[#This Row],[Amount]]</f>
        <v>842.80000000000007</v>
      </c>
    </row>
    <row r="190" spans="1:6" x14ac:dyDescent="0.3">
      <c r="A190" s="2">
        <v>189</v>
      </c>
      <c r="B190" s="2" t="s">
        <v>12</v>
      </c>
      <c r="C190" s="3">
        <v>40732</v>
      </c>
      <c r="D190" s="4">
        <v>41848</v>
      </c>
      <c r="E190" s="2" t="s">
        <v>8</v>
      </c>
      <c r="F190" s="46">
        <f>10%*Transaction[[#This Row],[Amount]]</f>
        <v>4184.8</v>
      </c>
    </row>
    <row r="191" spans="1:6" x14ac:dyDescent="0.3">
      <c r="A191" s="2">
        <v>190</v>
      </c>
      <c r="B191" s="2" t="s">
        <v>5</v>
      </c>
      <c r="C191" s="3">
        <v>40733</v>
      </c>
      <c r="D191" s="4">
        <v>6603</v>
      </c>
      <c r="E191" s="2" t="s">
        <v>10</v>
      </c>
      <c r="F191" s="46">
        <f>10%*Transaction[[#This Row],[Amount]]</f>
        <v>660.30000000000007</v>
      </c>
    </row>
    <row r="192" spans="1:6" x14ac:dyDescent="0.3">
      <c r="A192" s="2">
        <v>191</v>
      </c>
      <c r="B192" s="2" t="s">
        <v>12</v>
      </c>
      <c r="C192" s="3">
        <v>40734</v>
      </c>
      <c r="D192" s="4">
        <v>8667</v>
      </c>
      <c r="E192" s="2" t="s">
        <v>6</v>
      </c>
      <c r="F192" s="46">
        <f>10%*Transaction[[#This Row],[Amount]]</f>
        <v>866.7</v>
      </c>
    </row>
    <row r="193" spans="1:6" x14ac:dyDescent="0.3">
      <c r="A193" s="2">
        <v>192</v>
      </c>
      <c r="B193" s="2" t="s">
        <v>7</v>
      </c>
      <c r="C193" s="3">
        <v>40735</v>
      </c>
      <c r="D193" s="4">
        <v>45299</v>
      </c>
      <c r="E193" s="2" t="s">
        <v>11</v>
      </c>
      <c r="F193" s="46">
        <f>10%*Transaction[[#This Row],[Amount]]</f>
        <v>4529.9000000000005</v>
      </c>
    </row>
    <row r="194" spans="1:6" x14ac:dyDescent="0.3">
      <c r="A194" s="2">
        <v>193</v>
      </c>
      <c r="B194" s="2" t="s">
        <v>9</v>
      </c>
      <c r="C194" s="3">
        <v>40736</v>
      </c>
      <c r="D194" s="4">
        <v>1490</v>
      </c>
      <c r="E194" s="2" t="s">
        <v>13</v>
      </c>
      <c r="F194" s="46">
        <f>10%*Transaction[[#This Row],[Amount]]</f>
        <v>149</v>
      </c>
    </row>
    <row r="195" spans="1:6" x14ac:dyDescent="0.3">
      <c r="A195" s="2">
        <v>194</v>
      </c>
      <c r="B195" s="2" t="s">
        <v>5</v>
      </c>
      <c r="C195" s="3">
        <v>40737</v>
      </c>
      <c r="D195" s="4">
        <v>16168</v>
      </c>
      <c r="E195" s="2" t="s">
        <v>11</v>
      </c>
      <c r="F195" s="46">
        <f>10%*Transaction[[#This Row],[Amount]]</f>
        <v>1616.8000000000002</v>
      </c>
    </row>
    <row r="196" spans="1:6" x14ac:dyDescent="0.3">
      <c r="A196" s="2">
        <v>195</v>
      </c>
      <c r="B196" s="2" t="s">
        <v>9</v>
      </c>
      <c r="C196" s="3">
        <v>40738</v>
      </c>
      <c r="D196" s="4">
        <v>49757</v>
      </c>
      <c r="E196" s="2" t="s">
        <v>8</v>
      </c>
      <c r="F196" s="46">
        <f>10%*Transaction[[#This Row],[Amount]]</f>
        <v>4975.7000000000007</v>
      </c>
    </row>
    <row r="197" spans="1:6" x14ac:dyDescent="0.3">
      <c r="A197" s="2">
        <v>196</v>
      </c>
      <c r="B197" s="2" t="s">
        <v>12</v>
      </c>
      <c r="C197" s="3">
        <v>40739</v>
      </c>
      <c r="D197" s="4">
        <v>46398</v>
      </c>
      <c r="E197" s="2" t="s">
        <v>10</v>
      </c>
      <c r="F197" s="46">
        <f>10%*Transaction[[#This Row],[Amount]]</f>
        <v>4639.8</v>
      </c>
    </row>
    <row r="198" spans="1:6" x14ac:dyDescent="0.3">
      <c r="A198" s="2">
        <v>197</v>
      </c>
      <c r="B198" s="2" t="s">
        <v>9</v>
      </c>
      <c r="C198" s="3">
        <v>40740</v>
      </c>
      <c r="D198" s="4">
        <v>9270</v>
      </c>
      <c r="E198" s="2" t="s">
        <v>10</v>
      </c>
      <c r="F198" s="46">
        <f>10%*Transaction[[#This Row],[Amount]]</f>
        <v>927</v>
      </c>
    </row>
    <row r="199" spans="1:6" x14ac:dyDescent="0.3">
      <c r="A199" s="2">
        <v>198</v>
      </c>
      <c r="B199" s="2" t="s">
        <v>7</v>
      </c>
      <c r="C199" s="3">
        <v>40741</v>
      </c>
      <c r="D199" s="4">
        <v>14705</v>
      </c>
      <c r="E199" s="2" t="s">
        <v>8</v>
      </c>
      <c r="F199" s="46">
        <f>10%*Transaction[[#This Row],[Amount]]</f>
        <v>1470.5</v>
      </c>
    </row>
    <row r="200" spans="1:6" x14ac:dyDescent="0.3">
      <c r="A200" s="2">
        <v>199</v>
      </c>
      <c r="B200" s="2" t="s">
        <v>5</v>
      </c>
      <c r="C200" s="3">
        <v>40742</v>
      </c>
      <c r="D200" s="4">
        <v>43719</v>
      </c>
      <c r="E200" s="2" t="s">
        <v>6</v>
      </c>
      <c r="F200" s="46">
        <f>10%*Transaction[[#This Row],[Amount]]</f>
        <v>4371.9000000000005</v>
      </c>
    </row>
    <row r="201" spans="1:6" x14ac:dyDescent="0.3">
      <c r="A201" s="2">
        <v>200</v>
      </c>
      <c r="B201" s="2" t="s">
        <v>7</v>
      </c>
      <c r="C201" s="3">
        <v>40743</v>
      </c>
      <c r="D201" s="4">
        <v>17730</v>
      </c>
      <c r="E201" s="2" t="s">
        <v>10</v>
      </c>
      <c r="F201" s="46">
        <f>10%*Transaction[[#This Row],[Amount]]</f>
        <v>1773</v>
      </c>
    </row>
    <row r="202" spans="1:6" x14ac:dyDescent="0.3">
      <c r="A202" s="2">
        <v>201</v>
      </c>
      <c r="B202" s="2" t="s">
        <v>12</v>
      </c>
      <c r="C202" s="3">
        <v>40744</v>
      </c>
      <c r="D202" s="4">
        <v>40309</v>
      </c>
      <c r="E202" s="2" t="s">
        <v>13</v>
      </c>
      <c r="F202" s="46">
        <f>10%*Transaction[[#This Row],[Amount]]</f>
        <v>4030.9</v>
      </c>
    </row>
    <row r="203" spans="1:6" x14ac:dyDescent="0.3">
      <c r="A203" s="2">
        <v>202</v>
      </c>
      <c r="B203" s="2" t="s">
        <v>9</v>
      </c>
      <c r="C203" s="3">
        <v>40745</v>
      </c>
      <c r="D203" s="4">
        <v>36888</v>
      </c>
      <c r="E203" s="2" t="s">
        <v>11</v>
      </c>
      <c r="F203" s="46">
        <f>10%*Transaction[[#This Row],[Amount]]</f>
        <v>3688.8</v>
      </c>
    </row>
    <row r="204" spans="1:6" x14ac:dyDescent="0.3">
      <c r="A204" s="2">
        <v>203</v>
      </c>
      <c r="B204" s="2" t="s">
        <v>5</v>
      </c>
      <c r="C204" s="3">
        <v>40746</v>
      </c>
      <c r="D204" s="4">
        <v>5475</v>
      </c>
      <c r="E204" s="2" t="s">
        <v>8</v>
      </c>
      <c r="F204" s="46">
        <f>10%*Transaction[[#This Row],[Amount]]</f>
        <v>547.5</v>
      </c>
    </row>
    <row r="205" spans="1:6" x14ac:dyDescent="0.3">
      <c r="A205" s="2">
        <v>204</v>
      </c>
      <c r="B205" s="2" t="s">
        <v>9</v>
      </c>
      <c r="C205" s="3">
        <v>40747</v>
      </c>
      <c r="D205" s="4">
        <v>12495</v>
      </c>
      <c r="E205" s="2" t="s">
        <v>13</v>
      </c>
      <c r="F205" s="46">
        <f>10%*Transaction[[#This Row],[Amount]]</f>
        <v>1249.5</v>
      </c>
    </row>
    <row r="206" spans="1:6" x14ac:dyDescent="0.3">
      <c r="A206" s="2">
        <v>205</v>
      </c>
      <c r="B206" s="2" t="s">
        <v>5</v>
      </c>
      <c r="C206" s="3">
        <v>40748</v>
      </c>
      <c r="D206" s="4">
        <v>44522</v>
      </c>
      <c r="E206" s="2" t="s">
        <v>10</v>
      </c>
      <c r="F206" s="46">
        <f>10%*Transaction[[#This Row],[Amount]]</f>
        <v>4452.2</v>
      </c>
    </row>
    <row r="207" spans="1:6" x14ac:dyDescent="0.3">
      <c r="A207" s="2">
        <v>206</v>
      </c>
      <c r="B207" s="2" t="s">
        <v>9</v>
      </c>
      <c r="C207" s="3">
        <v>40749</v>
      </c>
      <c r="D207" s="4">
        <v>8508</v>
      </c>
      <c r="E207" s="2" t="s">
        <v>6</v>
      </c>
      <c r="F207" s="46">
        <f>10%*Transaction[[#This Row],[Amount]]</f>
        <v>850.80000000000007</v>
      </c>
    </row>
    <row r="208" spans="1:6" x14ac:dyDescent="0.3">
      <c r="A208" s="2">
        <v>207</v>
      </c>
      <c r="B208" s="2" t="s">
        <v>7</v>
      </c>
      <c r="C208" s="3">
        <v>40750</v>
      </c>
      <c r="D208" s="4">
        <v>46160</v>
      </c>
      <c r="E208" s="2" t="s">
        <v>13</v>
      </c>
      <c r="F208" s="46">
        <f>10%*Transaction[[#This Row],[Amount]]</f>
        <v>4616</v>
      </c>
    </row>
    <row r="209" spans="1:6" x14ac:dyDescent="0.3">
      <c r="A209" s="2">
        <v>208</v>
      </c>
      <c r="B209" s="2" t="s">
        <v>5</v>
      </c>
      <c r="C209" s="3">
        <v>40751</v>
      </c>
      <c r="D209" s="4">
        <v>34350</v>
      </c>
      <c r="E209" s="2" t="s">
        <v>11</v>
      </c>
      <c r="F209" s="46">
        <f>10%*Transaction[[#This Row],[Amount]]</f>
        <v>3435</v>
      </c>
    </row>
    <row r="210" spans="1:6" x14ac:dyDescent="0.3">
      <c r="A210" s="2">
        <v>209</v>
      </c>
      <c r="B210" s="2" t="s">
        <v>5</v>
      </c>
      <c r="C210" s="3">
        <v>40752</v>
      </c>
      <c r="D210" s="4">
        <v>31783</v>
      </c>
      <c r="E210" s="2" t="s">
        <v>6</v>
      </c>
      <c r="F210" s="46">
        <f>10%*Transaction[[#This Row],[Amount]]</f>
        <v>3178.3</v>
      </c>
    </row>
    <row r="211" spans="1:6" x14ac:dyDescent="0.3">
      <c r="A211" s="2">
        <v>210</v>
      </c>
      <c r="B211" s="2" t="s">
        <v>7</v>
      </c>
      <c r="C211" s="3">
        <v>40753</v>
      </c>
      <c r="D211" s="4">
        <v>46105</v>
      </c>
      <c r="E211" s="2" t="s">
        <v>8</v>
      </c>
      <c r="F211" s="46">
        <f>10%*Transaction[[#This Row],[Amount]]</f>
        <v>4610.5</v>
      </c>
    </row>
    <row r="212" spans="1:6" x14ac:dyDescent="0.3">
      <c r="A212" s="2">
        <v>211</v>
      </c>
      <c r="B212" s="2" t="s">
        <v>9</v>
      </c>
      <c r="C212" s="3">
        <v>40754</v>
      </c>
      <c r="D212" s="4">
        <v>2648</v>
      </c>
      <c r="E212" s="2" t="s">
        <v>10</v>
      </c>
      <c r="F212" s="46">
        <f>10%*Transaction[[#This Row],[Amount]]</f>
        <v>264.8</v>
      </c>
    </row>
    <row r="213" spans="1:6" x14ac:dyDescent="0.3">
      <c r="A213" s="2">
        <v>212</v>
      </c>
      <c r="B213" s="2" t="s">
        <v>9</v>
      </c>
      <c r="C213" s="3">
        <v>40755</v>
      </c>
      <c r="D213" s="4">
        <v>22439</v>
      </c>
      <c r="E213" s="2" t="s">
        <v>8</v>
      </c>
      <c r="F213" s="46">
        <f>10%*Transaction[[#This Row],[Amount]]</f>
        <v>2243.9</v>
      </c>
    </row>
    <row r="214" spans="1:6" x14ac:dyDescent="0.3">
      <c r="A214" s="2">
        <v>213</v>
      </c>
      <c r="B214" s="2" t="s">
        <v>5</v>
      </c>
      <c r="C214" s="3">
        <v>40756</v>
      </c>
      <c r="D214" s="4">
        <v>16819</v>
      </c>
      <c r="E214" s="2" t="s">
        <v>11</v>
      </c>
      <c r="F214" s="46">
        <f>10%*Transaction[[#This Row],[Amount]]</f>
        <v>1681.9</v>
      </c>
    </row>
    <row r="215" spans="1:6" x14ac:dyDescent="0.3">
      <c r="A215" s="2">
        <v>214</v>
      </c>
      <c r="B215" s="2" t="s">
        <v>9</v>
      </c>
      <c r="C215" s="3">
        <v>40757</v>
      </c>
      <c r="D215" s="4">
        <v>16251</v>
      </c>
      <c r="E215" s="2" t="s">
        <v>6</v>
      </c>
      <c r="F215" s="46">
        <f>10%*Transaction[[#This Row],[Amount]]</f>
        <v>1625.1000000000001</v>
      </c>
    </row>
    <row r="216" spans="1:6" x14ac:dyDescent="0.3">
      <c r="A216" s="2">
        <v>215</v>
      </c>
      <c r="B216" s="2" t="s">
        <v>9</v>
      </c>
      <c r="C216" s="3">
        <v>40758</v>
      </c>
      <c r="D216" s="4">
        <v>1560</v>
      </c>
      <c r="E216" s="2" t="s">
        <v>11</v>
      </c>
      <c r="F216" s="46">
        <f>10%*Transaction[[#This Row],[Amount]]</f>
        <v>156</v>
      </c>
    </row>
    <row r="217" spans="1:6" x14ac:dyDescent="0.3">
      <c r="A217" s="2">
        <v>216</v>
      </c>
      <c r="B217" s="2" t="s">
        <v>12</v>
      </c>
      <c r="C217" s="3">
        <v>40759</v>
      </c>
      <c r="D217" s="4">
        <v>36395</v>
      </c>
      <c r="E217" s="2" t="s">
        <v>13</v>
      </c>
      <c r="F217" s="46">
        <f>10%*Transaction[[#This Row],[Amount]]</f>
        <v>3639.5</v>
      </c>
    </row>
    <row r="218" spans="1:6" x14ac:dyDescent="0.3">
      <c r="A218" s="2">
        <v>217</v>
      </c>
      <c r="B218" s="2" t="s">
        <v>5</v>
      </c>
      <c r="C218" s="3">
        <v>40760</v>
      </c>
      <c r="D218" s="4">
        <v>29976</v>
      </c>
      <c r="E218" s="2" t="s">
        <v>6</v>
      </c>
      <c r="F218" s="46">
        <f>10%*Transaction[[#This Row],[Amount]]</f>
        <v>2997.6000000000004</v>
      </c>
    </row>
    <row r="219" spans="1:6" x14ac:dyDescent="0.3">
      <c r="A219" s="2">
        <v>218</v>
      </c>
      <c r="B219" s="2" t="s">
        <v>5</v>
      </c>
      <c r="C219" s="3">
        <v>40761</v>
      </c>
      <c r="D219" s="4">
        <v>3509</v>
      </c>
      <c r="E219" s="2" t="s">
        <v>13</v>
      </c>
      <c r="F219" s="46">
        <f>10%*Transaction[[#This Row],[Amount]]</f>
        <v>350.90000000000003</v>
      </c>
    </row>
    <row r="220" spans="1:6" x14ac:dyDescent="0.3">
      <c r="A220" s="2">
        <v>219</v>
      </c>
      <c r="B220" s="2" t="s">
        <v>7</v>
      </c>
      <c r="C220" s="3">
        <v>40762</v>
      </c>
      <c r="D220" s="4">
        <v>14889</v>
      </c>
      <c r="E220" s="2" t="s">
        <v>6</v>
      </c>
      <c r="F220" s="46">
        <f>10%*Transaction[[#This Row],[Amount]]</f>
        <v>1488.9</v>
      </c>
    </row>
    <row r="221" spans="1:6" x14ac:dyDescent="0.3">
      <c r="A221" s="2">
        <v>220</v>
      </c>
      <c r="B221" s="2" t="s">
        <v>9</v>
      </c>
      <c r="C221" s="3">
        <v>40763</v>
      </c>
      <c r="D221" s="4">
        <v>43506</v>
      </c>
      <c r="E221" s="2" t="s">
        <v>8</v>
      </c>
      <c r="F221" s="46">
        <f>10%*Transaction[[#This Row],[Amount]]</f>
        <v>4350.6000000000004</v>
      </c>
    </row>
    <row r="222" spans="1:6" x14ac:dyDescent="0.3">
      <c r="A222" s="2">
        <v>221</v>
      </c>
      <c r="B222" s="2" t="s">
        <v>12</v>
      </c>
      <c r="C222" s="3">
        <v>40764</v>
      </c>
      <c r="D222" s="4">
        <v>31664</v>
      </c>
      <c r="E222" s="2" t="s">
        <v>10</v>
      </c>
      <c r="F222" s="46">
        <f>10%*Transaction[[#This Row],[Amount]]</f>
        <v>3166.4</v>
      </c>
    </row>
    <row r="223" spans="1:6" x14ac:dyDescent="0.3">
      <c r="A223" s="2">
        <v>222</v>
      </c>
      <c r="B223" s="2" t="s">
        <v>9</v>
      </c>
      <c r="C223" s="3">
        <v>40765</v>
      </c>
      <c r="D223" s="4">
        <v>15941</v>
      </c>
      <c r="E223" s="2" t="s">
        <v>6</v>
      </c>
      <c r="F223" s="46">
        <f>10%*Transaction[[#This Row],[Amount]]</f>
        <v>1594.1000000000001</v>
      </c>
    </row>
    <row r="224" spans="1:6" x14ac:dyDescent="0.3">
      <c r="A224" s="2">
        <v>223</v>
      </c>
      <c r="B224" s="2" t="s">
        <v>5</v>
      </c>
      <c r="C224" s="3">
        <v>40766</v>
      </c>
      <c r="D224" s="4">
        <v>28254</v>
      </c>
      <c r="E224" s="2" t="s">
        <v>10</v>
      </c>
      <c r="F224" s="46">
        <f>10%*Transaction[[#This Row],[Amount]]</f>
        <v>2825.4</v>
      </c>
    </row>
    <row r="225" spans="1:6" x14ac:dyDescent="0.3">
      <c r="A225" s="2">
        <v>224</v>
      </c>
      <c r="B225" s="2" t="s">
        <v>7</v>
      </c>
      <c r="C225" s="3">
        <v>40767</v>
      </c>
      <c r="D225" s="4">
        <v>23371</v>
      </c>
      <c r="E225" s="2" t="s">
        <v>10</v>
      </c>
      <c r="F225" s="46">
        <f>10%*Transaction[[#This Row],[Amount]]</f>
        <v>2337.1</v>
      </c>
    </row>
    <row r="226" spans="1:6" x14ac:dyDescent="0.3">
      <c r="A226" s="2">
        <v>225</v>
      </c>
      <c r="B226" s="2" t="s">
        <v>9</v>
      </c>
      <c r="C226" s="3">
        <v>40768</v>
      </c>
      <c r="D226" s="4">
        <v>12238</v>
      </c>
      <c r="E226" s="2" t="s">
        <v>11</v>
      </c>
      <c r="F226" s="46">
        <f>10%*Transaction[[#This Row],[Amount]]</f>
        <v>1223.8</v>
      </c>
    </row>
    <row r="227" spans="1:6" x14ac:dyDescent="0.3">
      <c r="A227" s="2">
        <v>226</v>
      </c>
      <c r="B227" s="2" t="s">
        <v>9</v>
      </c>
      <c r="C227" s="3">
        <v>40769</v>
      </c>
      <c r="D227" s="4">
        <v>37115</v>
      </c>
      <c r="E227" s="2" t="s">
        <v>10</v>
      </c>
      <c r="F227" s="46">
        <f>10%*Transaction[[#This Row],[Amount]]</f>
        <v>3711.5</v>
      </c>
    </row>
    <row r="228" spans="1:6" x14ac:dyDescent="0.3">
      <c r="A228" s="2">
        <v>227</v>
      </c>
      <c r="B228" s="2" t="s">
        <v>5</v>
      </c>
      <c r="C228" s="3">
        <v>40770</v>
      </c>
      <c r="D228" s="4">
        <v>34812</v>
      </c>
      <c r="E228" s="2" t="s">
        <v>13</v>
      </c>
      <c r="F228" s="46">
        <f>10%*Transaction[[#This Row],[Amount]]</f>
        <v>3481.2000000000003</v>
      </c>
    </row>
    <row r="229" spans="1:6" x14ac:dyDescent="0.3">
      <c r="A229" s="2">
        <v>228</v>
      </c>
      <c r="B229" s="2" t="s">
        <v>7</v>
      </c>
      <c r="C229" s="3">
        <v>40771</v>
      </c>
      <c r="D229" s="4">
        <v>36062</v>
      </c>
      <c r="E229" s="2" t="s">
        <v>6</v>
      </c>
      <c r="F229" s="46">
        <f>10%*Transaction[[#This Row],[Amount]]</f>
        <v>3606.2000000000003</v>
      </c>
    </row>
    <row r="230" spans="1:6" x14ac:dyDescent="0.3">
      <c r="A230" s="2">
        <v>229</v>
      </c>
      <c r="B230" s="2" t="s">
        <v>9</v>
      </c>
      <c r="C230" s="3">
        <v>40772</v>
      </c>
      <c r="D230" s="4">
        <v>15270</v>
      </c>
      <c r="E230" s="2" t="s">
        <v>8</v>
      </c>
      <c r="F230" s="46">
        <f>10%*Transaction[[#This Row],[Amount]]</f>
        <v>1527</v>
      </c>
    </row>
    <row r="231" spans="1:6" x14ac:dyDescent="0.3">
      <c r="A231" s="2">
        <v>230</v>
      </c>
      <c r="B231" s="2" t="s">
        <v>7</v>
      </c>
      <c r="C231" s="3">
        <v>40773</v>
      </c>
      <c r="D231" s="4">
        <v>31052</v>
      </c>
      <c r="E231" s="2" t="s">
        <v>13</v>
      </c>
      <c r="F231" s="46">
        <f>10%*Transaction[[#This Row],[Amount]]</f>
        <v>3105.2000000000003</v>
      </c>
    </row>
    <row r="232" spans="1:6" x14ac:dyDescent="0.3">
      <c r="A232" s="2">
        <v>231</v>
      </c>
      <c r="B232" s="2" t="s">
        <v>9</v>
      </c>
      <c r="C232" s="3">
        <v>40774</v>
      </c>
      <c r="D232" s="4">
        <v>972</v>
      </c>
      <c r="E232" s="2" t="s">
        <v>6</v>
      </c>
      <c r="F232" s="46">
        <f>10%*Transaction[[#This Row],[Amount]]</f>
        <v>97.2</v>
      </c>
    </row>
    <row r="233" spans="1:6" x14ac:dyDescent="0.3">
      <c r="A233" s="2">
        <v>232</v>
      </c>
      <c r="B233" s="2" t="s">
        <v>9</v>
      </c>
      <c r="C233" s="3">
        <v>40775</v>
      </c>
      <c r="D233" s="4">
        <v>45218</v>
      </c>
      <c r="E233" s="2" t="s">
        <v>13</v>
      </c>
      <c r="F233" s="46">
        <f>10%*Transaction[[#This Row],[Amount]]</f>
        <v>4521.8</v>
      </c>
    </row>
    <row r="234" spans="1:6" x14ac:dyDescent="0.3">
      <c r="A234" s="2">
        <v>233</v>
      </c>
      <c r="B234" s="2" t="s">
        <v>5</v>
      </c>
      <c r="C234" s="3">
        <v>40776</v>
      </c>
      <c r="D234" s="4">
        <v>33841</v>
      </c>
      <c r="E234" s="2" t="s">
        <v>8</v>
      </c>
      <c r="F234" s="46">
        <f>10%*Transaction[[#This Row],[Amount]]</f>
        <v>3384.1000000000004</v>
      </c>
    </row>
    <row r="235" spans="1:6" x14ac:dyDescent="0.3">
      <c r="A235" s="2">
        <v>234</v>
      </c>
      <c r="B235" s="2" t="s">
        <v>12</v>
      </c>
      <c r="C235" s="3">
        <v>40777</v>
      </c>
      <c r="D235" s="4">
        <v>20513</v>
      </c>
      <c r="E235" s="2" t="s">
        <v>13</v>
      </c>
      <c r="F235" s="46">
        <f>10%*Transaction[[#This Row],[Amount]]</f>
        <v>2051.3000000000002</v>
      </c>
    </row>
    <row r="236" spans="1:6" x14ac:dyDescent="0.3">
      <c r="A236" s="2">
        <v>235</v>
      </c>
      <c r="B236" s="2" t="s">
        <v>5</v>
      </c>
      <c r="C236" s="3">
        <v>40778</v>
      </c>
      <c r="D236" s="4">
        <v>20152</v>
      </c>
      <c r="E236" s="2" t="s">
        <v>6</v>
      </c>
      <c r="F236" s="46">
        <f>10%*Transaction[[#This Row],[Amount]]</f>
        <v>2015.2</v>
      </c>
    </row>
    <row r="237" spans="1:6" x14ac:dyDescent="0.3">
      <c r="A237" s="2">
        <v>236</v>
      </c>
      <c r="B237" s="2" t="s">
        <v>5</v>
      </c>
      <c r="C237" s="3">
        <v>40779</v>
      </c>
      <c r="D237" s="4">
        <v>15545</v>
      </c>
      <c r="E237" s="2" t="s">
        <v>13</v>
      </c>
      <c r="F237" s="46">
        <f>10%*Transaction[[#This Row],[Amount]]</f>
        <v>1554.5</v>
      </c>
    </row>
    <row r="238" spans="1:6" x14ac:dyDescent="0.3">
      <c r="A238" s="2">
        <v>237</v>
      </c>
      <c r="B238" s="2" t="s">
        <v>12</v>
      </c>
      <c r="C238" s="3">
        <v>40780</v>
      </c>
      <c r="D238" s="4">
        <v>7616</v>
      </c>
      <c r="E238" s="2" t="s">
        <v>10</v>
      </c>
      <c r="F238" s="46">
        <f>10%*Transaction[[#This Row],[Amount]]</f>
        <v>761.6</v>
      </c>
    </row>
    <row r="239" spans="1:6" x14ac:dyDescent="0.3">
      <c r="A239" s="2">
        <v>238</v>
      </c>
      <c r="B239" s="2" t="s">
        <v>12</v>
      </c>
      <c r="C239" s="3">
        <v>40781</v>
      </c>
      <c r="D239" s="4">
        <v>2374</v>
      </c>
      <c r="E239" s="2" t="s">
        <v>6</v>
      </c>
      <c r="F239" s="46">
        <f>10%*Transaction[[#This Row],[Amount]]</f>
        <v>237.4</v>
      </c>
    </row>
    <row r="240" spans="1:6" x14ac:dyDescent="0.3">
      <c r="A240" s="2">
        <v>239</v>
      </c>
      <c r="B240" s="2" t="s">
        <v>9</v>
      </c>
      <c r="C240" s="3">
        <v>40782</v>
      </c>
      <c r="D240" s="4">
        <v>26353</v>
      </c>
      <c r="E240" s="2" t="s">
        <v>11</v>
      </c>
      <c r="F240" s="46">
        <f>10%*Transaction[[#This Row],[Amount]]</f>
        <v>2635.3</v>
      </c>
    </row>
    <row r="241" spans="1:6" x14ac:dyDescent="0.3">
      <c r="A241" s="2">
        <v>240</v>
      </c>
      <c r="B241" s="2" t="s">
        <v>12</v>
      </c>
      <c r="C241" s="3">
        <v>40783</v>
      </c>
      <c r="D241" s="4">
        <v>43682</v>
      </c>
      <c r="E241" s="2" t="s">
        <v>13</v>
      </c>
      <c r="F241" s="46">
        <f>10%*Transaction[[#This Row],[Amount]]</f>
        <v>4368.2</v>
      </c>
    </row>
    <row r="242" spans="1:6" x14ac:dyDescent="0.3">
      <c r="A242" s="2">
        <v>241</v>
      </c>
      <c r="B242" s="2" t="s">
        <v>5</v>
      </c>
      <c r="C242" s="3">
        <v>40784</v>
      </c>
      <c r="D242" s="4">
        <v>6188</v>
      </c>
      <c r="E242" s="2" t="s">
        <v>6</v>
      </c>
      <c r="F242" s="46">
        <f>10%*Transaction[[#This Row],[Amount]]</f>
        <v>618.80000000000007</v>
      </c>
    </row>
    <row r="243" spans="1:6" x14ac:dyDescent="0.3">
      <c r="A243" s="2">
        <v>242</v>
      </c>
      <c r="B243" s="2" t="s">
        <v>7</v>
      </c>
      <c r="C243" s="3">
        <v>40785</v>
      </c>
      <c r="D243" s="4">
        <v>7526</v>
      </c>
      <c r="E243" s="2" t="s">
        <v>8</v>
      </c>
      <c r="F243" s="46">
        <f>10%*Transaction[[#This Row],[Amount]]</f>
        <v>752.6</v>
      </c>
    </row>
    <row r="244" spans="1:6" x14ac:dyDescent="0.3">
      <c r="A244" s="2">
        <v>243</v>
      </c>
      <c r="B244" s="2" t="s">
        <v>9</v>
      </c>
      <c r="C244" s="3">
        <v>40786</v>
      </c>
      <c r="D244" s="4">
        <v>34676</v>
      </c>
      <c r="E244" s="2" t="s">
        <v>10</v>
      </c>
      <c r="F244" s="46">
        <f>10%*Transaction[[#This Row],[Amount]]</f>
        <v>3467.6000000000004</v>
      </c>
    </row>
    <row r="245" spans="1:6" x14ac:dyDescent="0.3">
      <c r="A245" s="2">
        <v>244</v>
      </c>
      <c r="B245" s="2" t="s">
        <v>7</v>
      </c>
      <c r="C245" s="3">
        <v>40787</v>
      </c>
      <c r="D245" s="4">
        <v>32920</v>
      </c>
      <c r="E245" s="2" t="s">
        <v>6</v>
      </c>
      <c r="F245" s="46">
        <f>10%*Transaction[[#This Row],[Amount]]</f>
        <v>3292</v>
      </c>
    </row>
    <row r="246" spans="1:6" x14ac:dyDescent="0.3">
      <c r="A246" s="2">
        <v>245</v>
      </c>
      <c r="B246" s="2" t="s">
        <v>9</v>
      </c>
      <c r="C246" s="3">
        <v>40788</v>
      </c>
      <c r="D246" s="4">
        <v>3372</v>
      </c>
      <c r="E246" s="2" t="s">
        <v>8</v>
      </c>
      <c r="F246" s="46">
        <f>10%*Transaction[[#This Row],[Amount]]</f>
        <v>337.20000000000005</v>
      </c>
    </row>
    <row r="247" spans="1:6" x14ac:dyDescent="0.3">
      <c r="A247" s="2">
        <v>246</v>
      </c>
      <c r="B247" s="2" t="s">
        <v>12</v>
      </c>
      <c r="C247" s="3">
        <v>40789</v>
      </c>
      <c r="D247" s="4">
        <v>32370</v>
      </c>
      <c r="E247" s="2" t="s">
        <v>10</v>
      </c>
      <c r="F247" s="46">
        <f>10%*Transaction[[#This Row],[Amount]]</f>
        <v>3237</v>
      </c>
    </row>
    <row r="248" spans="1:6" x14ac:dyDescent="0.3">
      <c r="A248" s="2">
        <v>247</v>
      </c>
      <c r="B248" s="2" t="s">
        <v>12</v>
      </c>
      <c r="C248" s="3">
        <v>40790</v>
      </c>
      <c r="D248" s="4">
        <v>3690</v>
      </c>
      <c r="E248" s="2" t="s">
        <v>8</v>
      </c>
      <c r="F248" s="46">
        <f>10%*Transaction[[#This Row],[Amount]]</f>
        <v>369</v>
      </c>
    </row>
    <row r="249" spans="1:6" x14ac:dyDescent="0.3">
      <c r="A249" s="2">
        <v>248</v>
      </c>
      <c r="B249" s="2" t="s">
        <v>7</v>
      </c>
      <c r="C249" s="3">
        <v>40791</v>
      </c>
      <c r="D249" s="4">
        <v>18239</v>
      </c>
      <c r="E249" s="2" t="s">
        <v>11</v>
      </c>
      <c r="F249" s="46">
        <f>10%*Transaction[[#This Row],[Amount]]</f>
        <v>1823.9</v>
      </c>
    </row>
    <row r="250" spans="1:6" x14ac:dyDescent="0.3">
      <c r="A250" s="2">
        <v>249</v>
      </c>
      <c r="B250" s="2" t="s">
        <v>12</v>
      </c>
      <c r="C250" s="3">
        <v>40792</v>
      </c>
      <c r="D250" s="4">
        <v>30611</v>
      </c>
      <c r="E250" s="2" t="s">
        <v>6</v>
      </c>
      <c r="F250" s="46">
        <f>10%*Transaction[[#This Row],[Amount]]</f>
        <v>3061.1000000000004</v>
      </c>
    </row>
    <row r="251" spans="1:6" x14ac:dyDescent="0.3">
      <c r="A251" s="2">
        <v>250</v>
      </c>
      <c r="B251" s="2" t="s">
        <v>12</v>
      </c>
      <c r="C251" s="3">
        <v>40793</v>
      </c>
      <c r="D251" s="4">
        <v>44297</v>
      </c>
      <c r="E251" s="2" t="s">
        <v>11</v>
      </c>
      <c r="F251" s="46">
        <f>10%*Transaction[[#This Row],[Amount]]</f>
        <v>4429.7</v>
      </c>
    </row>
    <row r="252" spans="1:6" x14ac:dyDescent="0.3">
      <c r="A252" s="2">
        <v>251</v>
      </c>
      <c r="B252" s="2" t="s">
        <v>5</v>
      </c>
      <c r="C252" s="3">
        <v>40794</v>
      </c>
      <c r="D252" s="4">
        <v>20367</v>
      </c>
      <c r="E252" s="2" t="s">
        <v>13</v>
      </c>
      <c r="F252" s="46">
        <f>10%*Transaction[[#This Row],[Amount]]</f>
        <v>2036.7</v>
      </c>
    </row>
    <row r="253" spans="1:6" x14ac:dyDescent="0.3">
      <c r="A253" s="2">
        <v>252</v>
      </c>
      <c r="B253" s="2" t="s">
        <v>7</v>
      </c>
      <c r="C253" s="3">
        <v>40795</v>
      </c>
      <c r="D253" s="4">
        <v>44833</v>
      </c>
      <c r="E253" s="2" t="s">
        <v>6</v>
      </c>
      <c r="F253" s="46">
        <f>10%*Transaction[[#This Row],[Amount]]</f>
        <v>4483.3</v>
      </c>
    </row>
    <row r="254" spans="1:6" x14ac:dyDescent="0.3">
      <c r="A254" s="2">
        <v>253</v>
      </c>
      <c r="B254" s="2" t="s">
        <v>7</v>
      </c>
      <c r="C254" s="3">
        <v>40796</v>
      </c>
      <c r="D254" s="4">
        <v>14789</v>
      </c>
      <c r="E254" s="2" t="s">
        <v>13</v>
      </c>
      <c r="F254" s="46">
        <f>10%*Transaction[[#This Row],[Amount]]</f>
        <v>1478.9</v>
      </c>
    </row>
    <row r="255" spans="1:6" x14ac:dyDescent="0.3">
      <c r="A255" s="2">
        <v>254</v>
      </c>
      <c r="B255" s="2" t="s">
        <v>9</v>
      </c>
      <c r="C255" s="3">
        <v>40797</v>
      </c>
      <c r="D255" s="4">
        <v>32975</v>
      </c>
      <c r="E255" s="2" t="s">
        <v>6</v>
      </c>
      <c r="F255" s="46">
        <f>10%*Transaction[[#This Row],[Amount]]</f>
        <v>3297.5</v>
      </c>
    </row>
    <row r="256" spans="1:6" x14ac:dyDescent="0.3">
      <c r="A256" s="2">
        <v>255</v>
      </c>
      <c r="B256" s="2" t="s">
        <v>12</v>
      </c>
      <c r="C256" s="3">
        <v>40798</v>
      </c>
      <c r="D256" s="4">
        <v>23367</v>
      </c>
      <c r="E256" s="2" t="s">
        <v>8</v>
      </c>
      <c r="F256" s="46">
        <f>10%*Transaction[[#This Row],[Amount]]</f>
        <v>2336.7000000000003</v>
      </c>
    </row>
    <row r="257" spans="1:6" x14ac:dyDescent="0.3">
      <c r="A257" s="2">
        <v>256</v>
      </c>
      <c r="B257" s="2" t="s">
        <v>5</v>
      </c>
      <c r="C257" s="3">
        <v>40799</v>
      </c>
      <c r="D257" s="4">
        <v>26961</v>
      </c>
      <c r="E257" s="2" t="s">
        <v>10</v>
      </c>
      <c r="F257" s="46">
        <f>10%*Transaction[[#This Row],[Amount]]</f>
        <v>2696.1000000000004</v>
      </c>
    </row>
    <row r="258" spans="1:6" x14ac:dyDescent="0.3">
      <c r="A258" s="2">
        <v>257</v>
      </c>
      <c r="B258" s="2" t="s">
        <v>12</v>
      </c>
      <c r="C258" s="3">
        <v>40800</v>
      </c>
      <c r="D258" s="4">
        <v>29441</v>
      </c>
      <c r="E258" s="2" t="s">
        <v>6</v>
      </c>
      <c r="F258" s="46">
        <f>10%*Transaction[[#This Row],[Amount]]</f>
        <v>2944.1000000000004</v>
      </c>
    </row>
    <row r="259" spans="1:6" x14ac:dyDescent="0.3">
      <c r="A259" s="2">
        <v>258</v>
      </c>
      <c r="B259" s="2" t="s">
        <v>7</v>
      </c>
      <c r="C259" s="3">
        <v>40801</v>
      </c>
      <c r="D259" s="4">
        <v>6509</v>
      </c>
      <c r="E259" s="2" t="s">
        <v>10</v>
      </c>
      <c r="F259" s="46">
        <f>10%*Transaction[[#This Row],[Amount]]</f>
        <v>650.90000000000009</v>
      </c>
    </row>
    <row r="260" spans="1:6" x14ac:dyDescent="0.3">
      <c r="A260" s="2">
        <v>259</v>
      </c>
      <c r="B260" s="2" t="s">
        <v>9</v>
      </c>
      <c r="C260" s="3">
        <v>40802</v>
      </c>
      <c r="D260" s="4">
        <v>28082</v>
      </c>
      <c r="E260" s="2" t="s">
        <v>10</v>
      </c>
      <c r="F260" s="46">
        <f>10%*Transaction[[#This Row],[Amount]]</f>
        <v>2808.2000000000003</v>
      </c>
    </row>
    <row r="261" spans="1:6" x14ac:dyDescent="0.3">
      <c r="A261" s="2">
        <v>260</v>
      </c>
      <c r="B261" s="2" t="s">
        <v>12</v>
      </c>
      <c r="C261" s="3">
        <v>40803</v>
      </c>
      <c r="D261" s="4">
        <v>28743</v>
      </c>
      <c r="E261" s="2" t="s">
        <v>11</v>
      </c>
      <c r="F261" s="46">
        <f>10%*Transaction[[#This Row],[Amount]]</f>
        <v>2874.3</v>
      </c>
    </row>
    <row r="262" spans="1:6" x14ac:dyDescent="0.3">
      <c r="A262" s="2">
        <v>261</v>
      </c>
      <c r="B262" s="2" t="s">
        <v>12</v>
      </c>
      <c r="C262" s="3">
        <v>40804</v>
      </c>
      <c r="D262" s="4">
        <v>11600</v>
      </c>
      <c r="E262" s="2" t="s">
        <v>10</v>
      </c>
      <c r="F262" s="46">
        <f>10%*Transaction[[#This Row],[Amount]]</f>
        <v>1160</v>
      </c>
    </row>
    <row r="263" spans="1:6" x14ac:dyDescent="0.3">
      <c r="A263" s="2">
        <v>262</v>
      </c>
      <c r="B263" s="2" t="s">
        <v>7</v>
      </c>
      <c r="C263" s="3">
        <v>40805</v>
      </c>
      <c r="D263" s="4">
        <v>38759</v>
      </c>
      <c r="E263" s="2" t="s">
        <v>13</v>
      </c>
      <c r="F263" s="46">
        <f>10%*Transaction[[#This Row],[Amount]]</f>
        <v>3875.9</v>
      </c>
    </row>
    <row r="264" spans="1:6" x14ac:dyDescent="0.3">
      <c r="A264" s="2">
        <v>263</v>
      </c>
      <c r="B264" s="2" t="s">
        <v>9</v>
      </c>
      <c r="C264" s="3">
        <v>40806</v>
      </c>
      <c r="D264" s="4">
        <v>3856</v>
      </c>
      <c r="E264" s="2" t="s">
        <v>6</v>
      </c>
      <c r="F264" s="46">
        <f>10%*Transaction[[#This Row],[Amount]]</f>
        <v>385.6</v>
      </c>
    </row>
    <row r="265" spans="1:6" x14ac:dyDescent="0.3">
      <c r="A265" s="2">
        <v>264</v>
      </c>
      <c r="B265" s="2" t="s">
        <v>12</v>
      </c>
      <c r="C265" s="3">
        <v>40807</v>
      </c>
      <c r="D265" s="4">
        <v>14590</v>
      </c>
      <c r="E265" s="2" t="s">
        <v>8</v>
      </c>
      <c r="F265" s="46">
        <f>10%*Transaction[[#This Row],[Amount]]</f>
        <v>1459</v>
      </c>
    </row>
    <row r="266" spans="1:6" x14ac:dyDescent="0.3">
      <c r="A266" s="2">
        <v>265</v>
      </c>
      <c r="B266" s="2" t="s">
        <v>9</v>
      </c>
      <c r="C266" s="3">
        <v>40808</v>
      </c>
      <c r="D266" s="4">
        <v>19074</v>
      </c>
      <c r="E266" s="2" t="s">
        <v>13</v>
      </c>
      <c r="F266" s="46">
        <f>10%*Transaction[[#This Row],[Amount]]</f>
        <v>1907.4</v>
      </c>
    </row>
    <row r="267" spans="1:6" x14ac:dyDescent="0.3">
      <c r="A267" s="2">
        <v>266</v>
      </c>
      <c r="B267" s="2" t="s">
        <v>12</v>
      </c>
      <c r="C267" s="3">
        <v>40809</v>
      </c>
      <c r="D267" s="4">
        <v>22360</v>
      </c>
      <c r="E267" s="2" t="s">
        <v>6</v>
      </c>
      <c r="F267" s="46">
        <f>10%*Transaction[[#This Row],[Amount]]</f>
        <v>2236</v>
      </c>
    </row>
    <row r="268" spans="1:6" x14ac:dyDescent="0.3">
      <c r="A268" s="2">
        <v>267</v>
      </c>
      <c r="B268" s="2" t="s">
        <v>12</v>
      </c>
      <c r="C268" s="3">
        <v>40810</v>
      </c>
      <c r="D268" s="4">
        <v>41358</v>
      </c>
      <c r="E268" s="2" t="s">
        <v>13</v>
      </c>
      <c r="F268" s="46">
        <f>10%*Transaction[[#This Row],[Amount]]</f>
        <v>4135.8</v>
      </c>
    </row>
    <row r="269" spans="1:6" x14ac:dyDescent="0.3">
      <c r="A269" s="2">
        <v>268</v>
      </c>
      <c r="B269" s="2" t="s">
        <v>7</v>
      </c>
      <c r="C269" s="3">
        <v>40811</v>
      </c>
      <c r="D269" s="4">
        <v>34757</v>
      </c>
      <c r="E269" s="2" t="s">
        <v>8</v>
      </c>
      <c r="F269" s="46">
        <f>10%*Transaction[[#This Row],[Amount]]</f>
        <v>3475.7000000000003</v>
      </c>
    </row>
    <row r="270" spans="1:6" x14ac:dyDescent="0.3">
      <c r="A270" s="2">
        <v>269</v>
      </c>
      <c r="B270" s="2" t="s">
        <v>5</v>
      </c>
      <c r="C270" s="3">
        <v>40812</v>
      </c>
      <c r="D270" s="4">
        <v>45404</v>
      </c>
      <c r="E270" s="2" t="s">
        <v>13</v>
      </c>
      <c r="F270" s="46">
        <f>10%*Transaction[[#This Row],[Amount]]</f>
        <v>4540.4000000000005</v>
      </c>
    </row>
    <row r="271" spans="1:6" x14ac:dyDescent="0.3">
      <c r="A271" s="2">
        <v>270</v>
      </c>
      <c r="B271" s="2" t="s">
        <v>7</v>
      </c>
      <c r="C271" s="3">
        <v>40813</v>
      </c>
      <c r="D271" s="4">
        <v>30200</v>
      </c>
      <c r="E271" s="2" t="s">
        <v>6</v>
      </c>
      <c r="F271" s="46">
        <f>10%*Transaction[[#This Row],[Amount]]</f>
        <v>3020</v>
      </c>
    </row>
    <row r="272" spans="1:6" x14ac:dyDescent="0.3">
      <c r="A272" s="2">
        <v>271</v>
      </c>
      <c r="B272" s="2" t="s">
        <v>7</v>
      </c>
      <c r="C272" s="3">
        <v>40814</v>
      </c>
      <c r="D272" s="4">
        <v>16067</v>
      </c>
      <c r="E272" s="2" t="s">
        <v>13</v>
      </c>
      <c r="F272" s="46">
        <f>10%*Transaction[[#This Row],[Amount]]</f>
        <v>1606.7</v>
      </c>
    </row>
    <row r="273" spans="1:6" x14ac:dyDescent="0.3">
      <c r="A273" s="2">
        <v>272</v>
      </c>
      <c r="B273" s="2" t="s">
        <v>5</v>
      </c>
      <c r="C273" s="3">
        <v>40815</v>
      </c>
      <c r="D273" s="4">
        <v>44715</v>
      </c>
      <c r="E273" s="2" t="s">
        <v>10</v>
      </c>
      <c r="F273" s="46">
        <f>10%*Transaction[[#This Row],[Amount]]</f>
        <v>4471.5</v>
      </c>
    </row>
    <row r="274" spans="1:6" x14ac:dyDescent="0.3">
      <c r="A274" s="2">
        <v>273</v>
      </c>
      <c r="B274" s="2" t="s">
        <v>5</v>
      </c>
      <c r="C274" s="3">
        <v>40816</v>
      </c>
      <c r="D274" s="4">
        <v>3771</v>
      </c>
      <c r="E274" s="2" t="s">
        <v>6</v>
      </c>
      <c r="F274" s="46">
        <f>10%*Transaction[[#This Row],[Amount]]</f>
        <v>377.1</v>
      </c>
    </row>
    <row r="275" spans="1:6" x14ac:dyDescent="0.3">
      <c r="A275" s="2">
        <v>274</v>
      </c>
      <c r="B275" s="2" t="s">
        <v>12</v>
      </c>
      <c r="C275" s="3">
        <v>40817</v>
      </c>
      <c r="D275" s="4">
        <v>39258</v>
      </c>
      <c r="E275" s="2" t="s">
        <v>11</v>
      </c>
      <c r="F275" s="46">
        <f>10%*Transaction[[#This Row],[Amount]]</f>
        <v>3925.8</v>
      </c>
    </row>
    <row r="276" spans="1:6" x14ac:dyDescent="0.3">
      <c r="A276" s="2">
        <v>275</v>
      </c>
      <c r="B276" s="2" t="s">
        <v>5</v>
      </c>
      <c r="C276" s="3">
        <v>40818</v>
      </c>
      <c r="D276" s="4">
        <v>41943</v>
      </c>
      <c r="E276" s="2" t="s">
        <v>13</v>
      </c>
      <c r="F276" s="46">
        <f>10%*Transaction[[#This Row],[Amount]]</f>
        <v>4194.3</v>
      </c>
    </row>
    <row r="277" spans="1:6" x14ac:dyDescent="0.3">
      <c r="A277" s="2">
        <v>276</v>
      </c>
      <c r="B277" s="2" t="s">
        <v>7</v>
      </c>
      <c r="C277" s="3">
        <v>40819</v>
      </c>
      <c r="D277" s="4">
        <v>16924</v>
      </c>
      <c r="E277" s="2" t="s">
        <v>6</v>
      </c>
      <c r="F277" s="46">
        <f>10%*Transaction[[#This Row],[Amount]]</f>
        <v>1692.4</v>
      </c>
    </row>
    <row r="278" spans="1:6" x14ac:dyDescent="0.3">
      <c r="A278" s="2">
        <v>277</v>
      </c>
      <c r="B278" s="2" t="s">
        <v>9</v>
      </c>
      <c r="C278" s="3">
        <v>40820</v>
      </c>
      <c r="D278" s="4">
        <v>14887</v>
      </c>
      <c r="E278" s="2" t="s">
        <v>8</v>
      </c>
      <c r="F278" s="46">
        <f>10%*Transaction[[#This Row],[Amount]]</f>
        <v>1488.7</v>
      </c>
    </row>
    <row r="279" spans="1:6" x14ac:dyDescent="0.3">
      <c r="A279" s="2">
        <v>278</v>
      </c>
      <c r="B279" s="2" t="s">
        <v>12</v>
      </c>
      <c r="C279" s="3">
        <v>40821</v>
      </c>
      <c r="D279" s="4">
        <v>21371</v>
      </c>
      <c r="E279" s="2" t="s">
        <v>10</v>
      </c>
      <c r="F279" s="46">
        <f>10%*Transaction[[#This Row],[Amount]]</f>
        <v>2137.1</v>
      </c>
    </row>
    <row r="280" spans="1:6" x14ac:dyDescent="0.3">
      <c r="A280" s="2">
        <v>279</v>
      </c>
      <c r="B280" s="2" t="s">
        <v>5</v>
      </c>
      <c r="C280" s="3">
        <v>40822</v>
      </c>
      <c r="D280" s="4">
        <v>48474</v>
      </c>
      <c r="E280" s="2" t="s">
        <v>11</v>
      </c>
      <c r="F280" s="46">
        <f>10%*Transaction[[#This Row],[Amount]]</f>
        <v>4847.4000000000005</v>
      </c>
    </row>
    <row r="281" spans="1:6" x14ac:dyDescent="0.3">
      <c r="A281" s="2">
        <v>280</v>
      </c>
      <c r="B281" s="2" t="s">
        <v>7</v>
      </c>
      <c r="C281" s="3">
        <v>40823</v>
      </c>
      <c r="D281" s="4">
        <v>35246</v>
      </c>
      <c r="E281" s="2" t="s">
        <v>11</v>
      </c>
      <c r="F281" s="46">
        <f>10%*Transaction[[#This Row],[Amount]]</f>
        <v>3524.6000000000004</v>
      </c>
    </row>
    <row r="282" spans="1:6" x14ac:dyDescent="0.3">
      <c r="A282" s="2">
        <v>281</v>
      </c>
      <c r="B282" s="2" t="s">
        <v>12</v>
      </c>
      <c r="C282" s="3">
        <v>40824</v>
      </c>
      <c r="D282" s="4">
        <v>43445</v>
      </c>
      <c r="E282" s="2" t="s">
        <v>10</v>
      </c>
      <c r="F282" s="46">
        <f>10%*Transaction[[#This Row],[Amount]]</f>
        <v>4344.5</v>
      </c>
    </row>
    <row r="283" spans="1:6" x14ac:dyDescent="0.3">
      <c r="A283" s="2">
        <v>282</v>
      </c>
      <c r="B283" s="2" t="s">
        <v>5</v>
      </c>
      <c r="C283" s="3">
        <v>40825</v>
      </c>
      <c r="D283" s="4">
        <v>17021</v>
      </c>
      <c r="E283" s="2" t="s">
        <v>10</v>
      </c>
      <c r="F283" s="46">
        <f>10%*Transaction[[#This Row],[Amount]]</f>
        <v>1702.1000000000001</v>
      </c>
    </row>
    <row r="284" spans="1:6" x14ac:dyDescent="0.3">
      <c r="A284" s="2">
        <v>283</v>
      </c>
      <c r="B284" s="2" t="s">
        <v>7</v>
      </c>
      <c r="C284" s="3">
        <v>40826</v>
      </c>
      <c r="D284" s="4">
        <v>48312</v>
      </c>
      <c r="E284" s="2" t="s">
        <v>6</v>
      </c>
      <c r="F284" s="46">
        <f>10%*Transaction[[#This Row],[Amount]]</f>
        <v>4831.2</v>
      </c>
    </row>
    <row r="285" spans="1:6" x14ac:dyDescent="0.3">
      <c r="A285" s="2">
        <v>284</v>
      </c>
      <c r="B285" s="2" t="s">
        <v>9</v>
      </c>
      <c r="C285" s="3">
        <v>40827</v>
      </c>
      <c r="D285" s="4">
        <v>39182</v>
      </c>
      <c r="E285" s="2" t="s">
        <v>6</v>
      </c>
      <c r="F285" s="46">
        <f>10%*Transaction[[#This Row],[Amount]]</f>
        <v>3918.2000000000003</v>
      </c>
    </row>
    <row r="286" spans="1:6" x14ac:dyDescent="0.3">
      <c r="A286" s="2">
        <v>285</v>
      </c>
      <c r="B286" s="2" t="s">
        <v>9</v>
      </c>
      <c r="C286" s="3">
        <v>40828</v>
      </c>
      <c r="D286" s="4">
        <v>15441</v>
      </c>
      <c r="E286" s="2" t="s">
        <v>8</v>
      </c>
      <c r="F286" s="46">
        <f>10%*Transaction[[#This Row],[Amount]]</f>
        <v>1544.1000000000001</v>
      </c>
    </row>
    <row r="287" spans="1:6" x14ac:dyDescent="0.3">
      <c r="A287" s="2">
        <v>286</v>
      </c>
      <c r="B287" s="2" t="s">
        <v>12</v>
      </c>
      <c r="C287" s="3">
        <v>40829</v>
      </c>
      <c r="D287" s="4">
        <v>30715</v>
      </c>
      <c r="E287" s="2" t="s">
        <v>8</v>
      </c>
      <c r="F287" s="46">
        <f>10%*Transaction[[#This Row],[Amount]]</f>
        <v>3071.5</v>
      </c>
    </row>
    <row r="288" spans="1:6" x14ac:dyDescent="0.3">
      <c r="A288" s="2">
        <v>287</v>
      </c>
      <c r="B288" s="2" t="s">
        <v>7</v>
      </c>
      <c r="C288" s="3">
        <v>40830</v>
      </c>
      <c r="D288" s="4">
        <v>25199</v>
      </c>
      <c r="E288" s="2" t="s">
        <v>10</v>
      </c>
      <c r="F288" s="46">
        <f>10%*Transaction[[#This Row],[Amount]]</f>
        <v>2519.9</v>
      </c>
    </row>
    <row r="289" spans="1:6" x14ac:dyDescent="0.3">
      <c r="A289" s="2">
        <v>288</v>
      </c>
      <c r="B289" s="2" t="s">
        <v>9</v>
      </c>
      <c r="C289" s="3">
        <v>40831</v>
      </c>
      <c r="D289" s="4">
        <v>31439</v>
      </c>
      <c r="E289" s="2" t="s">
        <v>10</v>
      </c>
      <c r="F289" s="46">
        <f>10%*Transaction[[#This Row],[Amount]]</f>
        <v>3143.9</v>
      </c>
    </row>
    <row r="290" spans="1:6" x14ac:dyDescent="0.3">
      <c r="A290" s="2">
        <v>289</v>
      </c>
      <c r="B290" s="2" t="s">
        <v>5</v>
      </c>
      <c r="C290" s="3">
        <v>40832</v>
      </c>
      <c r="D290" s="4">
        <v>49378</v>
      </c>
      <c r="E290" s="2" t="s">
        <v>10</v>
      </c>
      <c r="F290" s="46">
        <f>10%*Transaction[[#This Row],[Amount]]</f>
        <v>4937.8</v>
      </c>
    </row>
    <row r="291" spans="1:6" x14ac:dyDescent="0.3">
      <c r="A291" s="2">
        <v>290</v>
      </c>
      <c r="B291" s="2" t="s">
        <v>7</v>
      </c>
      <c r="C291" s="3">
        <v>40833</v>
      </c>
      <c r="D291" s="4">
        <v>29099</v>
      </c>
      <c r="E291" s="2" t="s">
        <v>10</v>
      </c>
      <c r="F291" s="46">
        <f>10%*Transaction[[#This Row],[Amount]]</f>
        <v>2909.9</v>
      </c>
    </row>
    <row r="292" spans="1:6" x14ac:dyDescent="0.3">
      <c r="A292" s="2">
        <v>291</v>
      </c>
      <c r="B292" s="2" t="s">
        <v>12</v>
      </c>
      <c r="C292" s="3">
        <v>40834</v>
      </c>
      <c r="D292" s="4">
        <v>26232</v>
      </c>
      <c r="E292" s="2" t="s">
        <v>8</v>
      </c>
      <c r="F292" s="46">
        <f>10%*Transaction[[#This Row],[Amount]]</f>
        <v>2623.2000000000003</v>
      </c>
    </row>
    <row r="293" spans="1:6" x14ac:dyDescent="0.3">
      <c r="A293" s="2">
        <v>292</v>
      </c>
      <c r="B293" s="2" t="s">
        <v>5</v>
      </c>
      <c r="C293" s="3">
        <v>40835</v>
      </c>
      <c r="D293" s="4">
        <v>33135</v>
      </c>
      <c r="E293" s="2" t="s">
        <v>8</v>
      </c>
      <c r="F293" s="46">
        <f>10%*Transaction[[#This Row],[Amount]]</f>
        <v>3313.5</v>
      </c>
    </row>
    <row r="294" spans="1:6" x14ac:dyDescent="0.3">
      <c r="A294" s="2">
        <v>293</v>
      </c>
      <c r="B294" s="2" t="s">
        <v>7</v>
      </c>
      <c r="C294" s="3">
        <v>40836</v>
      </c>
      <c r="D294" s="4">
        <v>37681</v>
      </c>
      <c r="E294" s="2" t="s">
        <v>13</v>
      </c>
      <c r="F294" s="46">
        <f>10%*Transaction[[#This Row],[Amount]]</f>
        <v>3768.1000000000004</v>
      </c>
    </row>
    <row r="295" spans="1:6" x14ac:dyDescent="0.3">
      <c r="A295" s="2">
        <v>294</v>
      </c>
      <c r="B295" s="2" t="s">
        <v>9</v>
      </c>
      <c r="C295" s="3">
        <v>40837</v>
      </c>
      <c r="D295" s="4">
        <v>40174</v>
      </c>
      <c r="E295" s="2" t="s">
        <v>13</v>
      </c>
      <c r="F295" s="46">
        <f>10%*Transaction[[#This Row],[Amount]]</f>
        <v>4017.4</v>
      </c>
    </row>
    <row r="296" spans="1:6" x14ac:dyDescent="0.3">
      <c r="A296" s="2">
        <v>295</v>
      </c>
      <c r="B296" s="2" t="s">
        <v>5</v>
      </c>
      <c r="C296" s="3">
        <v>40838</v>
      </c>
      <c r="D296" s="4">
        <v>19084</v>
      </c>
      <c r="E296" s="2" t="s">
        <v>8</v>
      </c>
      <c r="F296" s="46">
        <f>10%*Transaction[[#This Row],[Amount]]</f>
        <v>1908.4</v>
      </c>
    </row>
    <row r="297" spans="1:6" x14ac:dyDescent="0.3">
      <c r="A297" s="2">
        <v>296</v>
      </c>
      <c r="B297" s="2" t="s">
        <v>7</v>
      </c>
      <c r="C297" s="3">
        <v>40839</v>
      </c>
      <c r="D297" s="4">
        <v>16115</v>
      </c>
      <c r="E297" s="2" t="s">
        <v>8</v>
      </c>
      <c r="F297" s="46">
        <f>10%*Transaction[[#This Row],[Amount]]</f>
        <v>1611.5</v>
      </c>
    </row>
    <row r="298" spans="1:6" x14ac:dyDescent="0.3">
      <c r="A298" s="2">
        <v>297</v>
      </c>
      <c r="B298" s="2" t="s">
        <v>9</v>
      </c>
      <c r="C298" s="3">
        <v>40840</v>
      </c>
      <c r="D298" s="4">
        <v>8309</v>
      </c>
      <c r="E298" s="2" t="s">
        <v>6</v>
      </c>
      <c r="F298" s="46">
        <f>10%*Transaction[[#This Row],[Amount]]</f>
        <v>830.90000000000009</v>
      </c>
    </row>
    <row r="299" spans="1:6" x14ac:dyDescent="0.3">
      <c r="A299" s="2">
        <v>298</v>
      </c>
      <c r="B299" s="2" t="s">
        <v>12</v>
      </c>
      <c r="C299" s="3">
        <v>40841</v>
      </c>
      <c r="D299" s="4">
        <v>38099</v>
      </c>
      <c r="E299" s="2" t="s">
        <v>6</v>
      </c>
      <c r="F299" s="46">
        <f>10%*Transaction[[#This Row],[Amount]]</f>
        <v>3809.9</v>
      </c>
    </row>
    <row r="300" spans="1:6" x14ac:dyDescent="0.3">
      <c r="A300" s="2">
        <v>299</v>
      </c>
      <c r="B300" s="2" t="s">
        <v>9</v>
      </c>
      <c r="C300" s="3">
        <v>40842</v>
      </c>
      <c r="D300" s="4">
        <v>25371</v>
      </c>
      <c r="E300" s="2" t="s">
        <v>13</v>
      </c>
      <c r="F300" s="46">
        <f>10%*Transaction[[#This Row],[Amount]]</f>
        <v>2537.1000000000004</v>
      </c>
    </row>
    <row r="301" spans="1:6" x14ac:dyDescent="0.3">
      <c r="A301" s="2">
        <v>300</v>
      </c>
      <c r="B301" s="2" t="s">
        <v>12</v>
      </c>
      <c r="C301" s="3">
        <v>40843</v>
      </c>
      <c r="D301" s="4">
        <v>25030</v>
      </c>
      <c r="E301" s="2" t="s">
        <v>13</v>
      </c>
      <c r="F301" s="46">
        <f>10%*Transaction[[#This Row],[Amount]]</f>
        <v>2503</v>
      </c>
    </row>
    <row r="302" spans="1:6" x14ac:dyDescent="0.3">
      <c r="A302" s="2">
        <v>301</v>
      </c>
      <c r="B302" s="2" t="s">
        <v>5</v>
      </c>
      <c r="C302" s="3">
        <v>40844</v>
      </c>
      <c r="D302" s="4">
        <v>11272</v>
      </c>
      <c r="E302" s="2" t="s">
        <v>11</v>
      </c>
      <c r="F302" s="46">
        <f>10%*Transaction[[#This Row],[Amount]]</f>
        <v>1127.2</v>
      </c>
    </row>
    <row r="303" spans="1:6" x14ac:dyDescent="0.3">
      <c r="A303" s="2">
        <v>302</v>
      </c>
      <c r="B303" s="2" t="s">
        <v>7</v>
      </c>
      <c r="C303" s="3">
        <v>40845</v>
      </c>
      <c r="D303" s="4">
        <v>5268</v>
      </c>
      <c r="E303" s="2" t="s">
        <v>11</v>
      </c>
      <c r="F303" s="46">
        <f>10%*Transaction[[#This Row],[Amount]]</f>
        <v>526.80000000000007</v>
      </c>
    </row>
    <row r="304" spans="1:6" x14ac:dyDescent="0.3">
      <c r="A304" s="2">
        <v>303</v>
      </c>
      <c r="B304" s="2" t="s">
        <v>7</v>
      </c>
      <c r="C304" s="3">
        <v>40846</v>
      </c>
      <c r="D304" s="4">
        <v>13594</v>
      </c>
      <c r="E304" s="2" t="s">
        <v>6</v>
      </c>
      <c r="F304" s="46">
        <f>10%*Transaction[[#This Row],[Amount]]</f>
        <v>1359.4</v>
      </c>
    </row>
    <row r="305" spans="1:6" x14ac:dyDescent="0.3">
      <c r="A305" s="2">
        <v>304</v>
      </c>
      <c r="B305" s="2" t="s">
        <v>9</v>
      </c>
      <c r="C305" s="3">
        <v>40847</v>
      </c>
      <c r="D305" s="4">
        <v>5565</v>
      </c>
      <c r="E305" s="2" t="s">
        <v>6</v>
      </c>
      <c r="F305" s="46">
        <f>10%*Transaction[[#This Row],[Amount]]</f>
        <v>556.5</v>
      </c>
    </row>
    <row r="306" spans="1:6" x14ac:dyDescent="0.3">
      <c r="A306" s="2">
        <v>305</v>
      </c>
      <c r="B306" s="2" t="s">
        <v>9</v>
      </c>
      <c r="C306" s="3">
        <v>40848</v>
      </c>
      <c r="D306" s="4">
        <v>23672</v>
      </c>
      <c r="E306" s="2" t="s">
        <v>10</v>
      </c>
      <c r="F306" s="46">
        <f>10%*Transaction[[#This Row],[Amount]]</f>
        <v>2367.2000000000003</v>
      </c>
    </row>
    <row r="307" spans="1:6" x14ac:dyDescent="0.3">
      <c r="A307" s="2">
        <v>306</v>
      </c>
      <c r="B307" s="2" t="s">
        <v>12</v>
      </c>
      <c r="C307" s="3">
        <v>40849</v>
      </c>
      <c r="D307" s="4">
        <v>46213</v>
      </c>
      <c r="E307" s="2" t="s">
        <v>10</v>
      </c>
      <c r="F307" s="46">
        <f>10%*Transaction[[#This Row],[Amount]]</f>
        <v>4621.3</v>
      </c>
    </row>
    <row r="308" spans="1:6" x14ac:dyDescent="0.3">
      <c r="A308" s="2">
        <v>307</v>
      </c>
      <c r="B308" s="2" t="s">
        <v>12</v>
      </c>
      <c r="C308" s="3">
        <v>40850</v>
      </c>
      <c r="D308" s="4">
        <v>17468</v>
      </c>
      <c r="E308" s="2" t="s">
        <v>11</v>
      </c>
      <c r="F308" s="46">
        <f>10%*Transaction[[#This Row],[Amount]]</f>
        <v>1746.8000000000002</v>
      </c>
    </row>
    <row r="309" spans="1:6" x14ac:dyDescent="0.3">
      <c r="A309" s="2">
        <v>308</v>
      </c>
      <c r="B309" s="2" t="s">
        <v>5</v>
      </c>
      <c r="C309" s="3">
        <v>40851</v>
      </c>
      <c r="D309" s="4">
        <v>15688</v>
      </c>
      <c r="E309" s="2" t="s">
        <v>11</v>
      </c>
      <c r="F309" s="46">
        <f>10%*Transaction[[#This Row],[Amount]]</f>
        <v>1568.8000000000002</v>
      </c>
    </row>
    <row r="310" spans="1:6" x14ac:dyDescent="0.3">
      <c r="A310" s="2">
        <v>309</v>
      </c>
      <c r="B310" s="2" t="s">
        <v>9</v>
      </c>
      <c r="C310" s="3">
        <v>40852</v>
      </c>
      <c r="D310" s="4">
        <v>18662</v>
      </c>
      <c r="E310" s="2" t="s">
        <v>8</v>
      </c>
      <c r="F310" s="46">
        <f>10%*Transaction[[#This Row],[Amount]]</f>
        <v>1866.2</v>
      </c>
    </row>
    <row r="311" spans="1:6" x14ac:dyDescent="0.3">
      <c r="A311" s="2">
        <v>310</v>
      </c>
      <c r="B311" s="2" t="s">
        <v>12</v>
      </c>
      <c r="C311" s="3">
        <v>40853</v>
      </c>
      <c r="D311" s="4">
        <v>27146</v>
      </c>
      <c r="E311" s="2" t="s">
        <v>8</v>
      </c>
      <c r="F311" s="46">
        <f>10%*Transaction[[#This Row],[Amount]]</f>
        <v>2714.6000000000004</v>
      </c>
    </row>
    <row r="312" spans="1:6" x14ac:dyDescent="0.3">
      <c r="A312" s="2">
        <v>311</v>
      </c>
      <c r="B312" s="2" t="s">
        <v>7</v>
      </c>
      <c r="C312" s="3">
        <v>40854</v>
      </c>
      <c r="D312" s="4">
        <v>38172</v>
      </c>
      <c r="E312" s="2" t="s">
        <v>10</v>
      </c>
      <c r="F312" s="46">
        <f>10%*Transaction[[#This Row],[Amount]]</f>
        <v>3817.2000000000003</v>
      </c>
    </row>
    <row r="313" spans="1:6" x14ac:dyDescent="0.3">
      <c r="A313" s="2">
        <v>312</v>
      </c>
      <c r="B313" s="2" t="s">
        <v>9</v>
      </c>
      <c r="C313" s="3">
        <v>40855</v>
      </c>
      <c r="D313" s="4">
        <v>4661</v>
      </c>
      <c r="E313" s="2" t="s">
        <v>10</v>
      </c>
      <c r="F313" s="46">
        <f>10%*Transaction[[#This Row],[Amount]]</f>
        <v>466.1</v>
      </c>
    </row>
    <row r="314" spans="1:6" x14ac:dyDescent="0.3">
      <c r="A314" s="2">
        <v>313</v>
      </c>
      <c r="B314" s="2" t="s">
        <v>9</v>
      </c>
      <c r="C314" s="3">
        <v>40856</v>
      </c>
      <c r="D314" s="4">
        <v>44819</v>
      </c>
      <c r="E314" s="2" t="s">
        <v>11</v>
      </c>
      <c r="F314" s="46">
        <f>10%*Transaction[[#This Row],[Amount]]</f>
        <v>4481.9000000000005</v>
      </c>
    </row>
    <row r="315" spans="1:6" x14ac:dyDescent="0.3">
      <c r="A315" s="2">
        <v>314</v>
      </c>
      <c r="B315" s="2" t="s">
        <v>12</v>
      </c>
      <c r="C315" s="3">
        <v>40857</v>
      </c>
      <c r="D315" s="4">
        <v>43878</v>
      </c>
      <c r="E315" s="2" t="s">
        <v>11</v>
      </c>
      <c r="F315" s="46">
        <f>10%*Transaction[[#This Row],[Amount]]</f>
        <v>4387.8</v>
      </c>
    </row>
    <row r="316" spans="1:6" x14ac:dyDescent="0.3">
      <c r="A316" s="2">
        <v>315</v>
      </c>
      <c r="B316" s="2" t="s">
        <v>7</v>
      </c>
      <c r="C316" s="3">
        <v>40858</v>
      </c>
      <c r="D316" s="4">
        <v>5485</v>
      </c>
      <c r="E316" s="2" t="s">
        <v>8</v>
      </c>
      <c r="F316" s="46">
        <f>10%*Transaction[[#This Row],[Amount]]</f>
        <v>548.5</v>
      </c>
    </row>
    <row r="317" spans="1:6" x14ac:dyDescent="0.3">
      <c r="A317" s="2">
        <v>316</v>
      </c>
      <c r="B317" s="2" t="s">
        <v>9</v>
      </c>
      <c r="C317" s="3">
        <v>40859</v>
      </c>
      <c r="D317" s="4">
        <v>24119</v>
      </c>
      <c r="E317" s="2" t="s">
        <v>8</v>
      </c>
      <c r="F317" s="46">
        <f>10%*Transaction[[#This Row],[Amount]]</f>
        <v>2411.9</v>
      </c>
    </row>
    <row r="318" spans="1:6" x14ac:dyDescent="0.3">
      <c r="A318" s="2">
        <v>317</v>
      </c>
      <c r="B318" s="2" t="s">
        <v>12</v>
      </c>
      <c r="C318" s="3">
        <v>40860</v>
      </c>
      <c r="D318" s="4">
        <v>2617</v>
      </c>
      <c r="E318" s="2" t="s">
        <v>6</v>
      </c>
      <c r="F318" s="46">
        <f>10%*Transaction[[#This Row],[Amount]]</f>
        <v>261.7</v>
      </c>
    </row>
    <row r="319" spans="1:6" x14ac:dyDescent="0.3">
      <c r="A319" s="2">
        <v>318</v>
      </c>
      <c r="B319" s="2" t="s">
        <v>5</v>
      </c>
      <c r="C319" s="3">
        <v>40861</v>
      </c>
      <c r="D319" s="4">
        <v>1403</v>
      </c>
      <c r="E319" s="2" t="s">
        <v>6</v>
      </c>
      <c r="F319" s="46">
        <f>10%*Transaction[[#This Row],[Amount]]</f>
        <v>140.30000000000001</v>
      </c>
    </row>
    <row r="320" spans="1:6" x14ac:dyDescent="0.3">
      <c r="A320" s="2">
        <v>319</v>
      </c>
      <c r="B320" s="2" t="s">
        <v>5</v>
      </c>
      <c r="C320" s="3">
        <v>40862</v>
      </c>
      <c r="D320" s="4">
        <v>29235</v>
      </c>
      <c r="E320" s="2" t="s">
        <v>10</v>
      </c>
      <c r="F320" s="46">
        <f>10%*Transaction[[#This Row],[Amount]]</f>
        <v>2923.5</v>
      </c>
    </row>
    <row r="321" spans="1:6" x14ac:dyDescent="0.3">
      <c r="A321" s="2">
        <v>320</v>
      </c>
      <c r="B321" s="2" t="s">
        <v>7</v>
      </c>
      <c r="C321" s="3">
        <v>40863</v>
      </c>
      <c r="D321" s="4">
        <v>39677</v>
      </c>
      <c r="E321" s="2" t="s">
        <v>10</v>
      </c>
      <c r="F321" s="46">
        <f>10%*Transaction[[#This Row],[Amount]]</f>
        <v>3967.7000000000003</v>
      </c>
    </row>
    <row r="322" spans="1:6" x14ac:dyDescent="0.3">
      <c r="A322" s="2">
        <v>321</v>
      </c>
      <c r="B322" s="2" t="s">
        <v>7</v>
      </c>
      <c r="C322" s="3">
        <v>40864</v>
      </c>
      <c r="D322" s="4">
        <v>16761</v>
      </c>
      <c r="E322" s="2" t="s">
        <v>11</v>
      </c>
      <c r="F322" s="46">
        <f>10%*Transaction[[#This Row],[Amount]]</f>
        <v>1676.1000000000001</v>
      </c>
    </row>
    <row r="323" spans="1:6" x14ac:dyDescent="0.3">
      <c r="A323" s="2">
        <v>322</v>
      </c>
      <c r="B323" s="2" t="s">
        <v>9</v>
      </c>
      <c r="C323" s="3">
        <v>40865</v>
      </c>
      <c r="D323" s="4">
        <v>47558</v>
      </c>
      <c r="E323" s="2" t="s">
        <v>11</v>
      </c>
      <c r="F323" s="46">
        <f>10%*Transaction[[#This Row],[Amount]]</f>
        <v>4755.8</v>
      </c>
    </row>
    <row r="324" spans="1:6" x14ac:dyDescent="0.3">
      <c r="A324" s="2">
        <v>323</v>
      </c>
      <c r="B324" s="2" t="s">
        <v>12</v>
      </c>
      <c r="C324" s="3">
        <v>40866</v>
      </c>
      <c r="D324" s="4">
        <v>21551</v>
      </c>
      <c r="E324" s="2" t="s">
        <v>8</v>
      </c>
      <c r="F324" s="46">
        <f>10%*Transaction[[#This Row],[Amount]]</f>
        <v>2155.1</v>
      </c>
    </row>
    <row r="325" spans="1:6" x14ac:dyDescent="0.3">
      <c r="A325" s="2">
        <v>324</v>
      </c>
      <c r="B325" s="2" t="s">
        <v>5</v>
      </c>
      <c r="C325" s="3">
        <v>40867</v>
      </c>
      <c r="D325" s="4">
        <v>25387</v>
      </c>
      <c r="E325" s="2" t="s">
        <v>8</v>
      </c>
      <c r="F325" s="46">
        <f>10%*Transaction[[#This Row],[Amount]]</f>
        <v>2538.7000000000003</v>
      </c>
    </row>
    <row r="326" spans="1:6" x14ac:dyDescent="0.3">
      <c r="A326" s="2">
        <v>325</v>
      </c>
      <c r="B326" s="2" t="s">
        <v>12</v>
      </c>
      <c r="C326" s="3">
        <v>40868</v>
      </c>
      <c r="D326" s="4">
        <v>6000</v>
      </c>
      <c r="E326" s="2" t="s">
        <v>10</v>
      </c>
      <c r="F326" s="46">
        <f>10%*Transaction[[#This Row],[Amount]]</f>
        <v>600</v>
      </c>
    </row>
    <row r="327" spans="1:6" x14ac:dyDescent="0.3">
      <c r="A327" s="2">
        <v>326</v>
      </c>
      <c r="B327" s="2" t="s">
        <v>5</v>
      </c>
      <c r="C327" s="3">
        <v>40869</v>
      </c>
      <c r="D327" s="4">
        <v>10191</v>
      </c>
      <c r="E327" s="2" t="s">
        <v>10</v>
      </c>
      <c r="F327" s="46">
        <f>10%*Transaction[[#This Row],[Amount]]</f>
        <v>1019.1</v>
      </c>
    </row>
    <row r="328" spans="1:6" x14ac:dyDescent="0.3">
      <c r="A328" s="2">
        <v>327</v>
      </c>
      <c r="B328" s="2" t="s">
        <v>5</v>
      </c>
      <c r="C328" s="3">
        <v>40870</v>
      </c>
      <c r="D328" s="4">
        <v>21732</v>
      </c>
      <c r="E328" s="2" t="s">
        <v>11</v>
      </c>
      <c r="F328" s="46">
        <f>10%*Transaction[[#This Row],[Amount]]</f>
        <v>2173.2000000000003</v>
      </c>
    </row>
    <row r="329" spans="1:6" x14ac:dyDescent="0.3">
      <c r="A329" s="2">
        <v>328</v>
      </c>
      <c r="B329" s="2" t="s">
        <v>7</v>
      </c>
      <c r="C329" s="3">
        <v>40871</v>
      </c>
      <c r="D329" s="4">
        <v>49462</v>
      </c>
      <c r="E329" s="2" t="s">
        <v>11</v>
      </c>
      <c r="F329" s="46">
        <f>10%*Transaction[[#This Row],[Amount]]</f>
        <v>4946.2000000000007</v>
      </c>
    </row>
    <row r="330" spans="1:6" x14ac:dyDescent="0.3">
      <c r="A330" s="2">
        <v>329</v>
      </c>
      <c r="B330" s="2" t="s">
        <v>5</v>
      </c>
      <c r="C330" s="3">
        <v>40872</v>
      </c>
      <c r="D330" s="4">
        <v>46945</v>
      </c>
      <c r="E330" s="2" t="s">
        <v>6</v>
      </c>
      <c r="F330" s="46">
        <f>10%*Transaction[[#This Row],[Amount]]</f>
        <v>4694.5</v>
      </c>
    </row>
    <row r="331" spans="1:6" x14ac:dyDescent="0.3">
      <c r="A331" s="2">
        <v>330</v>
      </c>
      <c r="B331" s="2" t="s">
        <v>7</v>
      </c>
      <c r="C331" s="3">
        <v>40873</v>
      </c>
      <c r="D331" s="4">
        <v>7282</v>
      </c>
      <c r="E331" s="2" t="s">
        <v>6</v>
      </c>
      <c r="F331" s="46">
        <f>10%*Transaction[[#This Row],[Amount]]</f>
        <v>728.2</v>
      </c>
    </row>
    <row r="332" spans="1:6" x14ac:dyDescent="0.3">
      <c r="A332" s="2">
        <v>331</v>
      </c>
      <c r="B332" s="2" t="s">
        <v>5</v>
      </c>
      <c r="C332" s="3">
        <v>40874</v>
      </c>
      <c r="D332" s="4">
        <v>28096</v>
      </c>
      <c r="E332" s="2" t="s">
        <v>8</v>
      </c>
      <c r="F332" s="46">
        <f>10%*Transaction[[#This Row],[Amount]]</f>
        <v>2809.6000000000004</v>
      </c>
    </row>
    <row r="333" spans="1:6" x14ac:dyDescent="0.3">
      <c r="A333" s="2">
        <v>332</v>
      </c>
      <c r="B333" s="2" t="s">
        <v>7</v>
      </c>
      <c r="C333" s="3">
        <v>40875</v>
      </c>
      <c r="D333" s="4">
        <v>49965</v>
      </c>
      <c r="E333" s="2" t="s">
        <v>8</v>
      </c>
      <c r="F333" s="46">
        <f>10%*Transaction[[#This Row],[Amount]]</f>
        <v>4996.5</v>
      </c>
    </row>
    <row r="334" spans="1:6" x14ac:dyDescent="0.3">
      <c r="A334" s="2">
        <v>333</v>
      </c>
      <c r="B334" s="2" t="s">
        <v>12</v>
      </c>
      <c r="C334" s="3">
        <v>40876</v>
      </c>
      <c r="D334" s="4">
        <v>13076</v>
      </c>
      <c r="E334" s="2" t="s">
        <v>13</v>
      </c>
      <c r="F334" s="46">
        <f>10%*Transaction[[#This Row],[Amount]]</f>
        <v>1307.6000000000001</v>
      </c>
    </row>
    <row r="335" spans="1:6" x14ac:dyDescent="0.3">
      <c r="A335" s="2">
        <v>334</v>
      </c>
      <c r="B335" s="2" t="s">
        <v>5</v>
      </c>
      <c r="C335" s="3">
        <v>40877</v>
      </c>
      <c r="D335" s="4">
        <v>2638</v>
      </c>
      <c r="E335" s="2" t="s">
        <v>13</v>
      </c>
      <c r="F335" s="46">
        <f>10%*Transaction[[#This Row],[Amount]]</f>
        <v>263.8</v>
      </c>
    </row>
    <row r="336" spans="1:6" x14ac:dyDescent="0.3">
      <c r="A336" s="2">
        <v>335</v>
      </c>
      <c r="B336" s="2" t="s">
        <v>12</v>
      </c>
      <c r="C336" s="3">
        <v>40878</v>
      </c>
      <c r="D336" s="4">
        <v>13644</v>
      </c>
      <c r="E336" s="2" t="s">
        <v>6</v>
      </c>
      <c r="F336" s="46">
        <f>10%*Transaction[[#This Row],[Amount]]</f>
        <v>1364.4</v>
      </c>
    </row>
    <row r="337" spans="1:6" x14ac:dyDescent="0.3">
      <c r="A337" s="2">
        <v>336</v>
      </c>
      <c r="B337" s="2" t="s">
        <v>5</v>
      </c>
      <c r="C337" s="3">
        <v>40879</v>
      </c>
      <c r="D337" s="4">
        <v>28643</v>
      </c>
      <c r="E337" s="2" t="s">
        <v>6</v>
      </c>
      <c r="F337" s="46">
        <f>10%*Transaction[[#This Row],[Amount]]</f>
        <v>2864.3</v>
      </c>
    </row>
    <row r="338" spans="1:6" x14ac:dyDescent="0.3">
      <c r="A338" s="2">
        <v>337</v>
      </c>
      <c r="B338" s="2" t="s">
        <v>7</v>
      </c>
      <c r="C338" s="3">
        <v>40880</v>
      </c>
      <c r="D338" s="4">
        <v>24623</v>
      </c>
      <c r="E338" s="2" t="s">
        <v>8</v>
      </c>
      <c r="F338" s="46">
        <f>10%*Transaction[[#This Row],[Amount]]</f>
        <v>2462.3000000000002</v>
      </c>
    </row>
    <row r="339" spans="1:6" x14ac:dyDescent="0.3">
      <c r="A339" s="2">
        <v>338</v>
      </c>
      <c r="B339" s="2" t="s">
        <v>9</v>
      </c>
      <c r="C339" s="3">
        <v>40881</v>
      </c>
      <c r="D339" s="4">
        <v>24171</v>
      </c>
      <c r="E339" s="2" t="s">
        <v>8</v>
      </c>
      <c r="F339" s="46">
        <f>10%*Transaction[[#This Row],[Amount]]</f>
        <v>2417.1</v>
      </c>
    </row>
    <row r="340" spans="1:6" x14ac:dyDescent="0.3">
      <c r="A340" s="2">
        <v>339</v>
      </c>
      <c r="B340" s="2" t="s">
        <v>12</v>
      </c>
      <c r="C340" s="3">
        <v>40882</v>
      </c>
      <c r="D340" s="4">
        <v>470</v>
      </c>
      <c r="E340" s="2" t="s">
        <v>8</v>
      </c>
      <c r="F340" s="46">
        <f>10%*Transaction[[#This Row],[Amount]]</f>
        <v>47</v>
      </c>
    </row>
    <row r="341" spans="1:6" x14ac:dyDescent="0.3">
      <c r="A341" s="2">
        <v>340</v>
      </c>
      <c r="B341" s="2" t="s">
        <v>5</v>
      </c>
      <c r="C341" s="3">
        <v>40883</v>
      </c>
      <c r="D341" s="4">
        <v>7556</v>
      </c>
      <c r="E341" s="2" t="s">
        <v>8</v>
      </c>
      <c r="F341" s="46">
        <f>10%*Transaction[[#This Row],[Amount]]</f>
        <v>755.6</v>
      </c>
    </row>
    <row r="342" spans="1:6" x14ac:dyDescent="0.3">
      <c r="A342" s="2">
        <v>341</v>
      </c>
      <c r="B342" s="2" t="s">
        <v>7</v>
      </c>
      <c r="C342" s="3">
        <v>40884</v>
      </c>
      <c r="D342" s="4">
        <v>30659</v>
      </c>
      <c r="E342" s="2" t="s">
        <v>11</v>
      </c>
      <c r="F342" s="46">
        <f>10%*Transaction[[#This Row],[Amount]]</f>
        <v>3065.9</v>
      </c>
    </row>
    <row r="343" spans="1:6" x14ac:dyDescent="0.3">
      <c r="A343" s="2">
        <v>342</v>
      </c>
      <c r="B343" s="2" t="s">
        <v>9</v>
      </c>
      <c r="C343" s="3">
        <v>40885</v>
      </c>
      <c r="D343" s="4">
        <v>43629</v>
      </c>
      <c r="E343" s="2" t="s">
        <v>11</v>
      </c>
      <c r="F343" s="46">
        <f>10%*Transaction[[#This Row],[Amount]]</f>
        <v>4362.9000000000005</v>
      </c>
    </row>
    <row r="344" spans="1:6" x14ac:dyDescent="0.3">
      <c r="A344" s="2">
        <v>343</v>
      </c>
      <c r="B344" s="2" t="s">
        <v>5</v>
      </c>
      <c r="C344" s="3">
        <v>40886</v>
      </c>
      <c r="D344" s="4">
        <v>43585</v>
      </c>
      <c r="E344" s="2" t="s">
        <v>11</v>
      </c>
      <c r="F344" s="46">
        <f>10%*Transaction[[#This Row],[Amount]]</f>
        <v>4358.5</v>
      </c>
    </row>
    <row r="345" spans="1:6" x14ac:dyDescent="0.3">
      <c r="A345" s="2">
        <v>344</v>
      </c>
      <c r="B345" s="2" t="s">
        <v>7</v>
      </c>
      <c r="C345" s="3">
        <v>40887</v>
      </c>
      <c r="D345" s="4">
        <v>21934</v>
      </c>
      <c r="E345" s="2" t="s">
        <v>11</v>
      </c>
      <c r="F345" s="46">
        <f>10%*Transaction[[#This Row],[Amount]]</f>
        <v>2193.4</v>
      </c>
    </row>
    <row r="346" spans="1:6" x14ac:dyDescent="0.3">
      <c r="A346" s="2">
        <v>345</v>
      </c>
      <c r="B346" s="2" t="s">
        <v>7</v>
      </c>
      <c r="C346" s="3">
        <v>40888</v>
      </c>
      <c r="D346" s="4">
        <v>26079</v>
      </c>
      <c r="E346" s="2" t="s">
        <v>13</v>
      </c>
      <c r="F346" s="46">
        <f>10%*Transaction[[#This Row],[Amount]]</f>
        <v>2607.9</v>
      </c>
    </row>
    <row r="347" spans="1:6" x14ac:dyDescent="0.3">
      <c r="A347" s="2">
        <v>346</v>
      </c>
      <c r="B347" s="2" t="s">
        <v>9</v>
      </c>
      <c r="C347" s="3">
        <v>40889</v>
      </c>
      <c r="D347" s="4">
        <v>4369</v>
      </c>
      <c r="E347" s="2" t="s">
        <v>13</v>
      </c>
      <c r="F347" s="46">
        <f>10%*Transaction[[#This Row],[Amount]]</f>
        <v>436.90000000000003</v>
      </c>
    </row>
    <row r="348" spans="1:6" x14ac:dyDescent="0.3">
      <c r="A348" s="2">
        <v>347</v>
      </c>
      <c r="B348" s="2" t="s">
        <v>7</v>
      </c>
      <c r="C348" s="3">
        <v>40890</v>
      </c>
      <c r="D348" s="4">
        <v>42605</v>
      </c>
      <c r="E348" s="2" t="s">
        <v>11</v>
      </c>
      <c r="F348" s="46">
        <f>10%*Transaction[[#This Row],[Amount]]</f>
        <v>4260.5</v>
      </c>
    </row>
    <row r="349" spans="1:6" x14ac:dyDescent="0.3">
      <c r="A349" s="2">
        <v>348</v>
      </c>
      <c r="B349" s="2" t="s">
        <v>9</v>
      </c>
      <c r="C349" s="3">
        <v>40891</v>
      </c>
      <c r="D349" s="4">
        <v>14937</v>
      </c>
      <c r="E349" s="2" t="s">
        <v>11</v>
      </c>
      <c r="F349" s="46">
        <f>10%*Transaction[[#This Row],[Amount]]</f>
        <v>1493.7</v>
      </c>
    </row>
    <row r="350" spans="1:6" x14ac:dyDescent="0.3">
      <c r="A350" s="2">
        <v>349</v>
      </c>
      <c r="B350" s="2" t="s">
        <v>12</v>
      </c>
      <c r="C350" s="3">
        <v>40892</v>
      </c>
      <c r="D350" s="4">
        <v>20861</v>
      </c>
      <c r="E350" s="2" t="s">
        <v>11</v>
      </c>
      <c r="F350" s="46">
        <f>10%*Transaction[[#This Row],[Amount]]</f>
        <v>2086.1</v>
      </c>
    </row>
    <row r="351" spans="1:6" x14ac:dyDescent="0.3">
      <c r="A351" s="2">
        <v>350</v>
      </c>
      <c r="B351" s="2" t="s">
        <v>5</v>
      </c>
      <c r="C351" s="3">
        <v>40893</v>
      </c>
      <c r="D351" s="4">
        <v>14790</v>
      </c>
      <c r="E351" s="2" t="s">
        <v>11</v>
      </c>
      <c r="F351" s="46">
        <f>10%*Transaction[[#This Row],[Amount]]</f>
        <v>1479</v>
      </c>
    </row>
    <row r="352" spans="1:6" x14ac:dyDescent="0.3">
      <c r="A352" s="2">
        <v>351</v>
      </c>
      <c r="B352" s="2" t="s">
        <v>7</v>
      </c>
      <c r="C352" s="3">
        <v>40894</v>
      </c>
      <c r="D352" s="4">
        <v>49706</v>
      </c>
      <c r="E352" s="2" t="s">
        <v>8</v>
      </c>
      <c r="F352" s="46">
        <f>10%*Transaction[[#This Row],[Amount]]</f>
        <v>4970.6000000000004</v>
      </c>
    </row>
    <row r="353" spans="1:6" x14ac:dyDescent="0.3">
      <c r="A353" s="2">
        <v>352</v>
      </c>
      <c r="B353" s="2" t="s">
        <v>9</v>
      </c>
      <c r="C353" s="3">
        <v>40895</v>
      </c>
      <c r="D353" s="4">
        <v>36059</v>
      </c>
      <c r="E353" s="2" t="s">
        <v>8</v>
      </c>
      <c r="F353" s="46">
        <f>10%*Transaction[[#This Row],[Amount]]</f>
        <v>3605.9</v>
      </c>
    </row>
    <row r="354" spans="1:6" x14ac:dyDescent="0.3">
      <c r="A354" s="2">
        <v>353</v>
      </c>
      <c r="B354" s="2" t="s">
        <v>9</v>
      </c>
      <c r="C354" s="3">
        <v>40896</v>
      </c>
      <c r="D354" s="4">
        <v>33331</v>
      </c>
      <c r="E354" s="2" t="s">
        <v>10</v>
      </c>
      <c r="F354" s="46">
        <f>10%*Transaction[[#This Row],[Amount]]</f>
        <v>3333.1000000000004</v>
      </c>
    </row>
    <row r="355" spans="1:6" x14ac:dyDescent="0.3">
      <c r="A355" s="2">
        <v>354</v>
      </c>
      <c r="B355" s="2" t="s">
        <v>12</v>
      </c>
      <c r="C355" s="3">
        <v>40897</v>
      </c>
      <c r="D355" s="4">
        <v>10837</v>
      </c>
      <c r="E355" s="2" t="s">
        <v>10</v>
      </c>
      <c r="F355" s="46">
        <f>10%*Transaction[[#This Row],[Amount]]</f>
        <v>1083.7</v>
      </c>
    </row>
    <row r="356" spans="1:6" x14ac:dyDescent="0.3">
      <c r="A356" s="2">
        <v>355</v>
      </c>
      <c r="B356" s="2" t="s">
        <v>7</v>
      </c>
      <c r="C356" s="3">
        <v>40898</v>
      </c>
      <c r="D356" s="4">
        <v>27662</v>
      </c>
      <c r="E356" s="2" t="s">
        <v>10</v>
      </c>
      <c r="F356" s="46">
        <f>10%*Transaction[[#This Row],[Amount]]</f>
        <v>2766.2000000000003</v>
      </c>
    </row>
    <row r="357" spans="1:6" x14ac:dyDescent="0.3">
      <c r="A357" s="2">
        <v>356</v>
      </c>
      <c r="B357" s="2" t="s">
        <v>9</v>
      </c>
      <c r="C357" s="3">
        <v>40899</v>
      </c>
      <c r="D357" s="4">
        <v>35696</v>
      </c>
      <c r="E357" s="2" t="s">
        <v>10</v>
      </c>
      <c r="F357" s="46">
        <f>10%*Transaction[[#This Row],[Amount]]</f>
        <v>3569.6000000000004</v>
      </c>
    </row>
    <row r="358" spans="1:6" x14ac:dyDescent="0.3">
      <c r="A358" s="2">
        <v>357</v>
      </c>
      <c r="B358" s="2" t="s">
        <v>5</v>
      </c>
      <c r="C358" s="3">
        <v>40900</v>
      </c>
      <c r="D358" s="4">
        <v>4012</v>
      </c>
      <c r="E358" s="2" t="s">
        <v>8</v>
      </c>
      <c r="F358" s="46">
        <f>10%*Transaction[[#This Row],[Amount]]</f>
        <v>401.20000000000005</v>
      </c>
    </row>
    <row r="359" spans="1:6" x14ac:dyDescent="0.3">
      <c r="A359" s="2">
        <v>358</v>
      </c>
      <c r="B359" s="2" t="s">
        <v>7</v>
      </c>
      <c r="C359" s="3">
        <v>40901</v>
      </c>
      <c r="D359" s="4">
        <v>26555</v>
      </c>
      <c r="E359" s="2" t="s">
        <v>8</v>
      </c>
      <c r="F359" s="46">
        <f>10%*Transaction[[#This Row],[Amount]]</f>
        <v>2655.5</v>
      </c>
    </row>
    <row r="360" spans="1:6" x14ac:dyDescent="0.3">
      <c r="A360" s="2">
        <v>359</v>
      </c>
      <c r="B360" s="2" t="s">
        <v>12</v>
      </c>
      <c r="C360" s="3">
        <v>40902</v>
      </c>
      <c r="D360" s="4">
        <v>15336</v>
      </c>
      <c r="E360" s="2" t="s">
        <v>6</v>
      </c>
      <c r="F360" s="46">
        <f>10%*Transaction[[#This Row],[Amount]]</f>
        <v>1533.6000000000001</v>
      </c>
    </row>
    <row r="361" spans="1:6" x14ac:dyDescent="0.3">
      <c r="A361" s="2">
        <v>360</v>
      </c>
      <c r="B361" s="2" t="s">
        <v>5</v>
      </c>
      <c r="C361" s="3">
        <v>40903</v>
      </c>
      <c r="D361" s="4">
        <v>24557</v>
      </c>
      <c r="E361" s="2" t="s">
        <v>6</v>
      </c>
      <c r="F361" s="46">
        <f>10%*Transaction[[#This Row],[Amount]]</f>
        <v>2455.7000000000003</v>
      </c>
    </row>
    <row r="362" spans="1:6" x14ac:dyDescent="0.3">
      <c r="A362" s="2">
        <v>361</v>
      </c>
      <c r="B362" s="2" t="s">
        <v>5</v>
      </c>
      <c r="C362" s="3">
        <v>40904</v>
      </c>
      <c r="D362" s="4">
        <v>48296</v>
      </c>
      <c r="E362" s="2" t="s">
        <v>10</v>
      </c>
      <c r="F362" s="46">
        <f>10%*Transaction[[#This Row],[Amount]]</f>
        <v>4829.6000000000004</v>
      </c>
    </row>
    <row r="363" spans="1:6" x14ac:dyDescent="0.3">
      <c r="A363" s="2">
        <v>362</v>
      </c>
      <c r="B363" s="2" t="s">
        <v>7</v>
      </c>
      <c r="C363" s="3">
        <v>40905</v>
      </c>
      <c r="D363" s="4">
        <v>11476</v>
      </c>
      <c r="E363" s="2" t="s">
        <v>10</v>
      </c>
      <c r="F363" s="46">
        <f>10%*Transaction[[#This Row],[Amount]]</f>
        <v>1147.6000000000001</v>
      </c>
    </row>
    <row r="364" spans="1:6" x14ac:dyDescent="0.3">
      <c r="A364" s="2">
        <v>363</v>
      </c>
      <c r="B364" s="2" t="s">
        <v>9</v>
      </c>
      <c r="C364" s="3">
        <v>40906</v>
      </c>
      <c r="D364" s="4">
        <v>5455</v>
      </c>
      <c r="E364" s="2" t="s">
        <v>13</v>
      </c>
      <c r="F364" s="46">
        <f>10%*Transaction[[#This Row],[Amount]]</f>
        <v>545.5</v>
      </c>
    </row>
    <row r="365" spans="1:6" x14ac:dyDescent="0.3">
      <c r="A365" s="2">
        <v>364</v>
      </c>
      <c r="B365" s="2" t="s">
        <v>12</v>
      </c>
      <c r="C365" s="3">
        <v>40907</v>
      </c>
      <c r="D365" s="4">
        <v>1543</v>
      </c>
      <c r="E365" s="2" t="s">
        <v>13</v>
      </c>
      <c r="F365" s="46">
        <f>10%*Transaction[[#This Row],[Amount]]</f>
        <v>154.30000000000001</v>
      </c>
    </row>
    <row r="366" spans="1:6" x14ac:dyDescent="0.3">
      <c r="A366" s="2">
        <v>365</v>
      </c>
      <c r="B366" s="2" t="s">
        <v>7</v>
      </c>
      <c r="C366" s="3">
        <v>40908</v>
      </c>
      <c r="D366" s="4">
        <v>37437</v>
      </c>
      <c r="E366" s="2" t="s">
        <v>11</v>
      </c>
      <c r="F366" s="46">
        <f>10%*Transaction[[#This Row],[Amount]]</f>
        <v>3743.7000000000003</v>
      </c>
    </row>
    <row r="367" spans="1:6" x14ac:dyDescent="0.3">
      <c r="A367" s="2">
        <v>366</v>
      </c>
      <c r="B367" s="2" t="s">
        <v>9</v>
      </c>
      <c r="C367" s="3">
        <v>40909</v>
      </c>
      <c r="D367" s="4">
        <v>26773</v>
      </c>
      <c r="E367" s="2" t="s">
        <v>11</v>
      </c>
      <c r="F367" s="46">
        <f>10%*Transaction[[#This Row],[Amount]]</f>
        <v>2677.3</v>
      </c>
    </row>
    <row r="368" spans="1:6" x14ac:dyDescent="0.3">
      <c r="A368" s="2">
        <v>367</v>
      </c>
      <c r="B368" s="2" t="s">
        <v>12</v>
      </c>
      <c r="C368" s="3">
        <v>40910</v>
      </c>
      <c r="D368" s="4">
        <v>31143</v>
      </c>
      <c r="E368" s="2" t="s">
        <v>8</v>
      </c>
      <c r="F368" s="46">
        <f>10%*Transaction[[#This Row],[Amount]]</f>
        <v>3114.3</v>
      </c>
    </row>
    <row r="369" spans="1:6" x14ac:dyDescent="0.3">
      <c r="A369" s="2">
        <v>368</v>
      </c>
      <c r="B369" s="2" t="s">
        <v>5</v>
      </c>
      <c r="C369" s="3">
        <v>40911</v>
      </c>
      <c r="D369" s="4">
        <v>21276</v>
      </c>
      <c r="E369" s="2" t="s">
        <v>8</v>
      </c>
      <c r="F369" s="46">
        <f>10%*Transaction[[#This Row],[Amount]]</f>
        <v>2127.6</v>
      </c>
    </row>
    <row r="370" spans="1:6" x14ac:dyDescent="0.3">
      <c r="A370" s="2">
        <v>369</v>
      </c>
      <c r="B370" s="2" t="s">
        <v>7</v>
      </c>
      <c r="C370" s="3">
        <v>40912</v>
      </c>
      <c r="D370" s="4">
        <v>35272</v>
      </c>
      <c r="E370" s="2" t="s">
        <v>13</v>
      </c>
      <c r="F370" s="46">
        <f>10%*Transaction[[#This Row],[Amount]]</f>
        <v>3527.2000000000003</v>
      </c>
    </row>
    <row r="371" spans="1:6" x14ac:dyDescent="0.3">
      <c r="A371" s="2">
        <v>370</v>
      </c>
      <c r="B371" s="2" t="s">
        <v>9</v>
      </c>
      <c r="C371" s="3">
        <v>40913</v>
      </c>
      <c r="D371" s="4">
        <v>17158</v>
      </c>
      <c r="E371" s="2" t="s">
        <v>13</v>
      </c>
      <c r="F371" s="46">
        <f>10%*Transaction[[#This Row],[Amount]]</f>
        <v>1715.8000000000002</v>
      </c>
    </row>
    <row r="372" spans="1:6" x14ac:dyDescent="0.3">
      <c r="A372" s="2">
        <v>371</v>
      </c>
      <c r="B372" s="2" t="s">
        <v>12</v>
      </c>
      <c r="C372" s="3">
        <v>40914</v>
      </c>
      <c r="D372" s="4">
        <v>2399</v>
      </c>
      <c r="E372" s="2" t="s">
        <v>10</v>
      </c>
      <c r="F372" s="46">
        <f>10%*Transaction[[#This Row],[Amount]]</f>
        <v>239.9</v>
      </c>
    </row>
    <row r="373" spans="1:6" x14ac:dyDescent="0.3">
      <c r="A373" s="2">
        <v>372</v>
      </c>
      <c r="B373" s="2" t="s">
        <v>5</v>
      </c>
      <c r="C373" s="3">
        <v>40915</v>
      </c>
      <c r="D373" s="4">
        <v>35217</v>
      </c>
      <c r="E373" s="2" t="s">
        <v>10</v>
      </c>
      <c r="F373" s="46">
        <f>10%*Transaction[[#This Row],[Amount]]</f>
        <v>3521.7000000000003</v>
      </c>
    </row>
    <row r="374" spans="1:6" x14ac:dyDescent="0.3">
      <c r="A374" s="2">
        <v>373</v>
      </c>
      <c r="B374" s="2" t="s">
        <v>7</v>
      </c>
      <c r="C374" s="3">
        <v>40916</v>
      </c>
      <c r="D374" s="4">
        <v>6328</v>
      </c>
      <c r="E374" s="2" t="s">
        <v>6</v>
      </c>
      <c r="F374" s="46">
        <f>10%*Transaction[[#This Row],[Amount]]</f>
        <v>632.80000000000007</v>
      </c>
    </row>
    <row r="375" spans="1:6" x14ac:dyDescent="0.3">
      <c r="A375" s="2">
        <v>374</v>
      </c>
      <c r="B375" s="2" t="s">
        <v>9</v>
      </c>
      <c r="C375" s="3">
        <v>40917</v>
      </c>
      <c r="D375" s="4">
        <v>7246</v>
      </c>
      <c r="E375" s="2" t="s">
        <v>6</v>
      </c>
      <c r="F375" s="46">
        <f>10%*Transaction[[#This Row],[Amount]]</f>
        <v>724.6</v>
      </c>
    </row>
    <row r="376" spans="1:6" x14ac:dyDescent="0.3">
      <c r="A376" s="2">
        <v>375</v>
      </c>
      <c r="B376" s="2" t="s">
        <v>5</v>
      </c>
      <c r="C376" s="3">
        <v>40918</v>
      </c>
      <c r="D376" s="4">
        <v>48045</v>
      </c>
      <c r="E376" s="2" t="s">
        <v>13</v>
      </c>
      <c r="F376" s="46">
        <f>10%*Transaction[[#This Row],[Amount]]</f>
        <v>4804.5</v>
      </c>
    </row>
    <row r="377" spans="1:6" x14ac:dyDescent="0.3">
      <c r="A377" s="2">
        <v>376</v>
      </c>
      <c r="B377" s="2" t="s">
        <v>7</v>
      </c>
      <c r="C377" s="3">
        <v>40919</v>
      </c>
      <c r="D377" s="4">
        <v>1897</v>
      </c>
      <c r="E377" s="2" t="s">
        <v>13</v>
      </c>
      <c r="F377" s="46">
        <f>10%*Transaction[[#This Row],[Amount]]</f>
        <v>189.70000000000002</v>
      </c>
    </row>
    <row r="378" spans="1:6" x14ac:dyDescent="0.3">
      <c r="A378" s="2">
        <v>377</v>
      </c>
      <c r="B378" s="2" t="s">
        <v>12</v>
      </c>
      <c r="C378" s="3">
        <v>40920</v>
      </c>
      <c r="D378" s="4">
        <v>42540</v>
      </c>
      <c r="E378" s="2" t="s">
        <v>11</v>
      </c>
      <c r="F378" s="46">
        <f>10%*Transaction[[#This Row],[Amount]]</f>
        <v>4254</v>
      </c>
    </row>
    <row r="379" spans="1:6" x14ac:dyDescent="0.3">
      <c r="A379" s="2">
        <v>378</v>
      </c>
      <c r="B379" s="2" t="s">
        <v>5</v>
      </c>
      <c r="C379" s="3">
        <v>40921</v>
      </c>
      <c r="D379" s="4">
        <v>12301</v>
      </c>
      <c r="E379" s="2" t="s">
        <v>11</v>
      </c>
      <c r="F379" s="46">
        <f>10%*Transaction[[#This Row],[Amount]]</f>
        <v>1230.1000000000001</v>
      </c>
    </row>
    <row r="380" spans="1:6" x14ac:dyDescent="0.3">
      <c r="A380" s="2">
        <v>379</v>
      </c>
      <c r="B380" s="2" t="s">
        <v>12</v>
      </c>
      <c r="C380" s="3">
        <v>40922</v>
      </c>
      <c r="D380" s="4">
        <v>40823</v>
      </c>
      <c r="E380" s="2" t="s">
        <v>11</v>
      </c>
      <c r="F380" s="46">
        <f>10%*Transaction[[#This Row],[Amount]]</f>
        <v>4082.3</v>
      </c>
    </row>
    <row r="381" spans="1:6" x14ac:dyDescent="0.3">
      <c r="A381" s="2">
        <v>380</v>
      </c>
      <c r="B381" s="2" t="s">
        <v>5</v>
      </c>
      <c r="C381" s="3">
        <v>40923</v>
      </c>
      <c r="D381" s="4">
        <v>10010</v>
      </c>
      <c r="E381" s="2" t="s">
        <v>11</v>
      </c>
      <c r="F381" s="46">
        <f>10%*Transaction[[#This Row],[Amount]]</f>
        <v>1001</v>
      </c>
    </row>
    <row r="382" spans="1:6" x14ac:dyDescent="0.3">
      <c r="A382" s="2">
        <v>381</v>
      </c>
      <c r="B382" s="2" t="s">
        <v>12</v>
      </c>
      <c r="C382" s="3">
        <v>40924</v>
      </c>
      <c r="D382" s="4">
        <v>31790</v>
      </c>
      <c r="E382" s="2" t="s">
        <v>11</v>
      </c>
      <c r="F382" s="46">
        <f>10%*Transaction[[#This Row],[Amount]]</f>
        <v>3179</v>
      </c>
    </row>
    <row r="383" spans="1:6" x14ac:dyDescent="0.3">
      <c r="A383" s="2">
        <v>382</v>
      </c>
      <c r="B383" s="2" t="s">
        <v>5</v>
      </c>
      <c r="C383" s="3">
        <v>40925</v>
      </c>
      <c r="D383" s="4">
        <v>49573</v>
      </c>
      <c r="E383" s="2" t="s">
        <v>11</v>
      </c>
      <c r="F383" s="46">
        <f>10%*Transaction[[#This Row],[Amount]]</f>
        <v>4957.3</v>
      </c>
    </row>
    <row r="384" spans="1:6" x14ac:dyDescent="0.3">
      <c r="A384" s="2">
        <v>383</v>
      </c>
      <c r="B384" s="2" t="s">
        <v>9</v>
      </c>
      <c r="C384" s="3">
        <v>40926</v>
      </c>
      <c r="D384" s="4">
        <v>29932</v>
      </c>
      <c r="E384" s="2" t="s">
        <v>13</v>
      </c>
      <c r="F384" s="46">
        <f>10%*Transaction[[#This Row],[Amount]]</f>
        <v>2993.2000000000003</v>
      </c>
    </row>
    <row r="385" spans="1:6" x14ac:dyDescent="0.3">
      <c r="A385" s="2">
        <v>384</v>
      </c>
      <c r="B385" s="2" t="s">
        <v>12</v>
      </c>
      <c r="C385" s="3">
        <v>40927</v>
      </c>
      <c r="D385" s="4">
        <v>41402</v>
      </c>
      <c r="E385" s="2" t="s">
        <v>13</v>
      </c>
      <c r="F385" s="46">
        <f>10%*Transaction[[#This Row],[Amount]]</f>
        <v>4140.2</v>
      </c>
    </row>
    <row r="386" spans="1:6" x14ac:dyDescent="0.3">
      <c r="A386" s="2">
        <v>385</v>
      </c>
      <c r="B386" s="2" t="s">
        <v>5</v>
      </c>
      <c r="C386" s="3">
        <v>40928</v>
      </c>
      <c r="D386" s="4">
        <v>24646</v>
      </c>
      <c r="E386" s="2" t="s">
        <v>13</v>
      </c>
      <c r="F386" s="46">
        <f>10%*Transaction[[#This Row],[Amount]]</f>
        <v>2464.6000000000004</v>
      </c>
    </row>
    <row r="387" spans="1:6" x14ac:dyDescent="0.3">
      <c r="A387" s="2">
        <v>386</v>
      </c>
      <c r="B387" s="2" t="s">
        <v>7</v>
      </c>
      <c r="C387" s="3">
        <v>40929</v>
      </c>
      <c r="D387" s="4">
        <v>6961</v>
      </c>
      <c r="E387" s="2" t="s">
        <v>13</v>
      </c>
      <c r="F387" s="46">
        <f>10%*Transaction[[#This Row],[Amount]]</f>
        <v>696.1</v>
      </c>
    </row>
    <row r="388" spans="1:6" x14ac:dyDescent="0.3">
      <c r="A388" s="2">
        <v>387</v>
      </c>
      <c r="B388" s="2" t="s">
        <v>9</v>
      </c>
      <c r="C388" s="3">
        <v>40930</v>
      </c>
      <c r="D388" s="4">
        <v>18999</v>
      </c>
      <c r="E388" s="2" t="s">
        <v>8</v>
      </c>
      <c r="F388" s="46">
        <f>10%*Transaction[[#This Row],[Amount]]</f>
        <v>1899.9</v>
      </c>
    </row>
    <row r="389" spans="1:6" x14ac:dyDescent="0.3">
      <c r="A389" s="2">
        <v>388</v>
      </c>
      <c r="B389" s="2" t="s">
        <v>12</v>
      </c>
      <c r="C389" s="3">
        <v>40931</v>
      </c>
      <c r="D389" s="4">
        <v>48910</v>
      </c>
      <c r="E389" s="2" t="s">
        <v>10</v>
      </c>
      <c r="F389" s="46">
        <f>10%*Transaction[[#This Row],[Amount]]</f>
        <v>4891</v>
      </c>
    </row>
    <row r="390" spans="1:6" x14ac:dyDescent="0.3">
      <c r="A390" s="2">
        <v>389</v>
      </c>
      <c r="B390" s="2" t="s">
        <v>12</v>
      </c>
      <c r="C390" s="3">
        <v>40932</v>
      </c>
      <c r="D390" s="4">
        <v>25715</v>
      </c>
      <c r="E390" s="2" t="s">
        <v>8</v>
      </c>
      <c r="F390" s="46">
        <f>10%*Transaction[[#This Row],[Amount]]</f>
        <v>2571.5</v>
      </c>
    </row>
    <row r="391" spans="1:6" x14ac:dyDescent="0.3">
      <c r="A391" s="2">
        <v>390</v>
      </c>
      <c r="B391" s="2" t="s">
        <v>7</v>
      </c>
      <c r="C391" s="3">
        <v>40933</v>
      </c>
      <c r="D391" s="4">
        <v>29193</v>
      </c>
      <c r="E391" s="2" t="s">
        <v>11</v>
      </c>
      <c r="F391" s="46">
        <f>10%*Transaction[[#This Row],[Amount]]</f>
        <v>2919.3</v>
      </c>
    </row>
    <row r="392" spans="1:6" x14ac:dyDescent="0.3">
      <c r="A392" s="2">
        <v>391</v>
      </c>
      <c r="B392" s="2" t="s">
        <v>12</v>
      </c>
      <c r="C392" s="3">
        <v>40934</v>
      </c>
      <c r="D392" s="4">
        <v>7301</v>
      </c>
      <c r="E392" s="2" t="s">
        <v>6</v>
      </c>
      <c r="F392" s="46">
        <f>10%*Transaction[[#This Row],[Amount]]</f>
        <v>730.1</v>
      </c>
    </row>
    <row r="393" spans="1:6" x14ac:dyDescent="0.3">
      <c r="A393" s="2">
        <v>392</v>
      </c>
      <c r="B393" s="2" t="s">
        <v>12</v>
      </c>
      <c r="C393" s="3">
        <v>40935</v>
      </c>
      <c r="D393" s="4">
        <v>27383</v>
      </c>
      <c r="E393" s="2" t="s">
        <v>11</v>
      </c>
      <c r="F393" s="46">
        <f>10%*Transaction[[#This Row],[Amount]]</f>
        <v>2738.3</v>
      </c>
    </row>
    <row r="394" spans="1:6" x14ac:dyDescent="0.3">
      <c r="A394" s="2">
        <v>393</v>
      </c>
      <c r="B394" s="2" t="s">
        <v>5</v>
      </c>
      <c r="C394" s="3">
        <v>40936</v>
      </c>
      <c r="D394" s="4">
        <v>35309</v>
      </c>
      <c r="E394" s="2" t="s">
        <v>13</v>
      </c>
      <c r="F394" s="46">
        <f>10%*Transaction[[#This Row],[Amount]]</f>
        <v>3530.9</v>
      </c>
    </row>
    <row r="395" spans="1:6" x14ac:dyDescent="0.3">
      <c r="A395" s="2">
        <v>394</v>
      </c>
      <c r="B395" s="2" t="s">
        <v>7</v>
      </c>
      <c r="C395" s="3">
        <v>40937</v>
      </c>
      <c r="D395" s="4">
        <v>29278</v>
      </c>
      <c r="E395" s="2" t="s">
        <v>6</v>
      </c>
      <c r="F395" s="46">
        <f>10%*Transaction[[#This Row],[Amount]]</f>
        <v>2927.8</v>
      </c>
    </row>
    <row r="396" spans="1:6" x14ac:dyDescent="0.3">
      <c r="A396" s="2">
        <v>395</v>
      </c>
      <c r="B396" s="2" t="s">
        <v>7</v>
      </c>
      <c r="C396" s="3">
        <v>40938</v>
      </c>
      <c r="D396" s="4">
        <v>39208</v>
      </c>
      <c r="E396" s="2" t="s">
        <v>13</v>
      </c>
      <c r="F396" s="46">
        <f>10%*Transaction[[#This Row],[Amount]]</f>
        <v>3920.8</v>
      </c>
    </row>
    <row r="397" spans="1:6" x14ac:dyDescent="0.3">
      <c r="A397" s="2">
        <v>396</v>
      </c>
      <c r="B397" s="2" t="s">
        <v>9</v>
      </c>
      <c r="C397" s="3">
        <v>40939</v>
      </c>
      <c r="D397" s="4">
        <v>24921</v>
      </c>
      <c r="E397" s="2" t="s">
        <v>6</v>
      </c>
      <c r="F397" s="46">
        <f>10%*Transaction[[#This Row],[Amount]]</f>
        <v>2492.1000000000004</v>
      </c>
    </row>
    <row r="398" spans="1:6" x14ac:dyDescent="0.3">
      <c r="A398" s="2">
        <v>397</v>
      </c>
      <c r="B398" s="2" t="s">
        <v>12</v>
      </c>
      <c r="C398" s="3">
        <v>40940</v>
      </c>
      <c r="D398" s="4">
        <v>25785</v>
      </c>
      <c r="E398" s="2" t="s">
        <v>8</v>
      </c>
      <c r="F398" s="46">
        <f>10%*Transaction[[#This Row],[Amount]]</f>
        <v>2578.5</v>
      </c>
    </row>
    <row r="399" spans="1:6" x14ac:dyDescent="0.3">
      <c r="A399" s="2">
        <v>398</v>
      </c>
      <c r="B399" s="2" t="s">
        <v>5</v>
      </c>
      <c r="C399" s="3">
        <v>40941</v>
      </c>
      <c r="D399" s="4">
        <v>45174</v>
      </c>
      <c r="E399" s="2" t="s">
        <v>10</v>
      </c>
      <c r="F399" s="46">
        <f>10%*Transaction[[#This Row],[Amount]]</f>
        <v>4517.4000000000005</v>
      </c>
    </row>
    <row r="400" spans="1:6" x14ac:dyDescent="0.3">
      <c r="A400" s="2">
        <v>399</v>
      </c>
      <c r="B400" s="2" t="s">
        <v>12</v>
      </c>
      <c r="C400" s="3">
        <v>40942</v>
      </c>
      <c r="D400" s="4">
        <v>13825</v>
      </c>
      <c r="E400" s="2" t="s">
        <v>6</v>
      </c>
      <c r="F400" s="46">
        <f>10%*Transaction[[#This Row],[Amount]]</f>
        <v>1382.5</v>
      </c>
    </row>
    <row r="401" spans="1:6" x14ac:dyDescent="0.3">
      <c r="A401" s="2">
        <v>400</v>
      </c>
      <c r="B401" s="2" t="s">
        <v>7</v>
      </c>
      <c r="C401" s="3">
        <v>40943</v>
      </c>
      <c r="D401" s="4">
        <v>33897</v>
      </c>
      <c r="E401" s="2" t="s">
        <v>11</v>
      </c>
      <c r="F401" s="46">
        <f>10%*Transaction[[#This Row],[Amount]]</f>
        <v>3389.7000000000003</v>
      </c>
    </row>
    <row r="402" spans="1:6" x14ac:dyDescent="0.3">
      <c r="A402" s="2">
        <v>401</v>
      </c>
      <c r="B402" s="2" t="s">
        <v>9</v>
      </c>
      <c r="C402" s="3">
        <v>40944</v>
      </c>
      <c r="D402" s="4">
        <v>33762</v>
      </c>
      <c r="E402" s="2" t="s">
        <v>13</v>
      </c>
      <c r="F402" s="46">
        <f>10%*Transaction[[#This Row],[Amount]]</f>
        <v>3376.2000000000003</v>
      </c>
    </row>
    <row r="403" spans="1:6" x14ac:dyDescent="0.3">
      <c r="A403" s="2">
        <v>402</v>
      </c>
      <c r="B403" s="2" t="s">
        <v>5</v>
      </c>
      <c r="C403" s="3">
        <v>40945</v>
      </c>
      <c r="D403" s="4">
        <v>27796</v>
      </c>
      <c r="E403" s="2" t="s">
        <v>11</v>
      </c>
      <c r="F403" s="46">
        <f>10%*Transaction[[#This Row],[Amount]]</f>
        <v>2779.6000000000004</v>
      </c>
    </row>
    <row r="404" spans="1:6" x14ac:dyDescent="0.3">
      <c r="A404" s="2">
        <v>403</v>
      </c>
      <c r="B404" s="2" t="s">
        <v>9</v>
      </c>
      <c r="C404" s="3">
        <v>40946</v>
      </c>
      <c r="D404" s="4">
        <v>49066</v>
      </c>
      <c r="E404" s="2" t="s">
        <v>8</v>
      </c>
      <c r="F404" s="46">
        <f>10%*Transaction[[#This Row],[Amount]]</f>
        <v>4906.6000000000004</v>
      </c>
    </row>
    <row r="405" spans="1:6" x14ac:dyDescent="0.3">
      <c r="A405" s="2">
        <v>404</v>
      </c>
      <c r="B405" s="2" t="s">
        <v>12</v>
      </c>
      <c r="C405" s="3">
        <v>40947</v>
      </c>
      <c r="D405" s="4">
        <v>23849</v>
      </c>
      <c r="E405" s="2" t="s">
        <v>10</v>
      </c>
      <c r="F405" s="46">
        <f>10%*Transaction[[#This Row],[Amount]]</f>
        <v>2384.9</v>
      </c>
    </row>
    <row r="406" spans="1:6" x14ac:dyDescent="0.3">
      <c r="A406" s="2">
        <v>405</v>
      </c>
      <c r="B406" s="2" t="s">
        <v>9</v>
      </c>
      <c r="C406" s="3">
        <v>40948</v>
      </c>
      <c r="D406" s="4">
        <v>18083</v>
      </c>
      <c r="E406" s="2" t="s">
        <v>10</v>
      </c>
      <c r="F406" s="46">
        <f>10%*Transaction[[#This Row],[Amount]]</f>
        <v>1808.3000000000002</v>
      </c>
    </row>
    <row r="407" spans="1:6" x14ac:dyDescent="0.3">
      <c r="A407" s="2">
        <v>406</v>
      </c>
      <c r="B407" s="2" t="s">
        <v>7</v>
      </c>
      <c r="C407" s="3">
        <v>40949</v>
      </c>
      <c r="D407" s="4">
        <v>8284</v>
      </c>
      <c r="E407" s="2" t="s">
        <v>8</v>
      </c>
      <c r="F407" s="46">
        <f>10%*Transaction[[#This Row],[Amount]]</f>
        <v>828.40000000000009</v>
      </c>
    </row>
    <row r="408" spans="1:6" x14ac:dyDescent="0.3">
      <c r="A408" s="2">
        <v>407</v>
      </c>
      <c r="B408" s="2" t="s">
        <v>5</v>
      </c>
      <c r="C408" s="3">
        <v>40950</v>
      </c>
      <c r="D408" s="4">
        <v>47760</v>
      </c>
      <c r="E408" s="2" t="s">
        <v>6</v>
      </c>
      <c r="F408" s="46">
        <f>10%*Transaction[[#This Row],[Amount]]</f>
        <v>4776</v>
      </c>
    </row>
    <row r="409" spans="1:6" x14ac:dyDescent="0.3">
      <c r="A409" s="2">
        <v>408</v>
      </c>
      <c r="B409" s="2" t="s">
        <v>7</v>
      </c>
      <c r="C409" s="3">
        <v>40951</v>
      </c>
      <c r="D409" s="4">
        <v>36754</v>
      </c>
      <c r="E409" s="2" t="s">
        <v>10</v>
      </c>
      <c r="F409" s="46">
        <f>10%*Transaction[[#This Row],[Amount]]</f>
        <v>3675.4</v>
      </c>
    </row>
    <row r="410" spans="1:6" x14ac:dyDescent="0.3">
      <c r="A410" s="2">
        <v>409</v>
      </c>
      <c r="B410" s="2" t="s">
        <v>12</v>
      </c>
      <c r="C410" s="3">
        <v>40952</v>
      </c>
      <c r="D410" s="4">
        <v>11208</v>
      </c>
      <c r="E410" s="2" t="s">
        <v>13</v>
      </c>
      <c r="F410" s="46">
        <f>10%*Transaction[[#This Row],[Amount]]</f>
        <v>1120.8</v>
      </c>
    </row>
    <row r="411" spans="1:6" x14ac:dyDescent="0.3">
      <c r="A411" s="2">
        <v>410</v>
      </c>
      <c r="B411" s="2" t="s">
        <v>9</v>
      </c>
      <c r="C411" s="3">
        <v>40953</v>
      </c>
      <c r="D411" s="4">
        <v>35674</v>
      </c>
      <c r="E411" s="2" t="s">
        <v>11</v>
      </c>
      <c r="F411" s="46">
        <f>10%*Transaction[[#This Row],[Amount]]</f>
        <v>3567.4</v>
      </c>
    </row>
    <row r="412" spans="1:6" x14ac:dyDescent="0.3">
      <c r="A412" s="2">
        <v>411</v>
      </c>
      <c r="B412" s="2" t="s">
        <v>5</v>
      </c>
      <c r="C412" s="3">
        <v>40954</v>
      </c>
      <c r="D412" s="4">
        <v>36480</v>
      </c>
      <c r="E412" s="2" t="s">
        <v>8</v>
      </c>
      <c r="F412" s="46">
        <f>10%*Transaction[[#This Row],[Amount]]</f>
        <v>3648</v>
      </c>
    </row>
    <row r="413" spans="1:6" x14ac:dyDescent="0.3">
      <c r="A413" s="2">
        <v>412</v>
      </c>
      <c r="B413" s="2" t="s">
        <v>9</v>
      </c>
      <c r="C413" s="3">
        <v>40955</v>
      </c>
      <c r="D413" s="4">
        <v>15122</v>
      </c>
      <c r="E413" s="2" t="s">
        <v>13</v>
      </c>
      <c r="F413" s="46">
        <f>10%*Transaction[[#This Row],[Amount]]</f>
        <v>1512.2</v>
      </c>
    </row>
    <row r="414" spans="1:6" x14ac:dyDescent="0.3">
      <c r="A414" s="2">
        <v>413</v>
      </c>
      <c r="B414" s="2" t="s">
        <v>5</v>
      </c>
      <c r="C414" s="3">
        <v>40956</v>
      </c>
      <c r="D414" s="4">
        <v>9874</v>
      </c>
      <c r="E414" s="2" t="s">
        <v>10</v>
      </c>
      <c r="F414" s="46">
        <f>10%*Transaction[[#This Row],[Amount]]</f>
        <v>987.40000000000009</v>
      </c>
    </row>
    <row r="415" spans="1:6" x14ac:dyDescent="0.3">
      <c r="A415" s="2">
        <v>414</v>
      </c>
      <c r="B415" s="2" t="s">
        <v>9</v>
      </c>
      <c r="C415" s="3">
        <v>40957</v>
      </c>
      <c r="D415" s="4">
        <v>33768</v>
      </c>
      <c r="E415" s="2" t="s">
        <v>6</v>
      </c>
      <c r="F415" s="46">
        <f>10%*Transaction[[#This Row],[Amount]]</f>
        <v>3376.8</v>
      </c>
    </row>
    <row r="416" spans="1:6" x14ac:dyDescent="0.3">
      <c r="A416" s="2">
        <v>415</v>
      </c>
      <c r="B416" s="2" t="s">
        <v>7</v>
      </c>
      <c r="C416" s="3">
        <v>40958</v>
      </c>
      <c r="D416" s="4">
        <v>44688</v>
      </c>
      <c r="E416" s="2" t="s">
        <v>13</v>
      </c>
      <c r="F416" s="46">
        <f>10%*Transaction[[#This Row],[Amount]]</f>
        <v>4468.8</v>
      </c>
    </row>
    <row r="417" spans="1:6" x14ac:dyDescent="0.3">
      <c r="A417" s="2">
        <v>416</v>
      </c>
      <c r="B417" s="2" t="s">
        <v>5</v>
      </c>
      <c r="C417" s="3">
        <v>40959</v>
      </c>
      <c r="D417" s="4">
        <v>25361</v>
      </c>
      <c r="E417" s="2" t="s">
        <v>11</v>
      </c>
      <c r="F417" s="46">
        <f>10%*Transaction[[#This Row],[Amount]]</f>
        <v>2536.1000000000004</v>
      </c>
    </row>
    <row r="418" spans="1:6" x14ac:dyDescent="0.3">
      <c r="A418" s="2">
        <v>417</v>
      </c>
      <c r="B418" s="2" t="s">
        <v>5</v>
      </c>
      <c r="C418" s="3">
        <v>40960</v>
      </c>
      <c r="D418" s="4">
        <v>6263</v>
      </c>
      <c r="E418" s="2" t="s">
        <v>6</v>
      </c>
      <c r="F418" s="46">
        <f>10%*Transaction[[#This Row],[Amount]]</f>
        <v>626.30000000000007</v>
      </c>
    </row>
    <row r="419" spans="1:6" x14ac:dyDescent="0.3">
      <c r="A419" s="2">
        <v>418</v>
      </c>
      <c r="B419" s="2" t="s">
        <v>7</v>
      </c>
      <c r="C419" s="3">
        <v>40961</v>
      </c>
      <c r="D419" s="4">
        <v>36170</v>
      </c>
      <c r="E419" s="2" t="s">
        <v>8</v>
      </c>
      <c r="F419" s="46">
        <f>10%*Transaction[[#This Row],[Amount]]</f>
        <v>3617</v>
      </c>
    </row>
    <row r="420" spans="1:6" x14ac:dyDescent="0.3">
      <c r="A420" s="2">
        <v>419</v>
      </c>
      <c r="B420" s="2" t="s">
        <v>9</v>
      </c>
      <c r="C420" s="3">
        <v>40962</v>
      </c>
      <c r="D420" s="4">
        <v>6211</v>
      </c>
      <c r="E420" s="2" t="s">
        <v>10</v>
      </c>
      <c r="F420" s="46">
        <f>10%*Transaction[[#This Row],[Amount]]</f>
        <v>621.1</v>
      </c>
    </row>
    <row r="421" spans="1:6" x14ac:dyDescent="0.3">
      <c r="A421" s="2">
        <v>420</v>
      </c>
      <c r="B421" s="2" t="s">
        <v>9</v>
      </c>
      <c r="C421" s="3">
        <v>40963</v>
      </c>
      <c r="D421" s="4">
        <v>48492</v>
      </c>
      <c r="E421" s="2" t="s">
        <v>8</v>
      </c>
      <c r="F421" s="46">
        <f>10%*Transaction[[#This Row],[Amount]]</f>
        <v>4849.2</v>
      </c>
    </row>
    <row r="422" spans="1:6" x14ac:dyDescent="0.3">
      <c r="A422" s="2">
        <v>421</v>
      </c>
      <c r="B422" s="2" t="s">
        <v>5</v>
      </c>
      <c r="C422" s="3">
        <v>40964</v>
      </c>
      <c r="D422" s="4">
        <v>11586</v>
      </c>
      <c r="E422" s="2" t="s">
        <v>11</v>
      </c>
      <c r="F422" s="46">
        <f>10%*Transaction[[#This Row],[Amount]]</f>
        <v>1158.6000000000001</v>
      </c>
    </row>
    <row r="423" spans="1:6" x14ac:dyDescent="0.3">
      <c r="A423" s="2">
        <v>422</v>
      </c>
      <c r="B423" s="2" t="s">
        <v>9</v>
      </c>
      <c r="C423" s="3">
        <v>40965</v>
      </c>
      <c r="D423" s="4">
        <v>39373</v>
      </c>
      <c r="E423" s="2" t="s">
        <v>6</v>
      </c>
      <c r="F423" s="46">
        <f>10%*Transaction[[#This Row],[Amount]]</f>
        <v>3937.3</v>
      </c>
    </row>
    <row r="424" spans="1:6" x14ac:dyDescent="0.3">
      <c r="A424" s="2">
        <v>423</v>
      </c>
      <c r="B424" s="2" t="s">
        <v>9</v>
      </c>
      <c r="C424" s="3">
        <v>40966</v>
      </c>
      <c r="D424" s="4">
        <v>39326</v>
      </c>
      <c r="E424" s="2" t="s">
        <v>11</v>
      </c>
      <c r="F424" s="46">
        <f>10%*Transaction[[#This Row],[Amount]]</f>
        <v>3932.6000000000004</v>
      </c>
    </row>
    <row r="425" spans="1:6" x14ac:dyDescent="0.3">
      <c r="A425" s="2">
        <v>424</v>
      </c>
      <c r="B425" s="2" t="s">
        <v>12</v>
      </c>
      <c r="C425" s="3">
        <v>40967</v>
      </c>
      <c r="D425" s="4">
        <v>14529</v>
      </c>
      <c r="E425" s="2" t="s">
        <v>13</v>
      </c>
      <c r="F425" s="46">
        <f>10%*Transaction[[#This Row],[Amount]]</f>
        <v>1452.9</v>
      </c>
    </row>
    <row r="426" spans="1:6" x14ac:dyDescent="0.3">
      <c r="A426" s="2">
        <v>425</v>
      </c>
      <c r="B426" s="2" t="s">
        <v>5</v>
      </c>
      <c r="C426" s="3">
        <v>40968</v>
      </c>
      <c r="D426" s="4">
        <v>49105</v>
      </c>
      <c r="E426" s="2" t="s">
        <v>6</v>
      </c>
      <c r="F426" s="46">
        <f>10%*Transaction[[#This Row],[Amount]]</f>
        <v>4910.5</v>
      </c>
    </row>
    <row r="427" spans="1:6" x14ac:dyDescent="0.3">
      <c r="A427" s="2">
        <v>426</v>
      </c>
      <c r="B427" s="2" t="s">
        <v>5</v>
      </c>
      <c r="C427" s="3">
        <v>40969</v>
      </c>
      <c r="D427" s="4">
        <v>29945</v>
      </c>
      <c r="E427" s="2" t="s">
        <v>13</v>
      </c>
      <c r="F427" s="46">
        <f>10%*Transaction[[#This Row],[Amount]]</f>
        <v>2994.5</v>
      </c>
    </row>
    <row r="428" spans="1:6" x14ac:dyDescent="0.3">
      <c r="A428" s="2">
        <v>427</v>
      </c>
      <c r="B428" s="2" t="s">
        <v>7</v>
      </c>
      <c r="C428" s="3">
        <v>40970</v>
      </c>
      <c r="D428" s="4">
        <v>14046</v>
      </c>
      <c r="E428" s="2" t="s">
        <v>6</v>
      </c>
      <c r="F428" s="46">
        <f>10%*Transaction[[#This Row],[Amount]]</f>
        <v>1404.6000000000001</v>
      </c>
    </row>
    <row r="429" spans="1:6" x14ac:dyDescent="0.3">
      <c r="A429" s="2">
        <v>428</v>
      </c>
      <c r="B429" s="2" t="s">
        <v>9</v>
      </c>
      <c r="C429" s="3">
        <v>40971</v>
      </c>
      <c r="D429" s="4">
        <v>35424</v>
      </c>
      <c r="E429" s="2" t="s">
        <v>8</v>
      </c>
      <c r="F429" s="46">
        <f>10%*Transaction[[#This Row],[Amount]]</f>
        <v>3542.4</v>
      </c>
    </row>
    <row r="430" spans="1:6" x14ac:dyDescent="0.3">
      <c r="A430" s="2">
        <v>429</v>
      </c>
      <c r="B430" s="2" t="s">
        <v>12</v>
      </c>
      <c r="C430" s="3">
        <v>40972</v>
      </c>
      <c r="D430" s="4">
        <v>7758</v>
      </c>
      <c r="E430" s="2" t="s">
        <v>10</v>
      </c>
      <c r="F430" s="46">
        <f>10%*Transaction[[#This Row],[Amount]]</f>
        <v>775.80000000000007</v>
      </c>
    </row>
    <row r="431" spans="1:6" x14ac:dyDescent="0.3">
      <c r="A431" s="2">
        <v>430</v>
      </c>
      <c r="B431" s="2" t="s">
        <v>9</v>
      </c>
      <c r="C431" s="3">
        <v>40973</v>
      </c>
      <c r="D431" s="4">
        <v>12352</v>
      </c>
      <c r="E431" s="2" t="s">
        <v>6</v>
      </c>
      <c r="F431" s="46">
        <f>10%*Transaction[[#This Row],[Amount]]</f>
        <v>1235.2</v>
      </c>
    </row>
    <row r="432" spans="1:6" x14ac:dyDescent="0.3">
      <c r="A432" s="2">
        <v>431</v>
      </c>
      <c r="B432" s="2" t="s">
        <v>5</v>
      </c>
      <c r="C432" s="3">
        <v>40974</v>
      </c>
      <c r="D432" s="4">
        <v>17811</v>
      </c>
      <c r="E432" s="2" t="s">
        <v>10</v>
      </c>
      <c r="F432" s="46">
        <f>10%*Transaction[[#This Row],[Amount]]</f>
        <v>1781.1000000000001</v>
      </c>
    </row>
    <row r="433" spans="1:6" x14ac:dyDescent="0.3">
      <c r="A433" s="2">
        <v>432</v>
      </c>
      <c r="B433" s="2" t="s">
        <v>7</v>
      </c>
      <c r="C433" s="3">
        <v>40975</v>
      </c>
      <c r="D433" s="4">
        <v>40557</v>
      </c>
      <c r="E433" s="2" t="s">
        <v>10</v>
      </c>
      <c r="F433" s="46">
        <f>10%*Transaction[[#This Row],[Amount]]</f>
        <v>4055.7000000000003</v>
      </c>
    </row>
    <row r="434" spans="1:6" x14ac:dyDescent="0.3">
      <c r="A434" s="2">
        <v>433</v>
      </c>
      <c r="B434" s="2" t="s">
        <v>9</v>
      </c>
      <c r="C434" s="3">
        <v>40976</v>
      </c>
      <c r="D434" s="4">
        <v>39348</v>
      </c>
      <c r="E434" s="2" t="s">
        <v>11</v>
      </c>
      <c r="F434" s="46">
        <f>10%*Transaction[[#This Row],[Amount]]</f>
        <v>3934.8</v>
      </c>
    </row>
    <row r="435" spans="1:6" x14ac:dyDescent="0.3">
      <c r="A435" s="2">
        <v>434</v>
      </c>
      <c r="B435" s="2" t="s">
        <v>9</v>
      </c>
      <c r="C435" s="3">
        <v>40977</v>
      </c>
      <c r="D435" s="4">
        <v>24981</v>
      </c>
      <c r="E435" s="2" t="s">
        <v>10</v>
      </c>
      <c r="F435" s="46">
        <f>10%*Transaction[[#This Row],[Amount]]</f>
        <v>2498.1000000000004</v>
      </c>
    </row>
    <row r="436" spans="1:6" x14ac:dyDescent="0.3">
      <c r="A436" s="2">
        <v>435</v>
      </c>
      <c r="B436" s="2" t="s">
        <v>5</v>
      </c>
      <c r="C436" s="3">
        <v>40978</v>
      </c>
      <c r="D436" s="4">
        <v>44263</v>
      </c>
      <c r="E436" s="2" t="s">
        <v>13</v>
      </c>
      <c r="F436" s="46">
        <f>10%*Transaction[[#This Row],[Amount]]</f>
        <v>4426.3</v>
      </c>
    </row>
    <row r="437" spans="1:6" x14ac:dyDescent="0.3">
      <c r="A437" s="2">
        <v>436</v>
      </c>
      <c r="B437" s="2" t="s">
        <v>7</v>
      </c>
      <c r="C437" s="3">
        <v>40979</v>
      </c>
      <c r="D437" s="4">
        <v>30670</v>
      </c>
      <c r="E437" s="2" t="s">
        <v>6</v>
      </c>
      <c r="F437" s="46">
        <f>10%*Transaction[[#This Row],[Amount]]</f>
        <v>3067</v>
      </c>
    </row>
    <row r="438" spans="1:6" x14ac:dyDescent="0.3">
      <c r="A438" s="2">
        <v>437</v>
      </c>
      <c r="B438" s="2" t="s">
        <v>9</v>
      </c>
      <c r="C438" s="3">
        <v>40980</v>
      </c>
      <c r="D438" s="4">
        <v>32489</v>
      </c>
      <c r="E438" s="2" t="s">
        <v>8</v>
      </c>
      <c r="F438" s="46">
        <f>10%*Transaction[[#This Row],[Amount]]</f>
        <v>3248.9</v>
      </c>
    </row>
    <row r="439" spans="1:6" x14ac:dyDescent="0.3">
      <c r="A439" s="2">
        <v>438</v>
      </c>
      <c r="B439" s="2" t="s">
        <v>7</v>
      </c>
      <c r="C439" s="3">
        <v>40981</v>
      </c>
      <c r="D439" s="4">
        <v>35852</v>
      </c>
      <c r="E439" s="2" t="s">
        <v>13</v>
      </c>
      <c r="F439" s="46">
        <f>10%*Transaction[[#This Row],[Amount]]</f>
        <v>3585.2000000000003</v>
      </c>
    </row>
    <row r="440" spans="1:6" x14ac:dyDescent="0.3">
      <c r="A440" s="2">
        <v>439</v>
      </c>
      <c r="B440" s="2" t="s">
        <v>9</v>
      </c>
      <c r="C440" s="3">
        <v>40982</v>
      </c>
      <c r="D440" s="4">
        <v>43743</v>
      </c>
      <c r="E440" s="2" t="s">
        <v>6</v>
      </c>
      <c r="F440" s="46">
        <f>10%*Transaction[[#This Row],[Amount]]</f>
        <v>4374.3</v>
      </c>
    </row>
    <row r="441" spans="1:6" x14ac:dyDescent="0.3">
      <c r="A441" s="2">
        <v>440</v>
      </c>
      <c r="B441" s="2" t="s">
        <v>9</v>
      </c>
      <c r="C441" s="3">
        <v>40983</v>
      </c>
      <c r="D441" s="4">
        <v>44983</v>
      </c>
      <c r="E441" s="2" t="s">
        <v>13</v>
      </c>
      <c r="F441" s="46">
        <f>10%*Transaction[[#This Row],[Amount]]</f>
        <v>4498.3</v>
      </c>
    </row>
    <row r="442" spans="1:6" x14ac:dyDescent="0.3">
      <c r="A442" s="2">
        <v>441</v>
      </c>
      <c r="B442" s="2" t="s">
        <v>5</v>
      </c>
      <c r="C442" s="3">
        <v>40984</v>
      </c>
      <c r="D442" s="4">
        <v>37747</v>
      </c>
      <c r="E442" s="2" t="s">
        <v>8</v>
      </c>
      <c r="F442" s="46">
        <f>10%*Transaction[[#This Row],[Amount]]</f>
        <v>3774.7000000000003</v>
      </c>
    </row>
    <row r="443" spans="1:6" x14ac:dyDescent="0.3">
      <c r="A443" s="2">
        <v>442</v>
      </c>
      <c r="B443" s="2" t="s">
        <v>12</v>
      </c>
      <c r="C443" s="3">
        <v>40985</v>
      </c>
      <c r="D443" s="4">
        <v>7621</v>
      </c>
      <c r="E443" s="2" t="s">
        <v>13</v>
      </c>
      <c r="F443" s="46">
        <f>10%*Transaction[[#This Row],[Amount]]</f>
        <v>762.1</v>
      </c>
    </row>
    <row r="444" spans="1:6" x14ac:dyDescent="0.3">
      <c r="A444" s="2">
        <v>443</v>
      </c>
      <c r="B444" s="2" t="s">
        <v>5</v>
      </c>
      <c r="C444" s="3">
        <v>40986</v>
      </c>
      <c r="D444" s="4">
        <v>11699</v>
      </c>
      <c r="E444" s="2" t="s">
        <v>6</v>
      </c>
      <c r="F444" s="46">
        <f>10%*Transaction[[#This Row],[Amount]]</f>
        <v>1169.9000000000001</v>
      </c>
    </row>
    <row r="445" spans="1:6" x14ac:dyDescent="0.3">
      <c r="A445" s="2">
        <v>444</v>
      </c>
      <c r="B445" s="2" t="s">
        <v>5</v>
      </c>
      <c r="C445" s="3">
        <v>40987</v>
      </c>
      <c r="D445" s="4">
        <v>36164</v>
      </c>
      <c r="E445" s="2" t="s">
        <v>13</v>
      </c>
      <c r="F445" s="46">
        <f>10%*Transaction[[#This Row],[Amount]]</f>
        <v>3616.4</v>
      </c>
    </row>
    <row r="446" spans="1:6" x14ac:dyDescent="0.3">
      <c r="A446" s="2">
        <v>445</v>
      </c>
      <c r="B446" s="2" t="s">
        <v>12</v>
      </c>
      <c r="C446" s="3">
        <v>40988</v>
      </c>
      <c r="D446" s="4">
        <v>21982</v>
      </c>
      <c r="E446" s="2" t="s">
        <v>10</v>
      </c>
      <c r="F446" s="46">
        <f>10%*Transaction[[#This Row],[Amount]]</f>
        <v>2198.2000000000003</v>
      </c>
    </row>
    <row r="447" spans="1:6" x14ac:dyDescent="0.3">
      <c r="A447" s="2">
        <v>446</v>
      </c>
      <c r="B447" s="2" t="s">
        <v>12</v>
      </c>
      <c r="C447" s="3">
        <v>40989</v>
      </c>
      <c r="D447" s="4">
        <v>35808</v>
      </c>
      <c r="E447" s="2" t="s">
        <v>6</v>
      </c>
      <c r="F447" s="46">
        <f>10%*Transaction[[#This Row],[Amount]]</f>
        <v>3580.8</v>
      </c>
    </row>
    <row r="448" spans="1:6" x14ac:dyDescent="0.3">
      <c r="A448" s="2">
        <v>447</v>
      </c>
      <c r="B448" s="2" t="s">
        <v>9</v>
      </c>
      <c r="C448" s="3">
        <v>40990</v>
      </c>
      <c r="D448" s="4">
        <v>41212</v>
      </c>
      <c r="E448" s="2" t="s">
        <v>11</v>
      </c>
      <c r="F448" s="46">
        <f>10%*Transaction[[#This Row],[Amount]]</f>
        <v>4121.2</v>
      </c>
    </row>
    <row r="449" spans="1:6" x14ac:dyDescent="0.3">
      <c r="A449" s="2">
        <v>448</v>
      </c>
      <c r="B449" s="2" t="s">
        <v>12</v>
      </c>
      <c r="C449" s="3">
        <v>40991</v>
      </c>
      <c r="D449" s="4">
        <v>18425</v>
      </c>
      <c r="E449" s="2" t="s">
        <v>13</v>
      </c>
      <c r="F449" s="46">
        <f>10%*Transaction[[#This Row],[Amount]]</f>
        <v>1842.5</v>
      </c>
    </row>
    <row r="450" spans="1:6" x14ac:dyDescent="0.3">
      <c r="A450" s="2">
        <v>449</v>
      </c>
      <c r="B450" s="2" t="s">
        <v>5</v>
      </c>
      <c r="C450" s="3">
        <v>40992</v>
      </c>
      <c r="D450" s="4">
        <v>18302</v>
      </c>
      <c r="E450" s="2" t="s">
        <v>6</v>
      </c>
      <c r="F450" s="46">
        <f>10%*Transaction[[#This Row],[Amount]]</f>
        <v>1830.2</v>
      </c>
    </row>
    <row r="451" spans="1:6" x14ac:dyDescent="0.3">
      <c r="A451" s="2">
        <v>450</v>
      </c>
      <c r="B451" s="2" t="s">
        <v>7</v>
      </c>
      <c r="C451" s="3">
        <v>40993</v>
      </c>
      <c r="D451" s="4">
        <v>38063</v>
      </c>
      <c r="E451" s="2" t="s">
        <v>8</v>
      </c>
      <c r="F451" s="46">
        <f>10%*Transaction[[#This Row],[Amount]]</f>
        <v>3806.3</v>
      </c>
    </row>
    <row r="452" spans="1:6" x14ac:dyDescent="0.3">
      <c r="A452" s="2">
        <v>451</v>
      </c>
      <c r="B452" s="2" t="s">
        <v>9</v>
      </c>
      <c r="C452" s="3">
        <v>40994</v>
      </c>
      <c r="D452" s="4">
        <v>31151</v>
      </c>
      <c r="E452" s="2" t="s">
        <v>10</v>
      </c>
      <c r="F452" s="46">
        <f>10%*Transaction[[#This Row],[Amount]]</f>
        <v>3115.1000000000004</v>
      </c>
    </row>
    <row r="453" spans="1:6" x14ac:dyDescent="0.3">
      <c r="A453" s="2">
        <v>452</v>
      </c>
      <c r="B453" s="2" t="s">
        <v>7</v>
      </c>
      <c r="C453" s="3">
        <v>40995</v>
      </c>
      <c r="D453" s="4">
        <v>1104</v>
      </c>
      <c r="E453" s="2" t="s">
        <v>6</v>
      </c>
      <c r="F453" s="46">
        <f>10%*Transaction[[#This Row],[Amount]]</f>
        <v>110.4</v>
      </c>
    </row>
    <row r="454" spans="1:6" x14ac:dyDescent="0.3">
      <c r="A454" s="2">
        <v>453</v>
      </c>
      <c r="B454" s="2" t="s">
        <v>9</v>
      </c>
      <c r="C454" s="3">
        <v>40996</v>
      </c>
      <c r="D454" s="4">
        <v>33996</v>
      </c>
      <c r="E454" s="2" t="s">
        <v>8</v>
      </c>
      <c r="F454" s="46">
        <f>10%*Transaction[[#This Row],[Amount]]</f>
        <v>3399.6000000000004</v>
      </c>
    </row>
    <row r="455" spans="1:6" x14ac:dyDescent="0.3">
      <c r="A455" s="2">
        <v>454</v>
      </c>
      <c r="B455" s="2" t="s">
        <v>12</v>
      </c>
      <c r="C455" s="3">
        <v>40997</v>
      </c>
      <c r="D455" s="4">
        <v>26782</v>
      </c>
      <c r="E455" s="2" t="s">
        <v>10</v>
      </c>
      <c r="F455" s="46">
        <f>10%*Transaction[[#This Row],[Amount]]</f>
        <v>2678.2000000000003</v>
      </c>
    </row>
    <row r="456" spans="1:6" x14ac:dyDescent="0.3">
      <c r="A456" s="2">
        <v>455</v>
      </c>
      <c r="B456" s="2" t="s">
        <v>12</v>
      </c>
      <c r="C456" s="3">
        <v>40998</v>
      </c>
      <c r="D456" s="4">
        <v>17352</v>
      </c>
      <c r="E456" s="2" t="s">
        <v>8</v>
      </c>
      <c r="F456" s="46">
        <f>10%*Transaction[[#This Row],[Amount]]</f>
        <v>1735.2</v>
      </c>
    </row>
    <row r="457" spans="1:6" x14ac:dyDescent="0.3">
      <c r="A457" s="2">
        <v>456</v>
      </c>
      <c r="B457" s="2" t="s">
        <v>7</v>
      </c>
      <c r="C457" s="3">
        <v>40999</v>
      </c>
      <c r="D457" s="4">
        <v>41020</v>
      </c>
      <c r="E457" s="2" t="s">
        <v>11</v>
      </c>
      <c r="F457" s="46">
        <f>10%*Transaction[[#This Row],[Amount]]</f>
        <v>4102</v>
      </c>
    </row>
    <row r="458" spans="1:6" x14ac:dyDescent="0.3">
      <c r="A458" s="2">
        <v>457</v>
      </c>
      <c r="B458" s="2" t="s">
        <v>12</v>
      </c>
      <c r="C458" s="3">
        <v>41000</v>
      </c>
      <c r="D458" s="4">
        <v>17586</v>
      </c>
      <c r="E458" s="2" t="s">
        <v>6</v>
      </c>
      <c r="F458" s="46">
        <f>10%*Transaction[[#This Row],[Amount]]</f>
        <v>1758.6000000000001</v>
      </c>
    </row>
    <row r="459" spans="1:6" x14ac:dyDescent="0.3">
      <c r="A459" s="2">
        <v>458</v>
      </c>
      <c r="B459" s="2" t="s">
        <v>12</v>
      </c>
      <c r="C459" s="3">
        <v>41001</v>
      </c>
      <c r="D459" s="4">
        <v>40870</v>
      </c>
      <c r="E459" s="2" t="s">
        <v>11</v>
      </c>
      <c r="F459" s="46">
        <f>10%*Transaction[[#This Row],[Amount]]</f>
        <v>4087</v>
      </c>
    </row>
    <row r="460" spans="1:6" x14ac:dyDescent="0.3">
      <c r="A460" s="2">
        <v>459</v>
      </c>
      <c r="B460" s="2" t="s">
        <v>5</v>
      </c>
      <c r="C460" s="3">
        <v>41002</v>
      </c>
      <c r="D460" s="4">
        <v>36527</v>
      </c>
      <c r="E460" s="2" t="s">
        <v>13</v>
      </c>
      <c r="F460" s="46">
        <f>10%*Transaction[[#This Row],[Amount]]</f>
        <v>3652.7000000000003</v>
      </c>
    </row>
    <row r="461" spans="1:6" x14ac:dyDescent="0.3">
      <c r="A461" s="2">
        <v>460</v>
      </c>
      <c r="B461" s="2" t="s">
        <v>7</v>
      </c>
      <c r="C461" s="3">
        <v>41003</v>
      </c>
      <c r="D461" s="4">
        <v>38325</v>
      </c>
      <c r="E461" s="2" t="s">
        <v>6</v>
      </c>
      <c r="F461" s="46">
        <f>10%*Transaction[[#This Row],[Amount]]</f>
        <v>3832.5</v>
      </c>
    </row>
    <row r="462" spans="1:6" x14ac:dyDescent="0.3">
      <c r="A462" s="2">
        <v>461</v>
      </c>
      <c r="B462" s="2" t="s">
        <v>7</v>
      </c>
      <c r="C462" s="3">
        <v>41004</v>
      </c>
      <c r="D462" s="4">
        <v>11612</v>
      </c>
      <c r="E462" s="2" t="s">
        <v>13</v>
      </c>
      <c r="F462" s="46">
        <f>10%*Transaction[[#This Row],[Amount]]</f>
        <v>1161.2</v>
      </c>
    </row>
    <row r="463" spans="1:6" x14ac:dyDescent="0.3">
      <c r="A463" s="2">
        <v>462</v>
      </c>
      <c r="B463" s="2" t="s">
        <v>9</v>
      </c>
      <c r="C463" s="3">
        <v>41005</v>
      </c>
      <c r="D463" s="4">
        <v>31324</v>
      </c>
      <c r="E463" s="2" t="s">
        <v>6</v>
      </c>
      <c r="F463" s="46">
        <f>10%*Transaction[[#This Row],[Amount]]</f>
        <v>3132.4</v>
      </c>
    </row>
    <row r="464" spans="1:6" x14ac:dyDescent="0.3">
      <c r="A464" s="2">
        <v>463</v>
      </c>
      <c r="B464" s="2" t="s">
        <v>12</v>
      </c>
      <c r="C464" s="3">
        <v>41006</v>
      </c>
      <c r="D464" s="4">
        <v>1802</v>
      </c>
      <c r="E464" s="2" t="s">
        <v>8</v>
      </c>
      <c r="F464" s="46">
        <f>10%*Transaction[[#This Row],[Amount]]</f>
        <v>180.20000000000002</v>
      </c>
    </row>
    <row r="465" spans="1:6" x14ac:dyDescent="0.3">
      <c r="A465" s="2">
        <v>464</v>
      </c>
      <c r="B465" s="2" t="s">
        <v>5</v>
      </c>
      <c r="C465" s="3">
        <v>41007</v>
      </c>
      <c r="D465" s="4">
        <v>36880</v>
      </c>
      <c r="E465" s="2" t="s">
        <v>10</v>
      </c>
      <c r="F465" s="46">
        <f>10%*Transaction[[#This Row],[Amount]]</f>
        <v>3688</v>
      </c>
    </row>
    <row r="466" spans="1:6" x14ac:dyDescent="0.3">
      <c r="A466" s="2">
        <v>465</v>
      </c>
      <c r="B466" s="2" t="s">
        <v>12</v>
      </c>
      <c r="C466" s="3">
        <v>41008</v>
      </c>
      <c r="D466" s="4">
        <v>39723</v>
      </c>
      <c r="E466" s="2" t="s">
        <v>6</v>
      </c>
      <c r="F466" s="46">
        <f>10%*Transaction[[#This Row],[Amount]]</f>
        <v>3972.3</v>
      </c>
    </row>
    <row r="467" spans="1:6" x14ac:dyDescent="0.3">
      <c r="A467" s="2">
        <v>466</v>
      </c>
      <c r="B467" s="2" t="s">
        <v>7</v>
      </c>
      <c r="C467" s="3">
        <v>41009</v>
      </c>
      <c r="D467" s="4">
        <v>8978</v>
      </c>
      <c r="E467" s="2" t="s">
        <v>10</v>
      </c>
      <c r="F467" s="46">
        <f>10%*Transaction[[#This Row],[Amount]]</f>
        <v>897.80000000000007</v>
      </c>
    </row>
    <row r="468" spans="1:6" x14ac:dyDescent="0.3">
      <c r="A468" s="2">
        <v>467</v>
      </c>
      <c r="B468" s="2" t="s">
        <v>9</v>
      </c>
      <c r="C468" s="3">
        <v>41010</v>
      </c>
      <c r="D468" s="4">
        <v>19326</v>
      </c>
      <c r="E468" s="2" t="s">
        <v>10</v>
      </c>
      <c r="F468" s="46">
        <f>10%*Transaction[[#This Row],[Amount]]</f>
        <v>1932.6000000000001</v>
      </c>
    </row>
    <row r="469" spans="1:6" x14ac:dyDescent="0.3">
      <c r="A469" s="2">
        <v>468</v>
      </c>
      <c r="B469" s="2" t="s">
        <v>12</v>
      </c>
      <c r="C469" s="3">
        <v>41011</v>
      </c>
      <c r="D469" s="4">
        <v>14935</v>
      </c>
      <c r="E469" s="2" t="s">
        <v>11</v>
      </c>
      <c r="F469" s="46">
        <f>10%*Transaction[[#This Row],[Amount]]</f>
        <v>1493.5</v>
      </c>
    </row>
    <row r="470" spans="1:6" x14ac:dyDescent="0.3">
      <c r="A470" s="2">
        <v>469</v>
      </c>
      <c r="B470" s="2" t="s">
        <v>12</v>
      </c>
      <c r="C470" s="3">
        <v>41012</v>
      </c>
      <c r="D470" s="4">
        <v>13539</v>
      </c>
      <c r="E470" s="2" t="s">
        <v>10</v>
      </c>
      <c r="F470" s="46">
        <f>10%*Transaction[[#This Row],[Amount]]</f>
        <v>1353.9</v>
      </c>
    </row>
    <row r="471" spans="1:6" x14ac:dyDescent="0.3">
      <c r="A471" s="2">
        <v>470</v>
      </c>
      <c r="B471" s="2" t="s">
        <v>7</v>
      </c>
      <c r="C471" s="3">
        <v>41013</v>
      </c>
      <c r="D471" s="4">
        <v>19843</v>
      </c>
      <c r="E471" s="2" t="s">
        <v>13</v>
      </c>
      <c r="F471" s="46">
        <f>10%*Transaction[[#This Row],[Amount]]</f>
        <v>1984.3000000000002</v>
      </c>
    </row>
    <row r="472" spans="1:6" x14ac:dyDescent="0.3">
      <c r="A472" s="2">
        <v>471</v>
      </c>
      <c r="B472" s="2" t="s">
        <v>9</v>
      </c>
      <c r="C472" s="3">
        <v>41014</v>
      </c>
      <c r="D472" s="4">
        <v>11846</v>
      </c>
      <c r="E472" s="2" t="s">
        <v>6</v>
      </c>
      <c r="F472" s="46">
        <f>10%*Transaction[[#This Row],[Amount]]</f>
        <v>1184.6000000000001</v>
      </c>
    </row>
    <row r="473" spans="1:6" x14ac:dyDescent="0.3">
      <c r="A473" s="2">
        <v>472</v>
      </c>
      <c r="B473" s="2" t="s">
        <v>12</v>
      </c>
      <c r="C473" s="3">
        <v>41015</v>
      </c>
      <c r="D473" s="4">
        <v>10612</v>
      </c>
      <c r="E473" s="2" t="s">
        <v>8</v>
      </c>
      <c r="F473" s="46">
        <f>10%*Transaction[[#This Row],[Amount]]</f>
        <v>1061.2</v>
      </c>
    </row>
    <row r="474" spans="1:6" x14ac:dyDescent="0.3">
      <c r="A474" s="2">
        <v>473</v>
      </c>
      <c r="B474" s="2" t="s">
        <v>9</v>
      </c>
      <c r="C474" s="3">
        <v>41016</v>
      </c>
      <c r="D474" s="4">
        <v>11444</v>
      </c>
      <c r="E474" s="2" t="s">
        <v>13</v>
      </c>
      <c r="F474" s="46">
        <f>10%*Transaction[[#This Row],[Amount]]</f>
        <v>1144.4000000000001</v>
      </c>
    </row>
    <row r="475" spans="1:6" x14ac:dyDescent="0.3">
      <c r="A475" s="2">
        <v>474</v>
      </c>
      <c r="B475" s="2" t="s">
        <v>12</v>
      </c>
      <c r="C475" s="3">
        <v>41017</v>
      </c>
      <c r="D475" s="4">
        <v>30782</v>
      </c>
      <c r="E475" s="2" t="s">
        <v>6</v>
      </c>
      <c r="F475" s="46">
        <f>10%*Transaction[[#This Row],[Amount]]</f>
        <v>3078.2000000000003</v>
      </c>
    </row>
    <row r="476" spans="1:6" x14ac:dyDescent="0.3">
      <c r="A476" s="2">
        <v>475</v>
      </c>
      <c r="B476" s="2" t="s">
        <v>12</v>
      </c>
      <c r="C476" s="3">
        <v>41018</v>
      </c>
      <c r="D476" s="4">
        <v>38368</v>
      </c>
      <c r="E476" s="2" t="s">
        <v>13</v>
      </c>
      <c r="F476" s="46">
        <f>10%*Transaction[[#This Row],[Amount]]</f>
        <v>3836.8</v>
      </c>
    </row>
    <row r="477" spans="1:6" x14ac:dyDescent="0.3">
      <c r="A477" s="2">
        <v>476</v>
      </c>
      <c r="B477" s="2" t="s">
        <v>7</v>
      </c>
      <c r="C477" s="3">
        <v>41019</v>
      </c>
      <c r="D477" s="4">
        <v>36111</v>
      </c>
      <c r="E477" s="2" t="s">
        <v>8</v>
      </c>
      <c r="F477" s="46">
        <f>10%*Transaction[[#This Row],[Amount]]</f>
        <v>3611.1000000000004</v>
      </c>
    </row>
    <row r="478" spans="1:6" x14ac:dyDescent="0.3">
      <c r="A478" s="2">
        <v>477</v>
      </c>
      <c r="B478" s="2" t="s">
        <v>5</v>
      </c>
      <c r="C478" s="3">
        <v>41020</v>
      </c>
      <c r="D478" s="4">
        <v>20854</v>
      </c>
      <c r="E478" s="2" t="s">
        <v>13</v>
      </c>
      <c r="F478" s="46">
        <f>10%*Transaction[[#This Row],[Amount]]</f>
        <v>2085.4</v>
      </c>
    </row>
    <row r="479" spans="1:6" x14ac:dyDescent="0.3">
      <c r="A479" s="2">
        <v>478</v>
      </c>
      <c r="B479" s="2" t="s">
        <v>7</v>
      </c>
      <c r="C479" s="3">
        <v>41021</v>
      </c>
      <c r="D479" s="4">
        <v>19212</v>
      </c>
      <c r="E479" s="2" t="s">
        <v>6</v>
      </c>
      <c r="F479" s="46">
        <f>10%*Transaction[[#This Row],[Amount]]</f>
        <v>1921.2</v>
      </c>
    </row>
    <row r="480" spans="1:6" x14ac:dyDescent="0.3">
      <c r="A480" s="2">
        <v>479</v>
      </c>
      <c r="B480" s="2" t="s">
        <v>7</v>
      </c>
      <c r="C480" s="3">
        <v>41022</v>
      </c>
      <c r="D480" s="4">
        <v>16115</v>
      </c>
      <c r="E480" s="2" t="s">
        <v>13</v>
      </c>
      <c r="F480" s="46">
        <f>10%*Transaction[[#This Row],[Amount]]</f>
        <v>1611.5</v>
      </c>
    </row>
    <row r="481" spans="1:6" x14ac:dyDescent="0.3">
      <c r="A481" s="2">
        <v>480</v>
      </c>
      <c r="B481" s="2" t="s">
        <v>5</v>
      </c>
      <c r="C481" s="3">
        <v>41023</v>
      </c>
      <c r="D481" s="4">
        <v>2411</v>
      </c>
      <c r="E481" s="2" t="s">
        <v>10</v>
      </c>
      <c r="F481" s="46">
        <f>10%*Transaction[[#This Row],[Amount]]</f>
        <v>241.10000000000002</v>
      </c>
    </row>
    <row r="482" spans="1:6" x14ac:dyDescent="0.3">
      <c r="A482" s="2">
        <v>481</v>
      </c>
      <c r="B482" s="2" t="s">
        <v>5</v>
      </c>
      <c r="C482" s="3">
        <v>41024</v>
      </c>
      <c r="D482" s="4">
        <v>17677</v>
      </c>
      <c r="E482" s="2" t="s">
        <v>6</v>
      </c>
      <c r="F482" s="46">
        <f>10%*Transaction[[#This Row],[Amount]]</f>
        <v>1767.7</v>
      </c>
    </row>
    <row r="483" spans="1:6" x14ac:dyDescent="0.3">
      <c r="A483" s="2">
        <v>482</v>
      </c>
      <c r="B483" s="2" t="s">
        <v>12</v>
      </c>
      <c r="C483" s="3">
        <v>41025</v>
      </c>
      <c r="D483" s="4">
        <v>49172</v>
      </c>
      <c r="E483" s="2" t="s">
        <v>11</v>
      </c>
      <c r="F483" s="46">
        <f>10%*Transaction[[#This Row],[Amount]]</f>
        <v>4917.2000000000007</v>
      </c>
    </row>
    <row r="484" spans="1:6" x14ac:dyDescent="0.3">
      <c r="A484" s="2">
        <v>483</v>
      </c>
      <c r="B484" s="2" t="s">
        <v>5</v>
      </c>
      <c r="C484" s="3">
        <v>41026</v>
      </c>
      <c r="D484" s="4">
        <v>7156</v>
      </c>
      <c r="E484" s="2" t="s">
        <v>13</v>
      </c>
      <c r="F484" s="46">
        <f>10%*Transaction[[#This Row],[Amount]]</f>
        <v>715.6</v>
      </c>
    </row>
    <row r="485" spans="1:6" x14ac:dyDescent="0.3">
      <c r="A485" s="2">
        <v>484</v>
      </c>
      <c r="B485" s="2" t="s">
        <v>7</v>
      </c>
      <c r="C485" s="3">
        <v>41027</v>
      </c>
      <c r="D485" s="4">
        <v>24760</v>
      </c>
      <c r="E485" s="2" t="s">
        <v>6</v>
      </c>
      <c r="F485" s="46">
        <f>10%*Transaction[[#This Row],[Amount]]</f>
        <v>2476</v>
      </c>
    </row>
    <row r="486" spans="1:6" x14ac:dyDescent="0.3">
      <c r="A486" s="2">
        <v>485</v>
      </c>
      <c r="B486" s="2" t="s">
        <v>9</v>
      </c>
      <c r="C486" s="3">
        <v>41028</v>
      </c>
      <c r="D486" s="4">
        <v>18731</v>
      </c>
      <c r="E486" s="2" t="s">
        <v>8</v>
      </c>
      <c r="F486" s="46">
        <f>10%*Transaction[[#This Row],[Amount]]</f>
        <v>1873.1000000000001</v>
      </c>
    </row>
    <row r="487" spans="1:6" x14ac:dyDescent="0.3">
      <c r="A487" s="2">
        <v>486</v>
      </c>
      <c r="B487" s="2" t="s">
        <v>12</v>
      </c>
      <c r="C487" s="3">
        <v>41029</v>
      </c>
      <c r="D487" s="4">
        <v>42424</v>
      </c>
      <c r="E487" s="2" t="s">
        <v>10</v>
      </c>
      <c r="F487" s="46">
        <f>10%*Transaction[[#This Row],[Amount]]</f>
        <v>4242.4000000000005</v>
      </c>
    </row>
    <row r="488" spans="1:6" x14ac:dyDescent="0.3">
      <c r="A488" s="2">
        <v>487</v>
      </c>
      <c r="B488" s="2" t="s">
        <v>5</v>
      </c>
      <c r="C488" s="3">
        <v>41030</v>
      </c>
      <c r="D488" s="4">
        <v>27878</v>
      </c>
      <c r="E488" s="2" t="s">
        <v>11</v>
      </c>
      <c r="F488" s="46">
        <f>10%*Transaction[[#This Row],[Amount]]</f>
        <v>2787.8</v>
      </c>
    </row>
    <row r="489" spans="1:6" x14ac:dyDescent="0.3">
      <c r="A489" s="2">
        <v>488</v>
      </c>
      <c r="B489" s="2" t="s">
        <v>7</v>
      </c>
      <c r="C489" s="3">
        <v>41031</v>
      </c>
      <c r="D489" s="4">
        <v>10927</v>
      </c>
      <c r="E489" s="2" t="s">
        <v>11</v>
      </c>
      <c r="F489" s="46">
        <f>10%*Transaction[[#This Row],[Amount]]</f>
        <v>1092.7</v>
      </c>
    </row>
    <row r="490" spans="1:6" x14ac:dyDescent="0.3">
      <c r="A490" s="2">
        <v>489</v>
      </c>
      <c r="B490" s="2" t="s">
        <v>12</v>
      </c>
      <c r="C490" s="3">
        <v>41032</v>
      </c>
      <c r="D490" s="4">
        <v>15032</v>
      </c>
      <c r="E490" s="2" t="s">
        <v>10</v>
      </c>
      <c r="F490" s="46">
        <f>10%*Transaction[[#This Row],[Amount]]</f>
        <v>1503.2</v>
      </c>
    </row>
    <row r="491" spans="1:6" x14ac:dyDescent="0.3">
      <c r="A491" s="2">
        <v>490</v>
      </c>
      <c r="B491" s="2" t="s">
        <v>5</v>
      </c>
      <c r="C491" s="3">
        <v>41033</v>
      </c>
      <c r="D491" s="4">
        <v>25178</v>
      </c>
      <c r="E491" s="2" t="s">
        <v>10</v>
      </c>
      <c r="F491" s="46">
        <f>10%*Transaction[[#This Row],[Amount]]</f>
        <v>2517.8000000000002</v>
      </c>
    </row>
    <row r="492" spans="1:6" x14ac:dyDescent="0.3">
      <c r="A492" s="2">
        <v>491</v>
      </c>
      <c r="B492" s="2" t="s">
        <v>7</v>
      </c>
      <c r="C492" s="3">
        <v>41034</v>
      </c>
      <c r="D492" s="4">
        <v>31902</v>
      </c>
      <c r="E492" s="2" t="s">
        <v>6</v>
      </c>
      <c r="F492" s="46">
        <f>10%*Transaction[[#This Row],[Amount]]</f>
        <v>3190.2000000000003</v>
      </c>
    </row>
    <row r="493" spans="1:6" x14ac:dyDescent="0.3">
      <c r="A493" s="2">
        <v>492</v>
      </c>
      <c r="B493" s="2" t="s">
        <v>9</v>
      </c>
      <c r="C493" s="3">
        <v>41035</v>
      </c>
      <c r="D493" s="4">
        <v>20643</v>
      </c>
      <c r="E493" s="2" t="s">
        <v>6</v>
      </c>
      <c r="F493" s="46">
        <f>10%*Transaction[[#This Row],[Amount]]</f>
        <v>2064.3000000000002</v>
      </c>
    </row>
    <row r="494" spans="1:6" x14ac:dyDescent="0.3">
      <c r="A494" s="2">
        <v>493</v>
      </c>
      <c r="B494" s="2" t="s">
        <v>9</v>
      </c>
      <c r="C494" s="3">
        <v>41036</v>
      </c>
      <c r="D494" s="4">
        <v>34393</v>
      </c>
      <c r="E494" s="2" t="s">
        <v>8</v>
      </c>
      <c r="F494" s="46">
        <f>10%*Transaction[[#This Row],[Amount]]</f>
        <v>3439.3</v>
      </c>
    </row>
    <row r="495" spans="1:6" x14ac:dyDescent="0.3">
      <c r="A495" s="2">
        <v>494</v>
      </c>
      <c r="B495" s="2" t="s">
        <v>12</v>
      </c>
      <c r="C495" s="3">
        <v>41037</v>
      </c>
      <c r="D495" s="4">
        <v>38639</v>
      </c>
      <c r="E495" s="2" t="s">
        <v>8</v>
      </c>
      <c r="F495" s="46">
        <f>10%*Transaction[[#This Row],[Amount]]</f>
        <v>3863.9</v>
      </c>
    </row>
    <row r="496" spans="1:6" x14ac:dyDescent="0.3">
      <c r="A496" s="2">
        <v>495</v>
      </c>
      <c r="B496" s="2" t="s">
        <v>7</v>
      </c>
      <c r="C496" s="3">
        <v>41038</v>
      </c>
      <c r="D496" s="4">
        <v>21180</v>
      </c>
      <c r="E496" s="2" t="s">
        <v>10</v>
      </c>
      <c r="F496" s="46">
        <f>10%*Transaction[[#This Row],[Amount]]</f>
        <v>2118</v>
      </c>
    </row>
    <row r="497" spans="1:6" x14ac:dyDescent="0.3">
      <c r="A497" s="2">
        <v>496</v>
      </c>
      <c r="B497" s="2" t="s">
        <v>9</v>
      </c>
      <c r="C497" s="3">
        <v>41039</v>
      </c>
      <c r="D497" s="4">
        <v>49912</v>
      </c>
      <c r="E497" s="2" t="s">
        <v>10</v>
      </c>
      <c r="F497" s="46">
        <f>10%*Transaction[[#This Row],[Amount]]</f>
        <v>4991.2000000000007</v>
      </c>
    </row>
    <row r="498" spans="1:6" x14ac:dyDescent="0.3">
      <c r="A498" s="2">
        <v>497</v>
      </c>
      <c r="B498" s="2" t="s">
        <v>5</v>
      </c>
      <c r="C498" s="3">
        <v>41040</v>
      </c>
      <c r="D498" s="4">
        <v>23408</v>
      </c>
      <c r="E498" s="2" t="s">
        <v>10</v>
      </c>
      <c r="F498" s="46">
        <f>10%*Transaction[[#This Row],[Amount]]</f>
        <v>2340.8000000000002</v>
      </c>
    </row>
    <row r="499" spans="1:6" x14ac:dyDescent="0.3">
      <c r="A499" s="2">
        <v>498</v>
      </c>
      <c r="B499" s="2" t="s">
        <v>7</v>
      </c>
      <c r="C499" s="3">
        <v>41041</v>
      </c>
      <c r="D499" s="4">
        <v>25438</v>
      </c>
      <c r="E499" s="2" t="s">
        <v>10</v>
      </c>
      <c r="F499" s="46">
        <f>10%*Transaction[[#This Row],[Amount]]</f>
        <v>2543.8000000000002</v>
      </c>
    </row>
    <row r="500" spans="1:6" x14ac:dyDescent="0.3">
      <c r="A500" s="2">
        <v>499</v>
      </c>
      <c r="B500" s="2" t="s">
        <v>12</v>
      </c>
      <c r="C500" s="3">
        <v>41042</v>
      </c>
      <c r="D500" s="4">
        <v>24304</v>
      </c>
      <c r="E500" s="2" t="s">
        <v>8</v>
      </c>
      <c r="F500" s="46">
        <f>10%*Transaction[[#This Row],[Amount]]</f>
        <v>2430.4</v>
      </c>
    </row>
    <row r="501" spans="1:6" x14ac:dyDescent="0.3">
      <c r="A501" s="2">
        <v>500</v>
      </c>
      <c r="B501" s="2" t="s">
        <v>5</v>
      </c>
      <c r="C501" s="3">
        <v>41043</v>
      </c>
      <c r="D501" s="4">
        <v>6853</v>
      </c>
      <c r="E501" s="2" t="s">
        <v>8</v>
      </c>
      <c r="F501" s="46">
        <f>10%*Transaction[[#This Row],[Amount]]</f>
        <v>685.30000000000007</v>
      </c>
    </row>
    <row r="502" spans="1:6" x14ac:dyDescent="0.3">
      <c r="A502" s="2">
        <v>501</v>
      </c>
      <c r="B502" s="2" t="s">
        <v>7</v>
      </c>
      <c r="C502" s="3">
        <v>41044</v>
      </c>
      <c r="D502" s="4">
        <v>40581</v>
      </c>
      <c r="E502" s="2" t="s">
        <v>13</v>
      </c>
      <c r="F502" s="46">
        <f>10%*Transaction[[#This Row],[Amount]]</f>
        <v>4058.1000000000004</v>
      </c>
    </row>
    <row r="503" spans="1:6" x14ac:dyDescent="0.3">
      <c r="A503" s="2">
        <v>502</v>
      </c>
      <c r="B503" s="2" t="s">
        <v>9</v>
      </c>
      <c r="C503" s="3">
        <v>41045</v>
      </c>
      <c r="D503" s="4">
        <v>8319</v>
      </c>
      <c r="E503" s="2" t="s">
        <v>13</v>
      </c>
      <c r="F503" s="46">
        <f>10%*Transaction[[#This Row],[Amount]]</f>
        <v>831.90000000000009</v>
      </c>
    </row>
    <row r="504" spans="1:6" x14ac:dyDescent="0.3">
      <c r="A504" s="2">
        <v>503</v>
      </c>
      <c r="B504" s="2" t="s">
        <v>5</v>
      </c>
      <c r="C504" s="3">
        <v>41046</v>
      </c>
      <c r="D504" s="4">
        <v>6760</v>
      </c>
      <c r="E504" s="2" t="s">
        <v>8</v>
      </c>
      <c r="F504" s="46">
        <f>10%*Transaction[[#This Row],[Amount]]</f>
        <v>676</v>
      </c>
    </row>
    <row r="505" spans="1:6" x14ac:dyDescent="0.3">
      <c r="A505" s="2">
        <v>504</v>
      </c>
      <c r="B505" s="2" t="s">
        <v>7</v>
      </c>
      <c r="C505" s="3">
        <v>41047</v>
      </c>
      <c r="D505" s="4">
        <v>31684</v>
      </c>
      <c r="E505" s="2" t="s">
        <v>8</v>
      </c>
      <c r="F505" s="46">
        <f>10%*Transaction[[#This Row],[Amount]]</f>
        <v>3168.4</v>
      </c>
    </row>
    <row r="506" spans="1:6" x14ac:dyDescent="0.3">
      <c r="A506" s="2">
        <v>505</v>
      </c>
      <c r="B506" s="2" t="s">
        <v>9</v>
      </c>
      <c r="C506" s="3">
        <v>41048</v>
      </c>
      <c r="D506" s="4">
        <v>44838</v>
      </c>
      <c r="E506" s="2" t="s">
        <v>6</v>
      </c>
      <c r="F506" s="46">
        <f>10%*Transaction[[#This Row],[Amount]]</f>
        <v>4483.8</v>
      </c>
    </row>
    <row r="507" spans="1:6" x14ac:dyDescent="0.3">
      <c r="A507" s="2">
        <v>506</v>
      </c>
      <c r="B507" s="2" t="s">
        <v>12</v>
      </c>
      <c r="C507" s="3">
        <v>41049</v>
      </c>
      <c r="D507" s="4">
        <v>42509</v>
      </c>
      <c r="E507" s="2" t="s">
        <v>6</v>
      </c>
      <c r="F507" s="46">
        <f>10%*Transaction[[#This Row],[Amount]]</f>
        <v>4250.9000000000005</v>
      </c>
    </row>
    <row r="508" spans="1:6" x14ac:dyDescent="0.3">
      <c r="A508" s="2">
        <v>507</v>
      </c>
      <c r="B508" s="2" t="s">
        <v>9</v>
      </c>
      <c r="C508" s="3">
        <v>41050</v>
      </c>
      <c r="D508" s="4">
        <v>22826</v>
      </c>
      <c r="E508" s="2" t="s">
        <v>13</v>
      </c>
      <c r="F508" s="46">
        <f>10%*Transaction[[#This Row],[Amount]]</f>
        <v>2282.6</v>
      </c>
    </row>
    <row r="509" spans="1:6" x14ac:dyDescent="0.3">
      <c r="A509" s="2">
        <v>508</v>
      </c>
      <c r="B509" s="2" t="s">
        <v>12</v>
      </c>
      <c r="C509" s="3">
        <v>41051</v>
      </c>
      <c r="D509" s="4">
        <v>4007</v>
      </c>
      <c r="E509" s="2" t="s">
        <v>13</v>
      </c>
      <c r="F509" s="46">
        <f>10%*Transaction[[#This Row],[Amount]]</f>
        <v>400.70000000000005</v>
      </c>
    </row>
    <row r="510" spans="1:6" x14ac:dyDescent="0.3">
      <c r="A510" s="2">
        <v>509</v>
      </c>
      <c r="B510" s="2" t="s">
        <v>5</v>
      </c>
      <c r="C510" s="3">
        <v>41052</v>
      </c>
      <c r="D510" s="4">
        <v>41510</v>
      </c>
      <c r="E510" s="2" t="s">
        <v>11</v>
      </c>
      <c r="F510" s="46">
        <f>10%*Transaction[[#This Row],[Amount]]</f>
        <v>4151</v>
      </c>
    </row>
    <row r="511" spans="1:6" x14ac:dyDescent="0.3">
      <c r="A511" s="2">
        <v>510</v>
      </c>
      <c r="B511" s="2" t="s">
        <v>7</v>
      </c>
      <c r="C511" s="3">
        <v>41053</v>
      </c>
      <c r="D511" s="4">
        <v>12843</v>
      </c>
      <c r="E511" s="2" t="s">
        <v>11</v>
      </c>
      <c r="F511" s="46">
        <f>10%*Transaction[[#This Row],[Amount]]</f>
        <v>1284.3000000000002</v>
      </c>
    </row>
    <row r="512" spans="1:6" x14ac:dyDescent="0.3">
      <c r="A512" s="2">
        <v>511</v>
      </c>
      <c r="B512" s="2" t="s">
        <v>7</v>
      </c>
      <c r="C512" s="3">
        <v>41054</v>
      </c>
      <c r="D512" s="4">
        <v>233</v>
      </c>
      <c r="E512" s="2" t="s">
        <v>6</v>
      </c>
      <c r="F512" s="46">
        <f>10%*Transaction[[#This Row],[Amount]]</f>
        <v>23.3</v>
      </c>
    </row>
    <row r="513" spans="1:6" x14ac:dyDescent="0.3">
      <c r="A513" s="2">
        <v>512</v>
      </c>
      <c r="B513" s="2" t="s">
        <v>9</v>
      </c>
      <c r="C513" s="3">
        <v>41055</v>
      </c>
      <c r="D513" s="4">
        <v>15782</v>
      </c>
      <c r="E513" s="2" t="s">
        <v>6</v>
      </c>
      <c r="F513" s="46">
        <f>10%*Transaction[[#This Row],[Amount]]</f>
        <v>1578.2</v>
      </c>
    </row>
    <row r="514" spans="1:6" x14ac:dyDescent="0.3">
      <c r="A514" s="2">
        <v>513</v>
      </c>
      <c r="B514" s="2" t="s">
        <v>9</v>
      </c>
      <c r="C514" s="3">
        <v>41056</v>
      </c>
      <c r="D514" s="4">
        <v>26314</v>
      </c>
      <c r="E514" s="2" t="s">
        <v>10</v>
      </c>
      <c r="F514" s="46">
        <f>10%*Transaction[[#This Row],[Amount]]</f>
        <v>2631.4</v>
      </c>
    </row>
    <row r="515" spans="1:6" x14ac:dyDescent="0.3">
      <c r="A515" s="2">
        <v>514</v>
      </c>
      <c r="B515" s="2" t="s">
        <v>12</v>
      </c>
      <c r="C515" s="3">
        <v>41057</v>
      </c>
      <c r="D515" s="4">
        <v>29725</v>
      </c>
      <c r="E515" s="2" t="s">
        <v>10</v>
      </c>
      <c r="F515" s="46">
        <f>10%*Transaction[[#This Row],[Amount]]</f>
        <v>2972.5</v>
      </c>
    </row>
    <row r="516" spans="1:6" x14ac:dyDescent="0.3">
      <c r="A516" s="2">
        <v>515</v>
      </c>
      <c r="B516" s="2" t="s">
        <v>12</v>
      </c>
      <c r="C516" s="3">
        <v>41058</v>
      </c>
      <c r="D516" s="4">
        <v>29903</v>
      </c>
      <c r="E516" s="2" t="s">
        <v>11</v>
      </c>
      <c r="F516" s="46">
        <f>10%*Transaction[[#This Row],[Amount]]</f>
        <v>2990.3</v>
      </c>
    </row>
    <row r="517" spans="1:6" x14ac:dyDescent="0.3">
      <c r="A517" s="2">
        <v>516</v>
      </c>
      <c r="B517" s="2" t="s">
        <v>5</v>
      </c>
      <c r="C517" s="3">
        <v>41059</v>
      </c>
      <c r="D517" s="4">
        <v>46620</v>
      </c>
      <c r="E517" s="2" t="s">
        <v>11</v>
      </c>
      <c r="F517" s="46">
        <f>10%*Transaction[[#This Row],[Amount]]</f>
        <v>4662</v>
      </c>
    </row>
    <row r="518" spans="1:6" x14ac:dyDescent="0.3">
      <c r="A518" s="2">
        <v>517</v>
      </c>
      <c r="B518" s="2" t="s">
        <v>9</v>
      </c>
      <c r="C518" s="3">
        <v>41060</v>
      </c>
      <c r="D518" s="4">
        <v>30270</v>
      </c>
      <c r="E518" s="2" t="s">
        <v>8</v>
      </c>
      <c r="F518" s="46">
        <f>10%*Transaction[[#This Row],[Amount]]</f>
        <v>3027</v>
      </c>
    </row>
    <row r="519" spans="1:6" x14ac:dyDescent="0.3">
      <c r="A519" s="2">
        <v>518</v>
      </c>
      <c r="B519" s="2" t="s">
        <v>12</v>
      </c>
      <c r="C519" s="3">
        <v>41061</v>
      </c>
      <c r="D519" s="4">
        <v>9577</v>
      </c>
      <c r="E519" s="2" t="s">
        <v>8</v>
      </c>
      <c r="F519" s="46">
        <f>10%*Transaction[[#This Row],[Amount]]</f>
        <v>957.7</v>
      </c>
    </row>
    <row r="520" spans="1:6" x14ac:dyDescent="0.3">
      <c r="A520" s="2">
        <v>519</v>
      </c>
      <c r="B520" s="2" t="s">
        <v>7</v>
      </c>
      <c r="C520" s="3">
        <v>41062</v>
      </c>
      <c r="D520" s="4">
        <v>17717</v>
      </c>
      <c r="E520" s="2" t="s">
        <v>10</v>
      </c>
      <c r="F520" s="46">
        <f>10%*Transaction[[#This Row],[Amount]]</f>
        <v>1771.7</v>
      </c>
    </row>
    <row r="521" spans="1:6" x14ac:dyDescent="0.3">
      <c r="A521" s="2">
        <v>520</v>
      </c>
      <c r="B521" s="2" t="s">
        <v>9</v>
      </c>
      <c r="C521" s="3">
        <v>41063</v>
      </c>
      <c r="D521" s="4">
        <v>10138</v>
      </c>
      <c r="E521" s="2" t="s">
        <v>10</v>
      </c>
      <c r="F521" s="46">
        <f>10%*Transaction[[#This Row],[Amount]]</f>
        <v>1013.8000000000001</v>
      </c>
    </row>
    <row r="522" spans="1:6" x14ac:dyDescent="0.3">
      <c r="A522" s="2">
        <v>521</v>
      </c>
      <c r="B522" s="2" t="s">
        <v>9</v>
      </c>
      <c r="C522" s="3">
        <v>41064</v>
      </c>
      <c r="D522" s="4">
        <v>45819</v>
      </c>
      <c r="E522" s="2" t="s">
        <v>11</v>
      </c>
      <c r="F522" s="46">
        <f>10%*Transaction[[#This Row],[Amount]]</f>
        <v>4581.9000000000005</v>
      </c>
    </row>
    <row r="523" spans="1:6" x14ac:dyDescent="0.3">
      <c r="A523" s="2">
        <v>522</v>
      </c>
      <c r="B523" s="2" t="s">
        <v>12</v>
      </c>
      <c r="C523" s="3">
        <v>41065</v>
      </c>
      <c r="D523" s="4">
        <v>23212</v>
      </c>
      <c r="E523" s="2" t="s">
        <v>11</v>
      </c>
      <c r="F523" s="46">
        <f>10%*Transaction[[#This Row],[Amount]]</f>
        <v>2321.2000000000003</v>
      </c>
    </row>
    <row r="524" spans="1:6" x14ac:dyDescent="0.3">
      <c r="A524" s="2">
        <v>523</v>
      </c>
      <c r="B524" s="2" t="s">
        <v>7</v>
      </c>
      <c r="C524" s="3">
        <v>41066</v>
      </c>
      <c r="D524" s="4">
        <v>44975</v>
      </c>
      <c r="E524" s="2" t="s">
        <v>8</v>
      </c>
      <c r="F524" s="46">
        <f>10%*Transaction[[#This Row],[Amount]]</f>
        <v>4497.5</v>
      </c>
    </row>
    <row r="525" spans="1:6" x14ac:dyDescent="0.3">
      <c r="A525" s="2">
        <v>524</v>
      </c>
      <c r="B525" s="2" t="s">
        <v>9</v>
      </c>
      <c r="C525" s="3">
        <v>41067</v>
      </c>
      <c r="D525" s="4">
        <v>5507</v>
      </c>
      <c r="E525" s="2" t="s">
        <v>8</v>
      </c>
      <c r="F525" s="46">
        <f>10%*Transaction[[#This Row],[Amount]]</f>
        <v>550.70000000000005</v>
      </c>
    </row>
    <row r="526" spans="1:6" x14ac:dyDescent="0.3">
      <c r="A526" s="2">
        <v>525</v>
      </c>
      <c r="B526" s="2" t="s">
        <v>12</v>
      </c>
      <c r="C526" s="3">
        <v>41068</v>
      </c>
      <c r="D526" s="4">
        <v>11736</v>
      </c>
      <c r="E526" s="2" t="s">
        <v>6</v>
      </c>
      <c r="F526" s="46">
        <f>10%*Transaction[[#This Row],[Amount]]</f>
        <v>1173.6000000000001</v>
      </c>
    </row>
    <row r="527" spans="1:6" x14ac:dyDescent="0.3">
      <c r="A527" s="2">
        <v>526</v>
      </c>
      <c r="B527" s="2" t="s">
        <v>5</v>
      </c>
      <c r="C527" s="3">
        <v>41069</v>
      </c>
      <c r="D527" s="4">
        <v>35410</v>
      </c>
      <c r="E527" s="2" t="s">
        <v>6</v>
      </c>
      <c r="F527" s="46">
        <f>10%*Transaction[[#This Row],[Amount]]</f>
        <v>3541</v>
      </c>
    </row>
    <row r="528" spans="1:6" x14ac:dyDescent="0.3">
      <c r="A528" s="2">
        <v>527</v>
      </c>
      <c r="B528" s="2" t="s">
        <v>5</v>
      </c>
      <c r="C528" s="3">
        <v>41070</v>
      </c>
      <c r="D528" s="4">
        <v>30226</v>
      </c>
      <c r="E528" s="2" t="s">
        <v>10</v>
      </c>
      <c r="F528" s="46">
        <f>10%*Transaction[[#This Row],[Amount]]</f>
        <v>3022.6000000000004</v>
      </c>
    </row>
    <row r="529" spans="1:6" x14ac:dyDescent="0.3">
      <c r="A529" s="2">
        <v>528</v>
      </c>
      <c r="B529" s="2" t="s">
        <v>7</v>
      </c>
      <c r="C529" s="3">
        <v>41071</v>
      </c>
      <c r="D529" s="4">
        <v>3328</v>
      </c>
      <c r="E529" s="2" t="s">
        <v>10</v>
      </c>
      <c r="F529" s="46">
        <f>10%*Transaction[[#This Row],[Amount]]</f>
        <v>332.8</v>
      </c>
    </row>
    <row r="530" spans="1:6" x14ac:dyDescent="0.3">
      <c r="A530" s="2">
        <v>529</v>
      </c>
      <c r="B530" s="2" t="s">
        <v>7</v>
      </c>
      <c r="C530" s="3">
        <v>41072</v>
      </c>
      <c r="D530" s="4">
        <v>10942</v>
      </c>
      <c r="E530" s="2" t="s">
        <v>11</v>
      </c>
      <c r="F530" s="46">
        <f>10%*Transaction[[#This Row],[Amount]]</f>
        <v>1094.2</v>
      </c>
    </row>
    <row r="531" spans="1:6" x14ac:dyDescent="0.3">
      <c r="A531" s="2">
        <v>530</v>
      </c>
      <c r="B531" s="2" t="s">
        <v>9</v>
      </c>
      <c r="C531" s="3">
        <v>41073</v>
      </c>
      <c r="D531" s="4">
        <v>10757</v>
      </c>
      <c r="E531" s="2" t="s">
        <v>11</v>
      </c>
      <c r="F531" s="46">
        <f>10%*Transaction[[#This Row],[Amount]]</f>
        <v>1075.7</v>
      </c>
    </row>
    <row r="532" spans="1:6" x14ac:dyDescent="0.3">
      <c r="A532" s="2">
        <v>531</v>
      </c>
      <c r="B532" s="2" t="s">
        <v>12</v>
      </c>
      <c r="C532" s="3">
        <v>41074</v>
      </c>
      <c r="D532" s="4">
        <v>25683</v>
      </c>
      <c r="E532" s="2" t="s">
        <v>8</v>
      </c>
      <c r="F532" s="46">
        <f>10%*Transaction[[#This Row],[Amount]]</f>
        <v>2568.3000000000002</v>
      </c>
    </row>
    <row r="533" spans="1:6" x14ac:dyDescent="0.3">
      <c r="A533" s="2">
        <v>532</v>
      </c>
      <c r="B533" s="2" t="s">
        <v>5</v>
      </c>
      <c r="C533" s="3">
        <v>41075</v>
      </c>
      <c r="D533" s="4">
        <v>27386</v>
      </c>
      <c r="E533" s="2" t="s">
        <v>8</v>
      </c>
      <c r="F533" s="46">
        <f>10%*Transaction[[#This Row],[Amount]]</f>
        <v>2738.6000000000004</v>
      </c>
    </row>
    <row r="534" spans="1:6" x14ac:dyDescent="0.3">
      <c r="A534" s="2">
        <v>533</v>
      </c>
      <c r="B534" s="2" t="s">
        <v>12</v>
      </c>
      <c r="C534" s="3">
        <v>41076</v>
      </c>
      <c r="D534" s="4">
        <v>29392</v>
      </c>
      <c r="E534" s="2" t="s">
        <v>10</v>
      </c>
      <c r="F534" s="46">
        <f>10%*Transaction[[#This Row],[Amount]]</f>
        <v>2939.2000000000003</v>
      </c>
    </row>
    <row r="535" spans="1:6" x14ac:dyDescent="0.3">
      <c r="A535" s="2">
        <v>534</v>
      </c>
      <c r="B535" s="2" t="s">
        <v>5</v>
      </c>
      <c r="C535" s="3">
        <v>41077</v>
      </c>
      <c r="D535" s="4">
        <v>47264</v>
      </c>
      <c r="E535" s="2" t="s">
        <v>10</v>
      </c>
      <c r="F535" s="46">
        <f>10%*Transaction[[#This Row],[Amount]]</f>
        <v>4726.4000000000005</v>
      </c>
    </row>
    <row r="536" spans="1:6" x14ac:dyDescent="0.3">
      <c r="A536" s="2">
        <v>535</v>
      </c>
      <c r="B536" s="2" t="s">
        <v>5</v>
      </c>
      <c r="C536" s="3">
        <v>41078</v>
      </c>
      <c r="D536" s="4">
        <v>42440</v>
      </c>
      <c r="E536" s="2" t="s">
        <v>11</v>
      </c>
      <c r="F536" s="46">
        <f>10%*Transaction[[#This Row],[Amount]]</f>
        <v>4244</v>
      </c>
    </row>
    <row r="537" spans="1:6" x14ac:dyDescent="0.3">
      <c r="A537" s="2">
        <v>536</v>
      </c>
      <c r="B537" s="2" t="s">
        <v>7</v>
      </c>
      <c r="C537" s="3">
        <v>41079</v>
      </c>
      <c r="D537" s="4">
        <v>40351</v>
      </c>
      <c r="E537" s="2" t="s">
        <v>11</v>
      </c>
      <c r="F537" s="46">
        <f>10%*Transaction[[#This Row],[Amount]]</f>
        <v>4035.1000000000004</v>
      </c>
    </row>
    <row r="538" spans="1:6" x14ac:dyDescent="0.3">
      <c r="A538" s="2">
        <v>537</v>
      </c>
      <c r="B538" s="2" t="s">
        <v>5</v>
      </c>
      <c r="C538" s="3">
        <v>41080</v>
      </c>
      <c r="D538" s="4">
        <v>35857</v>
      </c>
      <c r="E538" s="2" t="s">
        <v>6</v>
      </c>
      <c r="F538" s="46">
        <f>10%*Transaction[[#This Row],[Amount]]</f>
        <v>3585.7000000000003</v>
      </c>
    </row>
    <row r="539" spans="1:6" x14ac:dyDescent="0.3">
      <c r="A539" s="2">
        <v>538</v>
      </c>
      <c r="B539" s="2" t="s">
        <v>7</v>
      </c>
      <c r="C539" s="3">
        <v>41081</v>
      </c>
      <c r="D539" s="4">
        <v>10053</v>
      </c>
      <c r="E539" s="2" t="s">
        <v>6</v>
      </c>
      <c r="F539" s="46">
        <f>10%*Transaction[[#This Row],[Amount]]</f>
        <v>1005.3000000000001</v>
      </c>
    </row>
    <row r="540" spans="1:6" x14ac:dyDescent="0.3">
      <c r="A540" s="2">
        <v>539</v>
      </c>
      <c r="B540" s="2" t="s">
        <v>5</v>
      </c>
      <c r="C540" s="3">
        <v>41082</v>
      </c>
      <c r="D540" s="4">
        <v>45031</v>
      </c>
      <c r="E540" s="2" t="s">
        <v>8</v>
      </c>
      <c r="F540" s="46">
        <f>10%*Transaction[[#This Row],[Amount]]</f>
        <v>4503.1000000000004</v>
      </c>
    </row>
    <row r="541" spans="1:6" x14ac:dyDescent="0.3">
      <c r="A541" s="2">
        <v>540</v>
      </c>
      <c r="B541" s="2" t="s">
        <v>7</v>
      </c>
      <c r="C541" s="3">
        <v>41083</v>
      </c>
      <c r="D541" s="4">
        <v>17864</v>
      </c>
      <c r="E541" s="2" t="s">
        <v>8</v>
      </c>
      <c r="F541" s="46">
        <f>10%*Transaction[[#This Row],[Amount]]</f>
        <v>1786.4</v>
      </c>
    </row>
    <row r="542" spans="1:6" x14ac:dyDescent="0.3">
      <c r="A542" s="2">
        <v>541</v>
      </c>
      <c r="B542" s="2" t="s">
        <v>12</v>
      </c>
      <c r="C542" s="3">
        <v>41084</v>
      </c>
      <c r="D542" s="4">
        <v>48187</v>
      </c>
      <c r="E542" s="2" t="s">
        <v>13</v>
      </c>
      <c r="F542" s="46">
        <f>10%*Transaction[[#This Row],[Amount]]</f>
        <v>4818.7</v>
      </c>
    </row>
    <row r="543" spans="1:6" x14ac:dyDescent="0.3">
      <c r="A543" s="2">
        <v>542</v>
      </c>
      <c r="B543" s="2" t="s">
        <v>5</v>
      </c>
      <c r="C543" s="3">
        <v>41085</v>
      </c>
      <c r="D543" s="4">
        <v>33475</v>
      </c>
      <c r="E543" s="2" t="s">
        <v>13</v>
      </c>
      <c r="F543" s="46">
        <f>10%*Transaction[[#This Row],[Amount]]</f>
        <v>3347.5</v>
      </c>
    </row>
    <row r="544" spans="1:6" x14ac:dyDescent="0.3">
      <c r="A544" s="2">
        <v>543</v>
      </c>
      <c r="B544" s="2" t="s">
        <v>12</v>
      </c>
      <c r="C544" s="3">
        <v>41086</v>
      </c>
      <c r="D544" s="4">
        <v>30618</v>
      </c>
      <c r="E544" s="2" t="s">
        <v>6</v>
      </c>
      <c r="F544" s="46">
        <f>10%*Transaction[[#This Row],[Amount]]</f>
        <v>3061.8</v>
      </c>
    </row>
    <row r="545" spans="1:6" x14ac:dyDescent="0.3">
      <c r="A545" s="2">
        <v>544</v>
      </c>
      <c r="B545" s="2" t="s">
        <v>5</v>
      </c>
      <c r="C545" s="3">
        <v>41087</v>
      </c>
      <c r="D545" s="4">
        <v>35456</v>
      </c>
      <c r="E545" s="2" t="s">
        <v>6</v>
      </c>
      <c r="F545" s="46">
        <f>10%*Transaction[[#This Row],[Amount]]</f>
        <v>3545.6000000000004</v>
      </c>
    </row>
    <row r="546" spans="1:6" x14ac:dyDescent="0.3">
      <c r="A546" s="2">
        <v>545</v>
      </c>
      <c r="B546" s="2" t="s">
        <v>7</v>
      </c>
      <c r="C546" s="3">
        <v>41088</v>
      </c>
      <c r="D546" s="4">
        <v>39120</v>
      </c>
      <c r="E546" s="2" t="s">
        <v>8</v>
      </c>
      <c r="F546" s="46">
        <f>10%*Transaction[[#This Row],[Amount]]</f>
        <v>3912</v>
      </c>
    </row>
    <row r="547" spans="1:6" x14ac:dyDescent="0.3">
      <c r="A547" s="2">
        <v>546</v>
      </c>
      <c r="B547" s="2" t="s">
        <v>9</v>
      </c>
      <c r="C547" s="3">
        <v>41089</v>
      </c>
      <c r="D547" s="4">
        <v>43909</v>
      </c>
      <c r="E547" s="2" t="s">
        <v>8</v>
      </c>
      <c r="F547" s="46">
        <f>10%*Transaction[[#This Row],[Amount]]</f>
        <v>4390.9000000000005</v>
      </c>
    </row>
    <row r="548" spans="1:6" x14ac:dyDescent="0.3">
      <c r="A548" s="2">
        <v>547</v>
      </c>
      <c r="B548" s="2" t="s">
        <v>12</v>
      </c>
      <c r="C548" s="3">
        <v>41090</v>
      </c>
      <c r="D548" s="4">
        <v>28475</v>
      </c>
      <c r="E548" s="2" t="s">
        <v>8</v>
      </c>
      <c r="F548" s="46">
        <f>10%*Transaction[[#This Row],[Amount]]</f>
        <v>2847.5</v>
      </c>
    </row>
    <row r="549" spans="1:6" x14ac:dyDescent="0.3">
      <c r="A549" s="2">
        <v>548</v>
      </c>
      <c r="B549" s="2" t="s">
        <v>5</v>
      </c>
      <c r="C549" s="3">
        <v>41091</v>
      </c>
      <c r="D549" s="4">
        <v>29162</v>
      </c>
      <c r="E549" s="2" t="s">
        <v>8</v>
      </c>
      <c r="F549" s="46">
        <f>10%*Transaction[[#This Row],[Amount]]</f>
        <v>2916.2000000000003</v>
      </c>
    </row>
    <row r="550" spans="1:6" x14ac:dyDescent="0.3">
      <c r="A550" s="2">
        <v>549</v>
      </c>
      <c r="B550" s="2" t="s">
        <v>7</v>
      </c>
      <c r="C550" s="3">
        <v>41092</v>
      </c>
      <c r="D550" s="4">
        <v>30095</v>
      </c>
      <c r="E550" s="2" t="s">
        <v>11</v>
      </c>
      <c r="F550" s="46">
        <f>10%*Transaction[[#This Row],[Amount]]</f>
        <v>3009.5</v>
      </c>
    </row>
    <row r="551" spans="1:6" x14ac:dyDescent="0.3">
      <c r="A551" s="2">
        <v>550</v>
      </c>
      <c r="B551" s="2" t="s">
        <v>9</v>
      </c>
      <c r="C551" s="3">
        <v>41093</v>
      </c>
      <c r="D551" s="4">
        <v>9443</v>
      </c>
      <c r="E551" s="2" t="s">
        <v>11</v>
      </c>
      <c r="F551" s="46">
        <f>10%*Transaction[[#This Row],[Amount]]</f>
        <v>944.30000000000007</v>
      </c>
    </row>
    <row r="552" spans="1:6" x14ac:dyDescent="0.3">
      <c r="A552" s="2">
        <v>551</v>
      </c>
      <c r="B552" s="2" t="s">
        <v>5</v>
      </c>
      <c r="C552" s="3">
        <v>41094</v>
      </c>
      <c r="D552" s="4">
        <v>34473</v>
      </c>
      <c r="E552" s="2" t="s">
        <v>11</v>
      </c>
      <c r="F552" s="46">
        <f>10%*Transaction[[#This Row],[Amount]]</f>
        <v>3447.3</v>
      </c>
    </row>
    <row r="553" spans="1:6" x14ac:dyDescent="0.3">
      <c r="A553" s="2">
        <v>552</v>
      </c>
      <c r="B553" s="2" t="s">
        <v>7</v>
      </c>
      <c r="C553" s="3">
        <v>41095</v>
      </c>
      <c r="D553" s="4">
        <v>48306</v>
      </c>
      <c r="E553" s="2" t="s">
        <v>11</v>
      </c>
      <c r="F553" s="46">
        <f>10%*Transaction[[#This Row],[Amount]]</f>
        <v>4830.6000000000004</v>
      </c>
    </row>
    <row r="554" spans="1:6" x14ac:dyDescent="0.3">
      <c r="A554" s="2">
        <v>553</v>
      </c>
      <c r="B554" s="2" t="s">
        <v>7</v>
      </c>
      <c r="C554" s="3">
        <v>41096</v>
      </c>
      <c r="D554" s="4">
        <v>26124</v>
      </c>
      <c r="E554" s="2" t="s">
        <v>13</v>
      </c>
      <c r="F554" s="46">
        <f>10%*Transaction[[#This Row],[Amount]]</f>
        <v>2612.4</v>
      </c>
    </row>
    <row r="555" spans="1:6" x14ac:dyDescent="0.3">
      <c r="A555" s="2">
        <v>554</v>
      </c>
      <c r="B555" s="2" t="s">
        <v>9</v>
      </c>
      <c r="C555" s="3">
        <v>41097</v>
      </c>
      <c r="D555" s="4">
        <v>37317</v>
      </c>
      <c r="E555" s="2" t="s">
        <v>13</v>
      </c>
      <c r="F555" s="46">
        <f>10%*Transaction[[#This Row],[Amount]]</f>
        <v>3731.7000000000003</v>
      </c>
    </row>
    <row r="556" spans="1:6" x14ac:dyDescent="0.3">
      <c r="A556" s="2">
        <v>555</v>
      </c>
      <c r="B556" s="2" t="s">
        <v>7</v>
      </c>
      <c r="C556" s="3">
        <v>41098</v>
      </c>
      <c r="D556" s="4">
        <v>18714</v>
      </c>
      <c r="E556" s="2" t="s">
        <v>11</v>
      </c>
      <c r="F556" s="46">
        <f>10%*Transaction[[#This Row],[Amount]]</f>
        <v>1871.4</v>
      </c>
    </row>
    <row r="557" spans="1:6" x14ac:dyDescent="0.3">
      <c r="A557" s="2">
        <v>556</v>
      </c>
      <c r="B557" s="2" t="s">
        <v>9</v>
      </c>
      <c r="C557" s="3">
        <v>41099</v>
      </c>
      <c r="D557" s="4">
        <v>2946</v>
      </c>
      <c r="E557" s="2" t="s">
        <v>11</v>
      </c>
      <c r="F557" s="46">
        <f>10%*Transaction[[#This Row],[Amount]]</f>
        <v>294.60000000000002</v>
      </c>
    </row>
    <row r="558" spans="1:6" x14ac:dyDescent="0.3">
      <c r="A558" s="2">
        <v>557</v>
      </c>
      <c r="B558" s="2" t="s">
        <v>12</v>
      </c>
      <c r="C558" s="3">
        <v>41100</v>
      </c>
      <c r="D558" s="4">
        <v>47022</v>
      </c>
      <c r="E558" s="2" t="s">
        <v>11</v>
      </c>
      <c r="F558" s="46">
        <f>10%*Transaction[[#This Row],[Amount]]</f>
        <v>4702.2</v>
      </c>
    </row>
    <row r="559" spans="1:6" x14ac:dyDescent="0.3">
      <c r="A559" s="2">
        <v>558</v>
      </c>
      <c r="B559" s="2" t="s">
        <v>5</v>
      </c>
      <c r="C559" s="3">
        <v>41101</v>
      </c>
      <c r="D559" s="4">
        <v>37628</v>
      </c>
      <c r="E559" s="2" t="s">
        <v>11</v>
      </c>
      <c r="F559" s="46">
        <f>10%*Transaction[[#This Row],[Amount]]</f>
        <v>3762.8</v>
      </c>
    </row>
    <row r="560" spans="1:6" x14ac:dyDescent="0.3">
      <c r="A560" s="2">
        <v>559</v>
      </c>
      <c r="B560" s="2" t="s">
        <v>7</v>
      </c>
      <c r="C560" s="3">
        <v>41102</v>
      </c>
      <c r="D560" s="4">
        <v>22554</v>
      </c>
      <c r="E560" s="2" t="s">
        <v>8</v>
      </c>
      <c r="F560" s="46">
        <f>10%*Transaction[[#This Row],[Amount]]</f>
        <v>2255.4</v>
      </c>
    </row>
    <row r="561" spans="1:6" x14ac:dyDescent="0.3">
      <c r="A561" s="2">
        <v>560</v>
      </c>
      <c r="B561" s="2" t="s">
        <v>9</v>
      </c>
      <c r="C561" s="3">
        <v>41103</v>
      </c>
      <c r="D561" s="4">
        <v>20041</v>
      </c>
      <c r="E561" s="2" t="s">
        <v>8</v>
      </c>
      <c r="F561" s="46">
        <f>10%*Transaction[[#This Row],[Amount]]</f>
        <v>2004.1000000000001</v>
      </c>
    </row>
    <row r="562" spans="1:6" x14ac:dyDescent="0.3">
      <c r="A562" s="2">
        <v>561</v>
      </c>
      <c r="B562" s="2" t="s">
        <v>9</v>
      </c>
      <c r="C562" s="3">
        <v>41104</v>
      </c>
      <c r="D562" s="4">
        <v>11206</v>
      </c>
      <c r="E562" s="2" t="s">
        <v>10</v>
      </c>
      <c r="F562" s="46">
        <f>10%*Transaction[[#This Row],[Amount]]</f>
        <v>1120.6000000000001</v>
      </c>
    </row>
    <row r="563" spans="1:6" x14ac:dyDescent="0.3">
      <c r="A563" s="2">
        <v>562</v>
      </c>
      <c r="B563" s="2" t="s">
        <v>12</v>
      </c>
      <c r="C563" s="3">
        <v>41105</v>
      </c>
      <c r="D563" s="4">
        <v>5590</v>
      </c>
      <c r="E563" s="2" t="s">
        <v>10</v>
      </c>
      <c r="F563" s="46">
        <f>10%*Transaction[[#This Row],[Amount]]</f>
        <v>559</v>
      </c>
    </row>
    <row r="564" spans="1:6" x14ac:dyDescent="0.3">
      <c r="A564" s="2">
        <v>563</v>
      </c>
      <c r="B564" s="2" t="s">
        <v>7</v>
      </c>
      <c r="C564" s="3">
        <v>41106</v>
      </c>
      <c r="D564" s="4">
        <v>15722</v>
      </c>
      <c r="E564" s="2" t="s">
        <v>10</v>
      </c>
      <c r="F564" s="46">
        <f>10%*Transaction[[#This Row],[Amount]]</f>
        <v>1572.2</v>
      </c>
    </row>
    <row r="565" spans="1:6" x14ac:dyDescent="0.3">
      <c r="A565" s="2">
        <v>564</v>
      </c>
      <c r="B565" s="2" t="s">
        <v>9</v>
      </c>
      <c r="C565" s="3">
        <v>41107</v>
      </c>
      <c r="D565" s="4">
        <v>26632</v>
      </c>
      <c r="E565" s="2" t="s">
        <v>10</v>
      </c>
      <c r="F565" s="46">
        <f>10%*Transaction[[#This Row],[Amount]]</f>
        <v>2663.2000000000003</v>
      </c>
    </row>
    <row r="566" spans="1:6" x14ac:dyDescent="0.3">
      <c r="A566" s="2">
        <v>565</v>
      </c>
      <c r="B566" s="2" t="s">
        <v>5</v>
      </c>
      <c r="C566" s="3">
        <v>41108</v>
      </c>
      <c r="D566" s="4">
        <v>44020</v>
      </c>
      <c r="E566" s="2" t="s">
        <v>8</v>
      </c>
      <c r="F566" s="46">
        <f>10%*Transaction[[#This Row],[Amount]]</f>
        <v>4402</v>
      </c>
    </row>
    <row r="567" spans="1:6" x14ac:dyDescent="0.3">
      <c r="A567" s="2">
        <v>566</v>
      </c>
      <c r="B567" s="2" t="s">
        <v>7</v>
      </c>
      <c r="C567" s="3">
        <v>41109</v>
      </c>
      <c r="D567" s="4">
        <v>21319</v>
      </c>
      <c r="E567" s="2" t="s">
        <v>8</v>
      </c>
      <c r="F567" s="46">
        <f>10%*Transaction[[#This Row],[Amount]]</f>
        <v>2131.9</v>
      </c>
    </row>
    <row r="568" spans="1:6" x14ac:dyDescent="0.3">
      <c r="A568" s="2">
        <v>567</v>
      </c>
      <c r="B568" s="2" t="s">
        <v>12</v>
      </c>
      <c r="C568" s="3">
        <v>41110</v>
      </c>
      <c r="D568" s="4">
        <v>8005</v>
      </c>
      <c r="E568" s="2" t="s">
        <v>6</v>
      </c>
      <c r="F568" s="46">
        <f>10%*Transaction[[#This Row],[Amount]]</f>
        <v>800.5</v>
      </c>
    </row>
    <row r="569" spans="1:6" x14ac:dyDescent="0.3">
      <c r="A569" s="2">
        <v>568</v>
      </c>
      <c r="B569" s="2" t="s">
        <v>5</v>
      </c>
      <c r="C569" s="3">
        <v>41111</v>
      </c>
      <c r="D569" s="4">
        <v>12129</v>
      </c>
      <c r="E569" s="2" t="s">
        <v>6</v>
      </c>
      <c r="F569" s="46">
        <f>10%*Transaction[[#This Row],[Amount]]</f>
        <v>1212.9000000000001</v>
      </c>
    </row>
    <row r="570" spans="1:6" x14ac:dyDescent="0.3">
      <c r="A570" s="2">
        <v>569</v>
      </c>
      <c r="B570" s="2" t="s">
        <v>5</v>
      </c>
      <c r="C570" s="3">
        <v>41112</v>
      </c>
      <c r="D570" s="4">
        <v>13008</v>
      </c>
      <c r="E570" s="2" t="s">
        <v>10</v>
      </c>
      <c r="F570" s="46">
        <f>10%*Transaction[[#This Row],[Amount]]</f>
        <v>1300.8000000000002</v>
      </c>
    </row>
    <row r="571" spans="1:6" x14ac:dyDescent="0.3">
      <c r="A571" s="2">
        <v>570</v>
      </c>
      <c r="B571" s="2" t="s">
        <v>7</v>
      </c>
      <c r="C571" s="3">
        <v>41113</v>
      </c>
      <c r="D571" s="4">
        <v>24855</v>
      </c>
      <c r="E571" s="2" t="s">
        <v>10</v>
      </c>
      <c r="F571" s="46">
        <f>10%*Transaction[[#This Row],[Amount]]</f>
        <v>2485.5</v>
      </c>
    </row>
    <row r="572" spans="1:6" x14ac:dyDescent="0.3">
      <c r="A572" s="2">
        <v>571</v>
      </c>
      <c r="B572" s="2" t="s">
        <v>9</v>
      </c>
      <c r="C572" s="3">
        <v>41114</v>
      </c>
      <c r="D572" s="4">
        <v>48218</v>
      </c>
      <c r="E572" s="2" t="s">
        <v>13</v>
      </c>
      <c r="F572" s="46">
        <f>10%*Transaction[[#This Row],[Amount]]</f>
        <v>4821.8</v>
      </c>
    </row>
    <row r="573" spans="1:6" x14ac:dyDescent="0.3">
      <c r="A573" s="2">
        <v>572</v>
      </c>
      <c r="B573" s="2" t="s">
        <v>12</v>
      </c>
      <c r="C573" s="3">
        <v>41115</v>
      </c>
      <c r="D573" s="4">
        <v>37121</v>
      </c>
      <c r="E573" s="2" t="s">
        <v>13</v>
      </c>
      <c r="F573" s="46">
        <f>10%*Transaction[[#This Row],[Amount]]</f>
        <v>3712.1000000000004</v>
      </c>
    </row>
    <row r="574" spans="1:6" x14ac:dyDescent="0.3">
      <c r="A574" s="2">
        <v>573</v>
      </c>
      <c r="B574" s="2" t="s">
        <v>7</v>
      </c>
      <c r="C574" s="3">
        <v>41116</v>
      </c>
      <c r="D574" s="4">
        <v>17751</v>
      </c>
      <c r="E574" s="2" t="s">
        <v>11</v>
      </c>
      <c r="F574" s="46">
        <f>10%*Transaction[[#This Row],[Amount]]</f>
        <v>1775.1000000000001</v>
      </c>
    </row>
    <row r="575" spans="1:6" x14ac:dyDescent="0.3">
      <c r="A575" s="2">
        <v>574</v>
      </c>
      <c r="B575" s="2" t="s">
        <v>9</v>
      </c>
      <c r="C575" s="3">
        <v>41117</v>
      </c>
      <c r="D575" s="4">
        <v>34166</v>
      </c>
      <c r="E575" s="2" t="s">
        <v>11</v>
      </c>
      <c r="F575" s="46">
        <f>10%*Transaction[[#This Row],[Amount]]</f>
        <v>3416.6000000000004</v>
      </c>
    </row>
    <row r="576" spans="1:6" x14ac:dyDescent="0.3">
      <c r="A576" s="2">
        <v>575</v>
      </c>
      <c r="B576" s="2" t="s">
        <v>12</v>
      </c>
      <c r="C576" s="3">
        <v>41118</v>
      </c>
      <c r="D576" s="4">
        <v>23476</v>
      </c>
      <c r="E576" s="2" t="s">
        <v>8</v>
      </c>
      <c r="F576" s="46">
        <f>10%*Transaction[[#This Row],[Amount]]</f>
        <v>2347.6</v>
      </c>
    </row>
    <row r="577" spans="1:6" x14ac:dyDescent="0.3">
      <c r="A577" s="2">
        <v>576</v>
      </c>
      <c r="B577" s="2" t="s">
        <v>5</v>
      </c>
      <c r="C577" s="3">
        <v>41119</v>
      </c>
      <c r="D577" s="4">
        <v>26377</v>
      </c>
      <c r="E577" s="2" t="s">
        <v>8</v>
      </c>
      <c r="F577" s="46">
        <f>10%*Transaction[[#This Row],[Amount]]</f>
        <v>2637.7000000000003</v>
      </c>
    </row>
    <row r="578" spans="1:6" x14ac:dyDescent="0.3">
      <c r="A578" s="2">
        <v>577</v>
      </c>
      <c r="B578" s="2" t="s">
        <v>7</v>
      </c>
      <c r="C578" s="3">
        <v>41120</v>
      </c>
      <c r="D578" s="4">
        <v>47341</v>
      </c>
      <c r="E578" s="2" t="s">
        <v>13</v>
      </c>
      <c r="F578" s="46">
        <f>10%*Transaction[[#This Row],[Amount]]</f>
        <v>4734.1000000000004</v>
      </c>
    </row>
    <row r="579" spans="1:6" x14ac:dyDescent="0.3">
      <c r="A579" s="2">
        <v>578</v>
      </c>
      <c r="B579" s="2" t="s">
        <v>9</v>
      </c>
      <c r="C579" s="3">
        <v>41121</v>
      </c>
      <c r="D579" s="4">
        <v>4168</v>
      </c>
      <c r="E579" s="2" t="s">
        <v>13</v>
      </c>
      <c r="F579" s="46">
        <f>10%*Transaction[[#This Row],[Amount]]</f>
        <v>416.8</v>
      </c>
    </row>
    <row r="580" spans="1:6" x14ac:dyDescent="0.3">
      <c r="A580" s="2">
        <v>579</v>
      </c>
      <c r="B580" s="2" t="s">
        <v>12</v>
      </c>
      <c r="C580" s="3">
        <v>41122</v>
      </c>
      <c r="D580" s="4">
        <v>34000</v>
      </c>
      <c r="E580" s="2" t="s">
        <v>10</v>
      </c>
      <c r="F580" s="46">
        <f>10%*Transaction[[#This Row],[Amount]]</f>
        <v>3400</v>
      </c>
    </row>
    <row r="581" spans="1:6" x14ac:dyDescent="0.3">
      <c r="A581" s="2">
        <v>580</v>
      </c>
      <c r="B581" s="2" t="s">
        <v>5</v>
      </c>
      <c r="C581" s="3">
        <v>41123</v>
      </c>
      <c r="D581" s="4">
        <v>20876</v>
      </c>
      <c r="E581" s="2" t="s">
        <v>10</v>
      </c>
      <c r="F581" s="46">
        <f>10%*Transaction[[#This Row],[Amount]]</f>
        <v>2087.6</v>
      </c>
    </row>
    <row r="582" spans="1:6" x14ac:dyDescent="0.3">
      <c r="A582" s="2">
        <v>581</v>
      </c>
      <c r="B582" s="2" t="s">
        <v>7</v>
      </c>
      <c r="C582" s="3">
        <v>41124</v>
      </c>
      <c r="D582" s="4">
        <v>44083</v>
      </c>
      <c r="E582" s="2" t="s">
        <v>6</v>
      </c>
      <c r="F582" s="46">
        <f>10%*Transaction[[#This Row],[Amount]]</f>
        <v>4408.3</v>
      </c>
    </row>
    <row r="583" spans="1:6" x14ac:dyDescent="0.3">
      <c r="A583" s="2">
        <v>582</v>
      </c>
      <c r="B583" s="2" t="s">
        <v>9</v>
      </c>
      <c r="C583" s="3">
        <v>41125</v>
      </c>
      <c r="D583" s="4">
        <v>48625</v>
      </c>
      <c r="E583" s="2" t="s">
        <v>6</v>
      </c>
      <c r="F583" s="46">
        <f>10%*Transaction[[#This Row],[Amount]]</f>
        <v>4862.5</v>
      </c>
    </row>
    <row r="584" spans="1:6" x14ac:dyDescent="0.3">
      <c r="A584" s="2">
        <v>583</v>
      </c>
      <c r="B584" s="2" t="s">
        <v>5</v>
      </c>
      <c r="C584" s="3">
        <v>41126</v>
      </c>
      <c r="D584" s="4">
        <v>13661</v>
      </c>
      <c r="E584" s="2" t="s">
        <v>13</v>
      </c>
      <c r="F584" s="46">
        <f>10%*Transaction[[#This Row],[Amount]]</f>
        <v>1366.1000000000001</v>
      </c>
    </row>
    <row r="585" spans="1:6" x14ac:dyDescent="0.3">
      <c r="A585" s="2">
        <v>584</v>
      </c>
      <c r="B585" s="2" t="s">
        <v>7</v>
      </c>
      <c r="C585" s="3">
        <v>41127</v>
      </c>
      <c r="D585" s="4">
        <v>8199</v>
      </c>
      <c r="E585" s="2" t="s">
        <v>13</v>
      </c>
      <c r="F585" s="46">
        <f>10%*Transaction[[#This Row],[Amount]]</f>
        <v>819.90000000000009</v>
      </c>
    </row>
    <row r="586" spans="1:6" x14ac:dyDescent="0.3">
      <c r="A586" s="2">
        <v>585</v>
      </c>
      <c r="B586" s="2" t="s">
        <v>12</v>
      </c>
      <c r="C586" s="3">
        <v>41128</v>
      </c>
      <c r="D586" s="4">
        <v>45839</v>
      </c>
      <c r="E586" s="2" t="s">
        <v>11</v>
      </c>
      <c r="F586" s="46">
        <f>10%*Transaction[[#This Row],[Amount]]</f>
        <v>4583.9000000000005</v>
      </c>
    </row>
    <row r="587" spans="1:6" x14ac:dyDescent="0.3">
      <c r="A587" s="2">
        <v>586</v>
      </c>
      <c r="B587" s="2" t="s">
        <v>5</v>
      </c>
      <c r="C587" s="3">
        <v>41129</v>
      </c>
      <c r="D587" s="4">
        <v>2945</v>
      </c>
      <c r="E587" s="2" t="s">
        <v>11</v>
      </c>
      <c r="F587" s="46">
        <f>10%*Transaction[[#This Row],[Amount]]</f>
        <v>294.5</v>
      </c>
    </row>
    <row r="588" spans="1:6" x14ac:dyDescent="0.3">
      <c r="A588" s="2">
        <v>587</v>
      </c>
      <c r="B588" s="2" t="s">
        <v>12</v>
      </c>
      <c r="C588" s="3">
        <v>41130</v>
      </c>
      <c r="D588" s="4">
        <v>23398</v>
      </c>
      <c r="E588" s="2" t="s">
        <v>11</v>
      </c>
      <c r="F588" s="46">
        <f>10%*Transaction[[#This Row],[Amount]]</f>
        <v>2339.8000000000002</v>
      </c>
    </row>
    <row r="589" spans="1:6" x14ac:dyDescent="0.3">
      <c r="A589" s="2">
        <v>588</v>
      </c>
      <c r="B589" s="2" t="s">
        <v>5</v>
      </c>
      <c r="C589" s="3">
        <v>41131</v>
      </c>
      <c r="D589" s="4">
        <v>28248</v>
      </c>
      <c r="E589" s="2" t="s">
        <v>11</v>
      </c>
      <c r="F589" s="46">
        <f>10%*Transaction[[#This Row],[Amount]]</f>
        <v>2824.8</v>
      </c>
    </row>
    <row r="590" spans="1:6" x14ac:dyDescent="0.3">
      <c r="A590" s="2">
        <v>589</v>
      </c>
      <c r="B590" s="2" t="s">
        <v>12</v>
      </c>
      <c r="C590" s="3">
        <v>41132</v>
      </c>
      <c r="D590" s="4">
        <v>24077</v>
      </c>
      <c r="E590" s="2" t="s">
        <v>11</v>
      </c>
      <c r="F590" s="46">
        <f>10%*Transaction[[#This Row],[Amount]]</f>
        <v>2407.7000000000003</v>
      </c>
    </row>
    <row r="591" spans="1:6" x14ac:dyDescent="0.3">
      <c r="A591" s="2">
        <v>590</v>
      </c>
      <c r="B591" s="2" t="s">
        <v>5</v>
      </c>
      <c r="C591" s="3">
        <v>41133</v>
      </c>
      <c r="D591" s="4">
        <v>34526</v>
      </c>
      <c r="E591" s="2" t="s">
        <v>11</v>
      </c>
      <c r="F591" s="46">
        <f>10%*Transaction[[#This Row],[Amount]]</f>
        <v>3452.6000000000004</v>
      </c>
    </row>
    <row r="592" spans="1:6" x14ac:dyDescent="0.3">
      <c r="A592" s="2">
        <v>591</v>
      </c>
      <c r="B592" s="2" t="s">
        <v>9</v>
      </c>
      <c r="C592" s="3">
        <v>41134</v>
      </c>
      <c r="D592" s="4">
        <v>27214</v>
      </c>
      <c r="E592" s="2" t="s">
        <v>13</v>
      </c>
      <c r="F592" s="46">
        <f>10%*Transaction[[#This Row],[Amount]]</f>
        <v>2721.4</v>
      </c>
    </row>
    <row r="593" spans="1:6" x14ac:dyDescent="0.3">
      <c r="A593" s="2">
        <v>592</v>
      </c>
      <c r="B593" s="2" t="s">
        <v>12</v>
      </c>
      <c r="C593" s="3">
        <v>41135</v>
      </c>
      <c r="D593" s="4">
        <v>34720</v>
      </c>
      <c r="E593" s="2" t="s">
        <v>13</v>
      </c>
      <c r="F593" s="46">
        <f>10%*Transaction[[#This Row],[Amount]]</f>
        <v>3472</v>
      </c>
    </row>
    <row r="594" spans="1:6" x14ac:dyDescent="0.3">
      <c r="A594" s="2">
        <v>593</v>
      </c>
      <c r="B594" s="2" t="s">
        <v>5</v>
      </c>
      <c r="C594" s="3">
        <v>41136</v>
      </c>
      <c r="D594" s="4">
        <v>38396</v>
      </c>
      <c r="E594" s="2" t="s">
        <v>13</v>
      </c>
      <c r="F594" s="46">
        <f>10%*Transaction[[#This Row],[Amount]]</f>
        <v>3839.6000000000004</v>
      </c>
    </row>
    <row r="595" spans="1:6" x14ac:dyDescent="0.3">
      <c r="A595" s="2">
        <v>594</v>
      </c>
      <c r="B595" s="2" t="s">
        <v>7</v>
      </c>
      <c r="C595" s="3">
        <v>41137</v>
      </c>
      <c r="D595" s="4">
        <v>49985</v>
      </c>
      <c r="E595" s="2" t="s">
        <v>13</v>
      </c>
      <c r="F595" s="46">
        <f>10%*Transaction[[#This Row],[Amount]]</f>
        <v>4998.5</v>
      </c>
    </row>
    <row r="596" spans="1:6" x14ac:dyDescent="0.3">
      <c r="A596" s="2">
        <v>595</v>
      </c>
      <c r="B596" s="2" t="s">
        <v>9</v>
      </c>
      <c r="C596" s="3">
        <v>41138</v>
      </c>
      <c r="D596" s="4">
        <v>44894</v>
      </c>
      <c r="E596" s="2" t="s">
        <v>8</v>
      </c>
      <c r="F596" s="46">
        <f>10%*Transaction[[#This Row],[Amount]]</f>
        <v>4489.4000000000005</v>
      </c>
    </row>
    <row r="597" spans="1:6" x14ac:dyDescent="0.3">
      <c r="A597" s="2">
        <v>596</v>
      </c>
      <c r="B597" s="2" t="s">
        <v>12</v>
      </c>
      <c r="C597" s="3">
        <v>41139</v>
      </c>
      <c r="D597" s="4">
        <v>46964</v>
      </c>
      <c r="E597" s="2" t="s">
        <v>10</v>
      </c>
      <c r="F597" s="46">
        <f>10%*Transaction[[#This Row],[Amount]]</f>
        <v>4696.4000000000005</v>
      </c>
    </row>
    <row r="598" spans="1:6" x14ac:dyDescent="0.3">
      <c r="A598" s="2">
        <v>597</v>
      </c>
      <c r="B598" s="2" t="s">
        <v>12</v>
      </c>
      <c r="C598" s="3">
        <v>41140</v>
      </c>
      <c r="D598" s="4">
        <v>21538</v>
      </c>
      <c r="E598" s="2" t="s">
        <v>8</v>
      </c>
      <c r="F598" s="46">
        <f>10%*Transaction[[#This Row],[Amount]]</f>
        <v>2153.8000000000002</v>
      </c>
    </row>
    <row r="599" spans="1:6" x14ac:dyDescent="0.3">
      <c r="A599" s="2">
        <v>598</v>
      </c>
      <c r="B599" s="2" t="s">
        <v>7</v>
      </c>
      <c r="C599" s="3">
        <v>41141</v>
      </c>
      <c r="D599" s="4">
        <v>19924</v>
      </c>
      <c r="E599" s="2" t="s">
        <v>11</v>
      </c>
      <c r="F599" s="46">
        <f>10%*Transaction[[#This Row],[Amount]]</f>
        <v>1992.4</v>
      </c>
    </row>
    <row r="600" spans="1:6" x14ac:dyDescent="0.3">
      <c r="A600" s="2">
        <v>599</v>
      </c>
      <c r="B600" s="2" t="s">
        <v>12</v>
      </c>
      <c r="C600" s="3">
        <v>41142</v>
      </c>
      <c r="D600" s="4">
        <v>21459</v>
      </c>
      <c r="E600" s="2" t="s">
        <v>6</v>
      </c>
      <c r="F600" s="46">
        <f>10%*Transaction[[#This Row],[Amount]]</f>
        <v>2145.9</v>
      </c>
    </row>
    <row r="601" spans="1:6" x14ac:dyDescent="0.3">
      <c r="A601" s="2">
        <v>600</v>
      </c>
      <c r="B601" s="2" t="s">
        <v>12</v>
      </c>
      <c r="C601" s="3">
        <v>41143</v>
      </c>
      <c r="D601" s="4">
        <v>43438</v>
      </c>
      <c r="E601" s="2" t="s">
        <v>11</v>
      </c>
      <c r="F601" s="46">
        <f>10%*Transaction[[#This Row],[Amount]]</f>
        <v>4343.8</v>
      </c>
    </row>
    <row r="602" spans="1:6" x14ac:dyDescent="0.3">
      <c r="A602" s="2">
        <v>601</v>
      </c>
      <c r="B602" s="2" t="s">
        <v>5</v>
      </c>
      <c r="C602" s="3">
        <v>41144</v>
      </c>
      <c r="D602" s="4">
        <v>11161</v>
      </c>
      <c r="E602" s="2" t="s">
        <v>13</v>
      </c>
      <c r="F602" s="46">
        <f>10%*Transaction[[#This Row],[Amount]]</f>
        <v>1116.1000000000001</v>
      </c>
    </row>
    <row r="603" spans="1:6" x14ac:dyDescent="0.3">
      <c r="A603" s="2">
        <v>602</v>
      </c>
      <c r="B603" s="2" t="s">
        <v>7</v>
      </c>
      <c r="C603" s="3">
        <v>41145</v>
      </c>
      <c r="D603" s="4">
        <v>9788</v>
      </c>
      <c r="E603" s="2" t="s">
        <v>6</v>
      </c>
      <c r="F603" s="46">
        <f>10%*Transaction[[#This Row],[Amount]]</f>
        <v>978.80000000000007</v>
      </c>
    </row>
    <row r="604" spans="1:6" x14ac:dyDescent="0.3">
      <c r="A604" s="2">
        <v>603</v>
      </c>
      <c r="B604" s="2" t="s">
        <v>7</v>
      </c>
      <c r="C604" s="3">
        <v>41146</v>
      </c>
      <c r="D604" s="4">
        <v>33631</v>
      </c>
      <c r="E604" s="2" t="s">
        <v>13</v>
      </c>
      <c r="F604" s="46">
        <f>10%*Transaction[[#This Row],[Amount]]</f>
        <v>3363.1000000000004</v>
      </c>
    </row>
    <row r="605" spans="1:6" x14ac:dyDescent="0.3">
      <c r="A605" s="2">
        <v>604</v>
      </c>
      <c r="B605" s="2" t="s">
        <v>9</v>
      </c>
      <c r="C605" s="3">
        <v>41147</v>
      </c>
      <c r="D605" s="4">
        <v>22710</v>
      </c>
      <c r="E605" s="2" t="s">
        <v>6</v>
      </c>
      <c r="F605" s="46">
        <f>10%*Transaction[[#This Row],[Amount]]</f>
        <v>2271</v>
      </c>
    </row>
    <row r="606" spans="1:6" x14ac:dyDescent="0.3">
      <c r="A606" s="2">
        <v>605</v>
      </c>
      <c r="B606" s="2" t="s">
        <v>12</v>
      </c>
      <c r="C606" s="3">
        <v>41148</v>
      </c>
      <c r="D606" s="4">
        <v>14405</v>
      </c>
      <c r="E606" s="2" t="s">
        <v>8</v>
      </c>
      <c r="F606" s="46">
        <f>10%*Transaction[[#This Row],[Amount]]</f>
        <v>1440.5</v>
      </c>
    </row>
    <row r="607" spans="1:6" x14ac:dyDescent="0.3">
      <c r="A607" s="2">
        <v>606</v>
      </c>
      <c r="B607" s="2" t="s">
        <v>5</v>
      </c>
      <c r="C607" s="3">
        <v>41149</v>
      </c>
      <c r="D607" s="4">
        <v>31778</v>
      </c>
      <c r="E607" s="2" t="s">
        <v>10</v>
      </c>
      <c r="F607" s="46">
        <f>10%*Transaction[[#This Row],[Amount]]</f>
        <v>3177.8</v>
      </c>
    </row>
    <row r="608" spans="1:6" x14ac:dyDescent="0.3">
      <c r="A608" s="2">
        <v>607</v>
      </c>
      <c r="B608" s="2" t="s">
        <v>12</v>
      </c>
      <c r="C608" s="3">
        <v>41150</v>
      </c>
      <c r="D608" s="4">
        <v>26948</v>
      </c>
      <c r="E608" s="2" t="s">
        <v>6</v>
      </c>
      <c r="F608" s="46">
        <f>10%*Transaction[[#This Row],[Amount]]</f>
        <v>2694.8</v>
      </c>
    </row>
    <row r="609" spans="1:6" x14ac:dyDescent="0.3">
      <c r="A609" s="2">
        <v>608</v>
      </c>
      <c r="B609" s="2" t="s">
        <v>7</v>
      </c>
      <c r="C609" s="3">
        <v>41151</v>
      </c>
      <c r="D609" s="4">
        <v>18831</v>
      </c>
      <c r="E609" s="2" t="s">
        <v>11</v>
      </c>
      <c r="F609" s="46">
        <f>10%*Transaction[[#This Row],[Amount]]</f>
        <v>1883.1000000000001</v>
      </c>
    </row>
    <row r="610" spans="1:6" x14ac:dyDescent="0.3">
      <c r="A610" s="2">
        <v>609</v>
      </c>
      <c r="B610" s="2" t="s">
        <v>9</v>
      </c>
      <c r="C610" s="3">
        <v>41152</v>
      </c>
      <c r="D610" s="4">
        <v>33476</v>
      </c>
      <c r="E610" s="2" t="s">
        <v>13</v>
      </c>
      <c r="F610" s="46">
        <f>10%*Transaction[[#This Row],[Amount]]</f>
        <v>3347.6000000000004</v>
      </c>
    </row>
    <row r="611" spans="1:6" x14ac:dyDescent="0.3">
      <c r="A611" s="2">
        <v>610</v>
      </c>
      <c r="B611" s="2" t="s">
        <v>5</v>
      </c>
      <c r="C611" s="3">
        <v>41153</v>
      </c>
      <c r="D611" s="4">
        <v>22594</v>
      </c>
      <c r="E611" s="2" t="s">
        <v>11</v>
      </c>
      <c r="F611" s="46">
        <f>10%*Transaction[[#This Row],[Amount]]</f>
        <v>2259.4</v>
      </c>
    </row>
    <row r="612" spans="1:6" x14ac:dyDescent="0.3">
      <c r="A612" s="2">
        <v>611</v>
      </c>
      <c r="B612" s="2" t="s">
        <v>9</v>
      </c>
      <c r="C612" s="3">
        <v>41154</v>
      </c>
      <c r="D612" s="4">
        <v>21273</v>
      </c>
      <c r="E612" s="2" t="s">
        <v>8</v>
      </c>
      <c r="F612" s="46">
        <f>10%*Transaction[[#This Row],[Amount]]</f>
        <v>2127.3000000000002</v>
      </c>
    </row>
    <row r="613" spans="1:6" x14ac:dyDescent="0.3">
      <c r="A613" s="2">
        <v>612</v>
      </c>
      <c r="B613" s="2" t="s">
        <v>12</v>
      </c>
      <c r="C613" s="3">
        <v>41155</v>
      </c>
      <c r="D613" s="4">
        <v>35490</v>
      </c>
      <c r="E613" s="2" t="s">
        <v>10</v>
      </c>
      <c r="F613" s="46">
        <f>10%*Transaction[[#This Row],[Amount]]</f>
        <v>3549</v>
      </c>
    </row>
    <row r="614" spans="1:6" x14ac:dyDescent="0.3">
      <c r="A614" s="2">
        <v>613</v>
      </c>
      <c r="B614" s="2" t="s">
        <v>9</v>
      </c>
      <c r="C614" s="3">
        <v>41156</v>
      </c>
      <c r="D614" s="4">
        <v>25800</v>
      </c>
      <c r="E614" s="2" t="s">
        <v>10</v>
      </c>
      <c r="F614" s="46">
        <f>10%*Transaction[[#This Row],[Amount]]</f>
        <v>2580</v>
      </c>
    </row>
    <row r="615" spans="1:6" x14ac:dyDescent="0.3">
      <c r="A615" s="2">
        <v>614</v>
      </c>
      <c r="B615" s="2" t="s">
        <v>7</v>
      </c>
      <c r="C615" s="3">
        <v>41157</v>
      </c>
      <c r="D615" s="4">
        <v>16487</v>
      </c>
      <c r="E615" s="2" t="s">
        <v>8</v>
      </c>
      <c r="F615" s="46">
        <f>10%*Transaction[[#This Row],[Amount]]</f>
        <v>1648.7</v>
      </c>
    </row>
    <row r="616" spans="1:6" x14ac:dyDescent="0.3">
      <c r="A616" s="2">
        <v>615</v>
      </c>
      <c r="B616" s="2" t="s">
        <v>5</v>
      </c>
      <c r="C616" s="3">
        <v>41158</v>
      </c>
      <c r="D616" s="4">
        <v>37434</v>
      </c>
      <c r="E616" s="2" t="s">
        <v>6</v>
      </c>
      <c r="F616" s="46">
        <f>10%*Transaction[[#This Row],[Amount]]</f>
        <v>3743.4</v>
      </c>
    </row>
    <row r="617" spans="1:6" x14ac:dyDescent="0.3">
      <c r="A617" s="2">
        <v>616</v>
      </c>
      <c r="B617" s="2" t="s">
        <v>7</v>
      </c>
      <c r="C617" s="3">
        <v>41159</v>
      </c>
      <c r="D617" s="4">
        <v>42479</v>
      </c>
      <c r="E617" s="2" t="s">
        <v>10</v>
      </c>
      <c r="F617" s="46">
        <f>10%*Transaction[[#This Row],[Amount]]</f>
        <v>4247.9000000000005</v>
      </c>
    </row>
    <row r="618" spans="1:6" x14ac:dyDescent="0.3">
      <c r="A618" s="2">
        <v>617</v>
      </c>
      <c r="B618" s="2" t="s">
        <v>12</v>
      </c>
      <c r="C618" s="3">
        <v>41160</v>
      </c>
      <c r="D618" s="4">
        <v>15189</v>
      </c>
      <c r="E618" s="2" t="s">
        <v>13</v>
      </c>
      <c r="F618" s="46">
        <f>10%*Transaction[[#This Row],[Amount]]</f>
        <v>1518.9</v>
      </c>
    </row>
    <row r="619" spans="1:6" x14ac:dyDescent="0.3">
      <c r="A619" s="2">
        <v>618</v>
      </c>
      <c r="B619" s="2" t="s">
        <v>9</v>
      </c>
      <c r="C619" s="3">
        <v>41161</v>
      </c>
      <c r="D619" s="4">
        <v>2476</v>
      </c>
      <c r="E619" s="2" t="s">
        <v>11</v>
      </c>
      <c r="F619" s="46">
        <f>10%*Transaction[[#This Row],[Amount]]</f>
        <v>247.60000000000002</v>
      </c>
    </row>
    <row r="620" spans="1:6" x14ac:dyDescent="0.3">
      <c r="A620" s="2">
        <v>619</v>
      </c>
      <c r="B620" s="2" t="s">
        <v>5</v>
      </c>
      <c r="C620" s="3">
        <v>41162</v>
      </c>
      <c r="D620" s="4">
        <v>43252</v>
      </c>
      <c r="E620" s="2" t="s">
        <v>8</v>
      </c>
      <c r="F620" s="46">
        <f>10%*Transaction[[#This Row],[Amount]]</f>
        <v>4325.2</v>
      </c>
    </row>
    <row r="621" spans="1:6" x14ac:dyDescent="0.3">
      <c r="A621" s="2">
        <v>620</v>
      </c>
      <c r="B621" s="2" t="s">
        <v>9</v>
      </c>
      <c r="C621" s="3">
        <v>41163</v>
      </c>
      <c r="D621" s="4">
        <v>15268</v>
      </c>
      <c r="E621" s="2" t="s">
        <v>13</v>
      </c>
      <c r="F621" s="46">
        <f>10%*Transaction[[#This Row],[Amount]]</f>
        <v>1526.8000000000002</v>
      </c>
    </row>
    <row r="622" spans="1:6" x14ac:dyDescent="0.3">
      <c r="A622" s="2">
        <v>621</v>
      </c>
      <c r="B622" s="2" t="s">
        <v>5</v>
      </c>
      <c r="C622" s="3">
        <v>41164</v>
      </c>
      <c r="D622" s="4">
        <v>48375</v>
      </c>
      <c r="E622" s="2" t="s">
        <v>10</v>
      </c>
      <c r="F622" s="46">
        <f>10%*Transaction[[#This Row],[Amount]]</f>
        <v>4837.5</v>
      </c>
    </row>
    <row r="623" spans="1:6" x14ac:dyDescent="0.3">
      <c r="A623" s="2">
        <v>622</v>
      </c>
      <c r="B623" s="2" t="s">
        <v>9</v>
      </c>
      <c r="C623" s="3">
        <v>41165</v>
      </c>
      <c r="D623" s="4">
        <v>27057</v>
      </c>
      <c r="E623" s="2" t="s">
        <v>6</v>
      </c>
      <c r="F623" s="46">
        <f>10%*Transaction[[#This Row],[Amount]]</f>
        <v>2705.7000000000003</v>
      </c>
    </row>
    <row r="624" spans="1:6" x14ac:dyDescent="0.3">
      <c r="A624" s="2">
        <v>623</v>
      </c>
      <c r="B624" s="2" t="s">
        <v>7</v>
      </c>
      <c r="C624" s="3">
        <v>41166</v>
      </c>
      <c r="D624" s="4">
        <v>3875</v>
      </c>
      <c r="E624" s="2" t="s">
        <v>13</v>
      </c>
      <c r="F624" s="46">
        <f>10%*Transaction[[#This Row],[Amount]]</f>
        <v>387.5</v>
      </c>
    </row>
    <row r="625" spans="1:6" x14ac:dyDescent="0.3">
      <c r="A625" s="2">
        <v>624</v>
      </c>
      <c r="B625" s="2" t="s">
        <v>5</v>
      </c>
      <c r="C625" s="3">
        <v>41167</v>
      </c>
      <c r="D625" s="4">
        <v>24370</v>
      </c>
      <c r="E625" s="2" t="s">
        <v>11</v>
      </c>
      <c r="F625" s="46">
        <f>10%*Transaction[[#This Row],[Amount]]</f>
        <v>2437</v>
      </c>
    </row>
    <row r="626" spans="1:6" x14ac:dyDescent="0.3">
      <c r="A626" s="2">
        <v>625</v>
      </c>
      <c r="B626" s="2" t="s">
        <v>5</v>
      </c>
      <c r="C626" s="3">
        <v>41168</v>
      </c>
      <c r="D626" s="4">
        <v>45925</v>
      </c>
      <c r="E626" s="2" t="s">
        <v>6</v>
      </c>
      <c r="F626" s="46">
        <f>10%*Transaction[[#This Row],[Amount]]</f>
        <v>4592.5</v>
      </c>
    </row>
    <row r="627" spans="1:6" x14ac:dyDescent="0.3">
      <c r="A627" s="2">
        <v>626</v>
      </c>
      <c r="B627" s="2" t="s">
        <v>7</v>
      </c>
      <c r="C627" s="3">
        <v>41169</v>
      </c>
      <c r="D627" s="4">
        <v>20810</v>
      </c>
      <c r="E627" s="2" t="s">
        <v>8</v>
      </c>
      <c r="F627" s="46">
        <f>10%*Transaction[[#This Row],[Amount]]</f>
        <v>2081</v>
      </c>
    </row>
    <row r="628" spans="1:6" x14ac:dyDescent="0.3">
      <c r="A628" s="2">
        <v>627</v>
      </c>
      <c r="B628" s="2" t="s">
        <v>9</v>
      </c>
      <c r="C628" s="3">
        <v>41170</v>
      </c>
      <c r="D628" s="4">
        <v>9671</v>
      </c>
      <c r="E628" s="2" t="s">
        <v>10</v>
      </c>
      <c r="F628" s="46">
        <f>10%*Transaction[[#This Row],[Amount]]</f>
        <v>967.1</v>
      </c>
    </row>
    <row r="629" spans="1:6" x14ac:dyDescent="0.3">
      <c r="A629" s="2">
        <v>628</v>
      </c>
      <c r="B629" s="2" t="s">
        <v>9</v>
      </c>
      <c r="C629" s="3">
        <v>41171</v>
      </c>
      <c r="D629" s="4">
        <v>39453</v>
      </c>
      <c r="E629" s="2" t="s">
        <v>8</v>
      </c>
      <c r="F629" s="46">
        <f>10%*Transaction[[#This Row],[Amount]]</f>
        <v>3945.3</v>
      </c>
    </row>
    <row r="630" spans="1:6" x14ac:dyDescent="0.3">
      <c r="A630" s="2">
        <v>629</v>
      </c>
      <c r="B630" s="2" t="s">
        <v>5</v>
      </c>
      <c r="C630" s="3">
        <v>41172</v>
      </c>
      <c r="D630" s="4">
        <v>26600</v>
      </c>
      <c r="E630" s="2" t="s">
        <v>11</v>
      </c>
      <c r="F630" s="46">
        <f>10%*Transaction[[#This Row],[Amount]]</f>
        <v>2660</v>
      </c>
    </row>
    <row r="631" spans="1:6" x14ac:dyDescent="0.3">
      <c r="A631" s="2">
        <v>630</v>
      </c>
      <c r="B631" s="2" t="s">
        <v>9</v>
      </c>
      <c r="C631" s="3">
        <v>41173</v>
      </c>
      <c r="D631" s="4">
        <v>13241</v>
      </c>
      <c r="E631" s="2" t="s">
        <v>6</v>
      </c>
      <c r="F631" s="46">
        <f>10%*Transaction[[#This Row],[Amount]]</f>
        <v>1324.1000000000001</v>
      </c>
    </row>
    <row r="632" spans="1:6" x14ac:dyDescent="0.3">
      <c r="A632" s="2">
        <v>631</v>
      </c>
      <c r="B632" s="2" t="s">
        <v>9</v>
      </c>
      <c r="C632" s="3">
        <v>41174</v>
      </c>
      <c r="D632" s="4">
        <v>43436</v>
      </c>
      <c r="E632" s="2" t="s">
        <v>11</v>
      </c>
      <c r="F632" s="46">
        <f>10%*Transaction[[#This Row],[Amount]]</f>
        <v>4343.6000000000004</v>
      </c>
    </row>
    <row r="633" spans="1:6" x14ac:dyDescent="0.3">
      <c r="A633" s="2">
        <v>632</v>
      </c>
      <c r="B633" s="2" t="s">
        <v>12</v>
      </c>
      <c r="C633" s="3">
        <v>41175</v>
      </c>
      <c r="D633" s="4">
        <v>32941</v>
      </c>
      <c r="E633" s="2" t="s">
        <v>13</v>
      </c>
      <c r="F633" s="46">
        <f>10%*Transaction[[#This Row],[Amount]]</f>
        <v>3294.1000000000004</v>
      </c>
    </row>
    <row r="634" spans="1:6" x14ac:dyDescent="0.3">
      <c r="A634" s="2">
        <v>633</v>
      </c>
      <c r="B634" s="2" t="s">
        <v>5</v>
      </c>
      <c r="C634" s="3">
        <v>41176</v>
      </c>
      <c r="D634" s="4">
        <v>20935</v>
      </c>
      <c r="E634" s="2" t="s">
        <v>6</v>
      </c>
      <c r="F634" s="46">
        <f>10%*Transaction[[#This Row],[Amount]]</f>
        <v>2093.5</v>
      </c>
    </row>
    <row r="635" spans="1:6" x14ac:dyDescent="0.3">
      <c r="A635" s="2">
        <v>634</v>
      </c>
      <c r="B635" s="2" t="s">
        <v>5</v>
      </c>
      <c r="C635" s="3">
        <v>41177</v>
      </c>
      <c r="D635" s="4">
        <v>16683</v>
      </c>
      <c r="E635" s="2" t="s">
        <v>13</v>
      </c>
      <c r="F635" s="46">
        <f>10%*Transaction[[#This Row],[Amount]]</f>
        <v>1668.3000000000002</v>
      </c>
    </row>
    <row r="636" spans="1:6" x14ac:dyDescent="0.3">
      <c r="A636" s="2">
        <v>635</v>
      </c>
      <c r="B636" s="2" t="s">
        <v>7</v>
      </c>
      <c r="C636" s="3">
        <v>41178</v>
      </c>
      <c r="D636" s="4">
        <v>42439</v>
      </c>
      <c r="E636" s="2" t="s">
        <v>6</v>
      </c>
      <c r="F636" s="46">
        <f>10%*Transaction[[#This Row],[Amount]]</f>
        <v>4243.9000000000005</v>
      </c>
    </row>
    <row r="637" spans="1:6" x14ac:dyDescent="0.3">
      <c r="A637" s="2">
        <v>636</v>
      </c>
      <c r="B637" s="2" t="s">
        <v>9</v>
      </c>
      <c r="C637" s="3">
        <v>41179</v>
      </c>
      <c r="D637" s="4">
        <v>11842</v>
      </c>
      <c r="E637" s="2" t="s">
        <v>8</v>
      </c>
      <c r="F637" s="46">
        <f>10%*Transaction[[#This Row],[Amount]]</f>
        <v>1184.2</v>
      </c>
    </row>
    <row r="638" spans="1:6" x14ac:dyDescent="0.3">
      <c r="A638" s="2">
        <v>637</v>
      </c>
      <c r="B638" s="2" t="s">
        <v>12</v>
      </c>
      <c r="C638" s="3">
        <v>41180</v>
      </c>
      <c r="D638" s="4">
        <v>48606</v>
      </c>
      <c r="E638" s="2" t="s">
        <v>10</v>
      </c>
      <c r="F638" s="46">
        <f>10%*Transaction[[#This Row],[Amount]]</f>
        <v>4860.6000000000004</v>
      </c>
    </row>
    <row r="639" spans="1:6" x14ac:dyDescent="0.3">
      <c r="A639" s="2">
        <v>638</v>
      </c>
      <c r="B639" s="2" t="s">
        <v>9</v>
      </c>
      <c r="C639" s="3">
        <v>41181</v>
      </c>
      <c r="D639" s="4">
        <v>42879</v>
      </c>
      <c r="E639" s="2" t="s">
        <v>6</v>
      </c>
      <c r="F639" s="46">
        <f>10%*Transaction[[#This Row],[Amount]]</f>
        <v>4287.9000000000005</v>
      </c>
    </row>
    <row r="640" spans="1:6" x14ac:dyDescent="0.3">
      <c r="A640" s="2">
        <v>639</v>
      </c>
      <c r="B640" s="2" t="s">
        <v>5</v>
      </c>
      <c r="C640" s="3">
        <v>41182</v>
      </c>
      <c r="D640" s="4">
        <v>43496</v>
      </c>
      <c r="E640" s="2" t="s">
        <v>10</v>
      </c>
      <c r="F640" s="46">
        <f>10%*Transaction[[#This Row],[Amount]]</f>
        <v>4349.6000000000004</v>
      </c>
    </row>
    <row r="641" spans="1:6" x14ac:dyDescent="0.3">
      <c r="A641" s="2">
        <v>640</v>
      </c>
      <c r="B641" s="2" t="s">
        <v>7</v>
      </c>
      <c r="C641" s="3">
        <v>41183</v>
      </c>
      <c r="D641" s="4">
        <v>19428</v>
      </c>
      <c r="E641" s="2" t="s">
        <v>10</v>
      </c>
      <c r="F641" s="46">
        <f>10%*Transaction[[#This Row],[Amount]]</f>
        <v>1942.8000000000002</v>
      </c>
    </row>
    <row r="642" spans="1:6" x14ac:dyDescent="0.3">
      <c r="A642" s="2">
        <v>641</v>
      </c>
      <c r="B642" s="2" t="s">
        <v>9</v>
      </c>
      <c r="C642" s="3">
        <v>41184</v>
      </c>
      <c r="D642" s="4">
        <v>28464</v>
      </c>
      <c r="E642" s="2" t="s">
        <v>11</v>
      </c>
      <c r="F642" s="46">
        <f>10%*Transaction[[#This Row],[Amount]]</f>
        <v>2846.4</v>
      </c>
    </row>
    <row r="643" spans="1:6" x14ac:dyDescent="0.3">
      <c r="A643" s="2">
        <v>642</v>
      </c>
      <c r="B643" s="2" t="s">
        <v>9</v>
      </c>
      <c r="C643" s="3">
        <v>41185</v>
      </c>
      <c r="D643" s="4">
        <v>32536</v>
      </c>
      <c r="E643" s="2" t="s">
        <v>10</v>
      </c>
      <c r="F643" s="46">
        <f>10%*Transaction[[#This Row],[Amount]]</f>
        <v>3253.6000000000004</v>
      </c>
    </row>
    <row r="644" spans="1:6" x14ac:dyDescent="0.3">
      <c r="A644" s="2">
        <v>643</v>
      </c>
      <c r="B644" s="2" t="s">
        <v>5</v>
      </c>
      <c r="C644" s="3">
        <v>41186</v>
      </c>
      <c r="D644" s="4">
        <v>32812</v>
      </c>
      <c r="E644" s="2" t="s">
        <v>13</v>
      </c>
      <c r="F644" s="46">
        <f>10%*Transaction[[#This Row],[Amount]]</f>
        <v>3281.2000000000003</v>
      </c>
    </row>
    <row r="645" spans="1:6" x14ac:dyDescent="0.3">
      <c r="A645" s="2">
        <v>644</v>
      </c>
      <c r="B645" s="2" t="s">
        <v>7</v>
      </c>
      <c r="C645" s="3">
        <v>41187</v>
      </c>
      <c r="D645" s="4">
        <v>37702</v>
      </c>
      <c r="E645" s="2" t="s">
        <v>6</v>
      </c>
      <c r="F645" s="46">
        <f>10%*Transaction[[#This Row],[Amount]]</f>
        <v>3770.2000000000003</v>
      </c>
    </row>
    <row r="646" spans="1:6" x14ac:dyDescent="0.3">
      <c r="A646" s="2">
        <v>645</v>
      </c>
      <c r="B646" s="2" t="s">
        <v>9</v>
      </c>
      <c r="C646" s="3">
        <v>41188</v>
      </c>
      <c r="D646" s="4">
        <v>42588</v>
      </c>
      <c r="E646" s="2" t="s">
        <v>8</v>
      </c>
      <c r="F646" s="46">
        <f>10%*Transaction[[#This Row],[Amount]]</f>
        <v>4258.8</v>
      </c>
    </row>
    <row r="647" spans="1:6" x14ac:dyDescent="0.3">
      <c r="A647" s="2">
        <v>646</v>
      </c>
      <c r="B647" s="2" t="s">
        <v>7</v>
      </c>
      <c r="C647" s="3">
        <v>41189</v>
      </c>
      <c r="D647" s="4">
        <v>35519</v>
      </c>
      <c r="E647" s="2" t="s">
        <v>13</v>
      </c>
      <c r="F647" s="46">
        <f>10%*Transaction[[#This Row],[Amount]]</f>
        <v>3551.9</v>
      </c>
    </row>
    <row r="648" spans="1:6" x14ac:dyDescent="0.3">
      <c r="A648" s="2">
        <v>647</v>
      </c>
      <c r="B648" s="2" t="s">
        <v>9</v>
      </c>
      <c r="C648" s="3">
        <v>41190</v>
      </c>
      <c r="D648" s="4">
        <v>34160</v>
      </c>
      <c r="E648" s="2" t="s">
        <v>6</v>
      </c>
      <c r="F648" s="46">
        <f>10%*Transaction[[#This Row],[Amount]]</f>
        <v>3416</v>
      </c>
    </row>
    <row r="649" spans="1:6" x14ac:dyDescent="0.3">
      <c r="A649" s="2">
        <v>648</v>
      </c>
      <c r="B649" s="2" t="s">
        <v>9</v>
      </c>
      <c r="C649" s="3">
        <v>41191</v>
      </c>
      <c r="D649" s="4">
        <v>15183</v>
      </c>
      <c r="E649" s="2" t="s">
        <v>13</v>
      </c>
      <c r="F649" s="46">
        <f>10%*Transaction[[#This Row],[Amount]]</f>
        <v>1518.3000000000002</v>
      </c>
    </row>
    <row r="650" spans="1:6" x14ac:dyDescent="0.3">
      <c r="A650" s="2">
        <v>649</v>
      </c>
      <c r="B650" s="2" t="s">
        <v>5</v>
      </c>
      <c r="C650" s="3">
        <v>41192</v>
      </c>
      <c r="D650" s="4">
        <v>10999</v>
      </c>
      <c r="E650" s="2" t="s">
        <v>8</v>
      </c>
      <c r="F650" s="46">
        <f>10%*Transaction[[#This Row],[Amount]]</f>
        <v>1099.9000000000001</v>
      </c>
    </row>
    <row r="651" spans="1:6" x14ac:dyDescent="0.3">
      <c r="A651" s="2">
        <v>650</v>
      </c>
      <c r="B651" s="2" t="s">
        <v>12</v>
      </c>
      <c r="C651" s="3">
        <v>41193</v>
      </c>
      <c r="D651" s="4">
        <v>10543</v>
      </c>
      <c r="E651" s="2" t="s">
        <v>13</v>
      </c>
      <c r="F651" s="46">
        <f>10%*Transaction[[#This Row],[Amount]]</f>
        <v>1054.3</v>
      </c>
    </row>
    <row r="652" spans="1:6" x14ac:dyDescent="0.3">
      <c r="A652" s="2">
        <v>651</v>
      </c>
      <c r="B652" s="2" t="s">
        <v>5</v>
      </c>
      <c r="C652" s="3">
        <v>41194</v>
      </c>
      <c r="D652" s="4">
        <v>13771</v>
      </c>
      <c r="E652" s="2" t="s">
        <v>6</v>
      </c>
      <c r="F652" s="46">
        <f>10%*Transaction[[#This Row],[Amount]]</f>
        <v>1377.1000000000001</v>
      </c>
    </row>
    <row r="653" spans="1:6" x14ac:dyDescent="0.3">
      <c r="A653" s="2">
        <v>652</v>
      </c>
      <c r="B653" s="2" t="s">
        <v>5</v>
      </c>
      <c r="C653" s="3">
        <v>41195</v>
      </c>
      <c r="D653" s="4">
        <v>42113</v>
      </c>
      <c r="E653" s="2" t="s">
        <v>13</v>
      </c>
      <c r="F653" s="46">
        <f>10%*Transaction[[#This Row],[Amount]]</f>
        <v>4211.3</v>
      </c>
    </row>
    <row r="654" spans="1:6" x14ac:dyDescent="0.3">
      <c r="A654" s="2">
        <v>653</v>
      </c>
      <c r="B654" s="2" t="s">
        <v>12</v>
      </c>
      <c r="C654" s="3">
        <v>41196</v>
      </c>
      <c r="D654" s="4">
        <v>37557</v>
      </c>
      <c r="E654" s="2" t="s">
        <v>10</v>
      </c>
      <c r="F654" s="46">
        <f>10%*Transaction[[#This Row],[Amount]]</f>
        <v>3755.7000000000003</v>
      </c>
    </row>
    <row r="655" spans="1:6" x14ac:dyDescent="0.3">
      <c r="A655" s="2">
        <v>654</v>
      </c>
      <c r="B655" s="2" t="s">
        <v>12</v>
      </c>
      <c r="C655" s="3">
        <v>41197</v>
      </c>
      <c r="D655" s="4">
        <v>17779</v>
      </c>
      <c r="E655" s="2" t="s">
        <v>6</v>
      </c>
      <c r="F655" s="46">
        <f>10%*Transaction[[#This Row],[Amount]]</f>
        <v>1777.9</v>
      </c>
    </row>
    <row r="656" spans="1:6" x14ac:dyDescent="0.3">
      <c r="A656" s="2">
        <v>655</v>
      </c>
      <c r="B656" s="2" t="s">
        <v>9</v>
      </c>
      <c r="C656" s="3">
        <v>41198</v>
      </c>
      <c r="D656" s="4">
        <v>38778</v>
      </c>
      <c r="E656" s="2" t="s">
        <v>11</v>
      </c>
      <c r="F656" s="46">
        <f>10%*Transaction[[#This Row],[Amount]]</f>
        <v>3877.8</v>
      </c>
    </row>
    <row r="657" spans="1:6" x14ac:dyDescent="0.3">
      <c r="A657" s="2">
        <v>656</v>
      </c>
      <c r="B657" s="2" t="s">
        <v>12</v>
      </c>
      <c r="C657" s="3">
        <v>41199</v>
      </c>
      <c r="D657" s="4">
        <v>15565</v>
      </c>
      <c r="E657" s="2" t="s">
        <v>13</v>
      </c>
      <c r="F657" s="46">
        <f>10%*Transaction[[#This Row],[Amount]]</f>
        <v>1556.5</v>
      </c>
    </row>
    <row r="658" spans="1:6" x14ac:dyDescent="0.3">
      <c r="A658" s="2">
        <v>657</v>
      </c>
      <c r="B658" s="2" t="s">
        <v>5</v>
      </c>
      <c r="C658" s="3">
        <v>41200</v>
      </c>
      <c r="D658" s="4">
        <v>29033</v>
      </c>
      <c r="E658" s="2" t="s">
        <v>6</v>
      </c>
      <c r="F658" s="46">
        <f>10%*Transaction[[#This Row],[Amount]]</f>
        <v>2903.3</v>
      </c>
    </row>
    <row r="659" spans="1:6" x14ac:dyDescent="0.3">
      <c r="A659" s="2">
        <v>658</v>
      </c>
      <c r="B659" s="2" t="s">
        <v>7</v>
      </c>
      <c r="C659" s="3">
        <v>41201</v>
      </c>
      <c r="D659" s="4">
        <v>30807</v>
      </c>
      <c r="E659" s="2" t="s">
        <v>8</v>
      </c>
      <c r="F659" s="46">
        <f>10%*Transaction[[#This Row],[Amount]]</f>
        <v>3080.7000000000003</v>
      </c>
    </row>
    <row r="660" spans="1:6" x14ac:dyDescent="0.3">
      <c r="A660" s="2">
        <v>659</v>
      </c>
      <c r="B660" s="2" t="s">
        <v>9</v>
      </c>
      <c r="C660" s="3">
        <v>41202</v>
      </c>
      <c r="D660" s="4">
        <v>27489</v>
      </c>
      <c r="E660" s="2" t="s">
        <v>10</v>
      </c>
      <c r="F660" s="46">
        <f>10%*Transaction[[#This Row],[Amount]]</f>
        <v>2748.9</v>
      </c>
    </row>
    <row r="661" spans="1:6" x14ac:dyDescent="0.3">
      <c r="A661" s="2">
        <v>660</v>
      </c>
      <c r="B661" s="2" t="s">
        <v>7</v>
      </c>
      <c r="C661" s="3">
        <v>41203</v>
      </c>
      <c r="D661" s="4">
        <v>47106</v>
      </c>
      <c r="E661" s="2" t="s">
        <v>6</v>
      </c>
      <c r="F661" s="46">
        <f>10%*Transaction[[#This Row],[Amount]]</f>
        <v>4710.6000000000004</v>
      </c>
    </row>
    <row r="662" spans="1:6" x14ac:dyDescent="0.3">
      <c r="A662" s="2">
        <v>661</v>
      </c>
      <c r="B662" s="2" t="s">
        <v>9</v>
      </c>
      <c r="C662" s="3">
        <v>41204</v>
      </c>
      <c r="D662" s="4">
        <v>18058</v>
      </c>
      <c r="E662" s="2" t="s">
        <v>8</v>
      </c>
      <c r="F662" s="46">
        <f>10%*Transaction[[#This Row],[Amount]]</f>
        <v>1805.8000000000002</v>
      </c>
    </row>
    <row r="663" spans="1:6" x14ac:dyDescent="0.3">
      <c r="A663" s="2">
        <v>662</v>
      </c>
      <c r="B663" s="2" t="s">
        <v>12</v>
      </c>
      <c r="C663" s="3">
        <v>41205</v>
      </c>
      <c r="D663" s="4">
        <v>7754</v>
      </c>
      <c r="E663" s="2" t="s">
        <v>10</v>
      </c>
      <c r="F663" s="46">
        <f>10%*Transaction[[#This Row],[Amount]]</f>
        <v>775.40000000000009</v>
      </c>
    </row>
    <row r="664" spans="1:6" x14ac:dyDescent="0.3">
      <c r="A664" s="2">
        <v>663</v>
      </c>
      <c r="B664" s="2" t="s">
        <v>12</v>
      </c>
      <c r="C664" s="3">
        <v>41206</v>
      </c>
      <c r="D664" s="4">
        <v>2306</v>
      </c>
      <c r="E664" s="2" t="s">
        <v>8</v>
      </c>
      <c r="F664" s="46">
        <f>10%*Transaction[[#This Row],[Amount]]</f>
        <v>230.60000000000002</v>
      </c>
    </row>
    <row r="665" spans="1:6" x14ac:dyDescent="0.3">
      <c r="A665" s="2">
        <v>664</v>
      </c>
      <c r="B665" s="2" t="s">
        <v>7</v>
      </c>
      <c r="C665" s="3">
        <v>41207</v>
      </c>
      <c r="D665" s="4">
        <v>41557</v>
      </c>
      <c r="E665" s="2" t="s">
        <v>11</v>
      </c>
      <c r="F665" s="46">
        <f>10%*Transaction[[#This Row],[Amount]]</f>
        <v>4155.7</v>
      </c>
    </row>
    <row r="666" spans="1:6" x14ac:dyDescent="0.3">
      <c r="A666" s="2">
        <v>665</v>
      </c>
      <c r="B666" s="2" t="s">
        <v>12</v>
      </c>
      <c r="C666" s="3">
        <v>41208</v>
      </c>
      <c r="D666" s="4">
        <v>39930</v>
      </c>
      <c r="E666" s="2" t="s">
        <v>6</v>
      </c>
      <c r="F666" s="46">
        <f>10%*Transaction[[#This Row],[Amount]]</f>
        <v>3993</v>
      </c>
    </row>
    <row r="667" spans="1:6" x14ac:dyDescent="0.3">
      <c r="A667" s="2">
        <v>666</v>
      </c>
      <c r="B667" s="2" t="s">
        <v>12</v>
      </c>
      <c r="C667" s="3">
        <v>41209</v>
      </c>
      <c r="D667" s="4">
        <v>17418</v>
      </c>
      <c r="E667" s="2" t="s">
        <v>11</v>
      </c>
      <c r="F667" s="46">
        <f>10%*Transaction[[#This Row],[Amount]]</f>
        <v>1741.8000000000002</v>
      </c>
    </row>
    <row r="668" spans="1:6" x14ac:dyDescent="0.3">
      <c r="A668" s="2">
        <v>667</v>
      </c>
      <c r="B668" s="2" t="s">
        <v>5</v>
      </c>
      <c r="C668" s="3">
        <v>41210</v>
      </c>
      <c r="D668" s="4">
        <v>8247</v>
      </c>
      <c r="E668" s="2" t="s">
        <v>13</v>
      </c>
      <c r="F668" s="46">
        <f>10%*Transaction[[#This Row],[Amount]]</f>
        <v>824.7</v>
      </c>
    </row>
    <row r="669" spans="1:6" x14ac:dyDescent="0.3">
      <c r="A669" s="2">
        <v>668</v>
      </c>
      <c r="B669" s="2" t="s">
        <v>7</v>
      </c>
      <c r="C669" s="3">
        <v>41211</v>
      </c>
      <c r="D669" s="4">
        <v>20918</v>
      </c>
      <c r="E669" s="2" t="s">
        <v>6</v>
      </c>
      <c r="F669" s="46">
        <f>10%*Transaction[[#This Row],[Amount]]</f>
        <v>2091.8000000000002</v>
      </c>
    </row>
    <row r="670" spans="1:6" x14ac:dyDescent="0.3">
      <c r="A670" s="2">
        <v>669</v>
      </c>
      <c r="B670" s="2" t="s">
        <v>7</v>
      </c>
      <c r="C670" s="3">
        <v>41212</v>
      </c>
      <c r="D670" s="4">
        <v>2393</v>
      </c>
      <c r="E670" s="2" t="s">
        <v>13</v>
      </c>
      <c r="F670" s="46">
        <f>10%*Transaction[[#This Row],[Amount]]</f>
        <v>239.3</v>
      </c>
    </row>
    <row r="671" spans="1:6" x14ac:dyDescent="0.3">
      <c r="A671" s="2">
        <v>670</v>
      </c>
      <c r="B671" s="2" t="s">
        <v>9</v>
      </c>
      <c r="C671" s="3">
        <v>41213</v>
      </c>
      <c r="D671" s="4">
        <v>8568</v>
      </c>
      <c r="E671" s="2" t="s">
        <v>6</v>
      </c>
      <c r="F671" s="46">
        <f>10%*Transaction[[#This Row],[Amount]]</f>
        <v>856.80000000000007</v>
      </c>
    </row>
    <row r="672" spans="1:6" x14ac:dyDescent="0.3">
      <c r="A672" s="2">
        <v>671</v>
      </c>
      <c r="B672" s="2" t="s">
        <v>12</v>
      </c>
      <c r="C672" s="3">
        <v>41214</v>
      </c>
      <c r="D672" s="4">
        <v>851</v>
      </c>
      <c r="E672" s="2" t="s">
        <v>8</v>
      </c>
      <c r="F672" s="46">
        <f>10%*Transaction[[#This Row],[Amount]]</f>
        <v>85.100000000000009</v>
      </c>
    </row>
    <row r="673" spans="1:6" x14ac:dyDescent="0.3">
      <c r="A673" s="2">
        <v>672</v>
      </c>
      <c r="B673" s="2" t="s">
        <v>5</v>
      </c>
      <c r="C673" s="3">
        <v>41215</v>
      </c>
      <c r="D673" s="4">
        <v>43094</v>
      </c>
      <c r="E673" s="2" t="s">
        <v>10</v>
      </c>
      <c r="F673" s="46">
        <f>10%*Transaction[[#This Row],[Amount]]</f>
        <v>4309.4000000000005</v>
      </c>
    </row>
    <row r="674" spans="1:6" x14ac:dyDescent="0.3">
      <c r="A674" s="2">
        <v>673</v>
      </c>
      <c r="B674" s="2" t="s">
        <v>12</v>
      </c>
      <c r="C674" s="3">
        <v>41216</v>
      </c>
      <c r="D674" s="4">
        <v>45324</v>
      </c>
      <c r="E674" s="2" t="s">
        <v>6</v>
      </c>
      <c r="F674" s="46">
        <f>10%*Transaction[[#This Row],[Amount]]</f>
        <v>4532.4000000000005</v>
      </c>
    </row>
    <row r="675" spans="1:6" x14ac:dyDescent="0.3">
      <c r="A675" s="2">
        <v>674</v>
      </c>
      <c r="B675" s="2" t="s">
        <v>7</v>
      </c>
      <c r="C675" s="3">
        <v>41217</v>
      </c>
      <c r="D675" s="4">
        <v>26310</v>
      </c>
      <c r="E675" s="2" t="s">
        <v>10</v>
      </c>
      <c r="F675" s="46">
        <f>10%*Transaction[[#This Row],[Amount]]</f>
        <v>2631</v>
      </c>
    </row>
    <row r="676" spans="1:6" x14ac:dyDescent="0.3">
      <c r="A676" s="2">
        <v>675</v>
      </c>
      <c r="B676" s="2" t="s">
        <v>9</v>
      </c>
      <c r="C676" s="3">
        <v>41218</v>
      </c>
      <c r="D676" s="4">
        <v>25886</v>
      </c>
      <c r="E676" s="2" t="s">
        <v>10</v>
      </c>
      <c r="F676" s="46">
        <f>10%*Transaction[[#This Row],[Amount]]</f>
        <v>2588.6000000000004</v>
      </c>
    </row>
    <row r="677" spans="1:6" x14ac:dyDescent="0.3">
      <c r="A677" s="2">
        <v>676</v>
      </c>
      <c r="B677" s="2" t="s">
        <v>12</v>
      </c>
      <c r="C677" s="3">
        <v>41219</v>
      </c>
      <c r="D677" s="4">
        <v>48971</v>
      </c>
      <c r="E677" s="2" t="s">
        <v>11</v>
      </c>
      <c r="F677" s="46">
        <f>10%*Transaction[[#This Row],[Amount]]</f>
        <v>4897.1000000000004</v>
      </c>
    </row>
    <row r="678" spans="1:6" x14ac:dyDescent="0.3">
      <c r="A678" s="2">
        <v>677</v>
      </c>
      <c r="B678" s="2" t="s">
        <v>12</v>
      </c>
      <c r="C678" s="3">
        <v>41220</v>
      </c>
      <c r="D678" s="4">
        <v>45529</v>
      </c>
      <c r="E678" s="2" t="s">
        <v>10</v>
      </c>
      <c r="F678" s="46">
        <f>10%*Transaction[[#This Row],[Amount]]</f>
        <v>4552.9000000000005</v>
      </c>
    </row>
    <row r="679" spans="1:6" x14ac:dyDescent="0.3">
      <c r="A679" s="2">
        <v>678</v>
      </c>
      <c r="B679" s="2" t="s">
        <v>7</v>
      </c>
      <c r="C679" s="3">
        <v>41221</v>
      </c>
      <c r="D679" s="4">
        <v>12975</v>
      </c>
      <c r="E679" s="2" t="s">
        <v>13</v>
      </c>
      <c r="F679" s="46">
        <f>10%*Transaction[[#This Row],[Amount]]</f>
        <v>1297.5</v>
      </c>
    </row>
    <row r="680" spans="1:6" x14ac:dyDescent="0.3">
      <c r="A680" s="2">
        <v>679</v>
      </c>
      <c r="B680" s="2" t="s">
        <v>9</v>
      </c>
      <c r="C680" s="3">
        <v>41222</v>
      </c>
      <c r="D680" s="4">
        <v>6772</v>
      </c>
      <c r="E680" s="2" t="s">
        <v>6</v>
      </c>
      <c r="F680" s="46">
        <f>10%*Transaction[[#This Row],[Amount]]</f>
        <v>677.2</v>
      </c>
    </row>
    <row r="681" spans="1:6" x14ac:dyDescent="0.3">
      <c r="A681" s="2">
        <v>680</v>
      </c>
      <c r="B681" s="2" t="s">
        <v>12</v>
      </c>
      <c r="C681" s="3">
        <v>41223</v>
      </c>
      <c r="D681" s="4">
        <v>30483</v>
      </c>
      <c r="E681" s="2" t="s">
        <v>8</v>
      </c>
      <c r="F681" s="46">
        <f>10%*Transaction[[#This Row],[Amount]]</f>
        <v>3048.3</v>
      </c>
    </row>
    <row r="682" spans="1:6" x14ac:dyDescent="0.3">
      <c r="A682" s="2">
        <v>681</v>
      </c>
      <c r="B682" s="2" t="s">
        <v>9</v>
      </c>
      <c r="C682" s="3">
        <v>41224</v>
      </c>
      <c r="D682" s="4">
        <v>32136</v>
      </c>
      <c r="E682" s="2" t="s">
        <v>13</v>
      </c>
      <c r="F682" s="46">
        <f>10%*Transaction[[#This Row],[Amount]]</f>
        <v>3213.6000000000004</v>
      </c>
    </row>
    <row r="683" spans="1:6" x14ac:dyDescent="0.3">
      <c r="A683" s="2">
        <v>682</v>
      </c>
      <c r="B683" s="2" t="s">
        <v>12</v>
      </c>
      <c r="C683" s="3">
        <v>41225</v>
      </c>
      <c r="D683" s="4">
        <v>34688</v>
      </c>
      <c r="E683" s="2" t="s">
        <v>6</v>
      </c>
      <c r="F683" s="46">
        <f>10%*Transaction[[#This Row],[Amount]]</f>
        <v>3468.8</v>
      </c>
    </row>
    <row r="684" spans="1:6" x14ac:dyDescent="0.3">
      <c r="A684" s="2">
        <v>683</v>
      </c>
      <c r="B684" s="2" t="s">
        <v>12</v>
      </c>
      <c r="C684" s="3">
        <v>41226</v>
      </c>
      <c r="D684" s="4">
        <v>21172</v>
      </c>
      <c r="E684" s="2" t="s">
        <v>13</v>
      </c>
      <c r="F684" s="46">
        <f>10%*Transaction[[#This Row],[Amount]]</f>
        <v>2117.2000000000003</v>
      </c>
    </row>
    <row r="685" spans="1:6" x14ac:dyDescent="0.3">
      <c r="A685" s="2">
        <v>684</v>
      </c>
      <c r="B685" s="2" t="s">
        <v>7</v>
      </c>
      <c r="C685" s="3">
        <v>41227</v>
      </c>
      <c r="D685" s="4">
        <v>6452</v>
      </c>
      <c r="E685" s="2" t="s">
        <v>8</v>
      </c>
      <c r="F685" s="46">
        <f>10%*Transaction[[#This Row],[Amount]]</f>
        <v>645.20000000000005</v>
      </c>
    </row>
    <row r="686" spans="1:6" x14ac:dyDescent="0.3">
      <c r="A686" s="2">
        <v>685</v>
      </c>
      <c r="B686" s="2" t="s">
        <v>5</v>
      </c>
      <c r="C686" s="3">
        <v>41228</v>
      </c>
      <c r="D686" s="4">
        <v>38119</v>
      </c>
      <c r="E686" s="2" t="s">
        <v>13</v>
      </c>
      <c r="F686" s="46">
        <f>10%*Transaction[[#This Row],[Amount]]</f>
        <v>3811.9</v>
      </c>
    </row>
    <row r="687" spans="1:6" x14ac:dyDescent="0.3">
      <c r="A687" s="2">
        <v>686</v>
      </c>
      <c r="B687" s="2" t="s">
        <v>7</v>
      </c>
      <c r="C687" s="3">
        <v>41229</v>
      </c>
      <c r="D687" s="4">
        <v>42958</v>
      </c>
      <c r="E687" s="2" t="s">
        <v>6</v>
      </c>
      <c r="F687" s="46">
        <f>10%*Transaction[[#This Row],[Amount]]</f>
        <v>4295.8</v>
      </c>
    </row>
    <row r="688" spans="1:6" x14ac:dyDescent="0.3">
      <c r="A688" s="2">
        <v>687</v>
      </c>
      <c r="B688" s="2" t="s">
        <v>7</v>
      </c>
      <c r="C688" s="3">
        <v>41230</v>
      </c>
      <c r="D688" s="4">
        <v>25769</v>
      </c>
      <c r="E688" s="2" t="s">
        <v>13</v>
      </c>
      <c r="F688" s="46">
        <f>10%*Transaction[[#This Row],[Amount]]</f>
        <v>2576.9</v>
      </c>
    </row>
    <row r="689" spans="1:6" x14ac:dyDescent="0.3">
      <c r="A689" s="2">
        <v>688</v>
      </c>
      <c r="B689" s="2" t="s">
        <v>5</v>
      </c>
      <c r="C689" s="3">
        <v>41231</v>
      </c>
      <c r="D689" s="4">
        <v>21475</v>
      </c>
      <c r="E689" s="2" t="s">
        <v>10</v>
      </c>
      <c r="F689" s="46">
        <f>10%*Transaction[[#This Row],[Amount]]</f>
        <v>2147.5</v>
      </c>
    </row>
    <row r="690" spans="1:6" x14ac:dyDescent="0.3">
      <c r="A690" s="2">
        <v>689</v>
      </c>
      <c r="B690" s="2" t="s">
        <v>5</v>
      </c>
      <c r="C690" s="3">
        <v>41232</v>
      </c>
      <c r="D690" s="4">
        <v>38184</v>
      </c>
      <c r="E690" s="2" t="s">
        <v>6</v>
      </c>
      <c r="F690" s="46">
        <f>10%*Transaction[[#This Row],[Amount]]</f>
        <v>3818.4</v>
      </c>
    </row>
    <row r="691" spans="1:6" x14ac:dyDescent="0.3">
      <c r="A691" s="2">
        <v>690</v>
      </c>
      <c r="B691" s="2" t="s">
        <v>12</v>
      </c>
      <c r="C691" s="3">
        <v>41233</v>
      </c>
      <c r="D691" s="4">
        <v>18940</v>
      </c>
      <c r="E691" s="2" t="s">
        <v>11</v>
      </c>
      <c r="F691" s="46">
        <f>10%*Transaction[[#This Row],[Amount]]</f>
        <v>1894</v>
      </c>
    </row>
    <row r="692" spans="1:6" x14ac:dyDescent="0.3">
      <c r="A692" s="2">
        <v>691</v>
      </c>
      <c r="B692" s="2" t="s">
        <v>5</v>
      </c>
      <c r="C692" s="3">
        <v>41234</v>
      </c>
      <c r="D692" s="4">
        <v>11764</v>
      </c>
      <c r="E692" s="2" t="s">
        <v>13</v>
      </c>
      <c r="F692" s="46">
        <f>10%*Transaction[[#This Row],[Amount]]</f>
        <v>1176.4000000000001</v>
      </c>
    </row>
    <row r="693" spans="1:6" x14ac:dyDescent="0.3">
      <c r="A693" s="2">
        <v>692</v>
      </c>
      <c r="B693" s="2" t="s">
        <v>7</v>
      </c>
      <c r="C693" s="3">
        <v>41235</v>
      </c>
      <c r="D693" s="4">
        <v>40586</v>
      </c>
      <c r="E693" s="2" t="s">
        <v>6</v>
      </c>
      <c r="F693" s="46">
        <f>10%*Transaction[[#This Row],[Amount]]</f>
        <v>4058.6000000000004</v>
      </c>
    </row>
    <row r="694" spans="1:6" x14ac:dyDescent="0.3">
      <c r="A694" s="2">
        <v>693</v>
      </c>
      <c r="B694" s="2" t="s">
        <v>9</v>
      </c>
      <c r="C694" s="3">
        <v>41236</v>
      </c>
      <c r="D694" s="4">
        <v>23873</v>
      </c>
      <c r="E694" s="2" t="s">
        <v>8</v>
      </c>
      <c r="F694" s="46">
        <f>10%*Transaction[[#This Row],[Amount]]</f>
        <v>2387.3000000000002</v>
      </c>
    </row>
    <row r="695" spans="1:6" x14ac:dyDescent="0.3">
      <c r="A695" s="2">
        <v>694</v>
      </c>
      <c r="B695" s="2" t="s">
        <v>12</v>
      </c>
      <c r="C695" s="3">
        <v>41237</v>
      </c>
      <c r="D695" s="4">
        <v>34094</v>
      </c>
      <c r="E695" s="2" t="s">
        <v>10</v>
      </c>
      <c r="F695" s="46">
        <f>10%*Transaction[[#This Row],[Amount]]</f>
        <v>3409.4</v>
      </c>
    </row>
    <row r="696" spans="1:6" x14ac:dyDescent="0.3">
      <c r="A696" s="2">
        <v>695</v>
      </c>
      <c r="B696" s="2" t="s">
        <v>5</v>
      </c>
      <c r="C696" s="3">
        <v>41238</v>
      </c>
      <c r="D696" s="4">
        <v>439</v>
      </c>
      <c r="E696" s="2" t="s">
        <v>11</v>
      </c>
      <c r="F696" s="46">
        <f>10%*Transaction[[#This Row],[Amount]]</f>
        <v>43.900000000000006</v>
      </c>
    </row>
    <row r="697" spans="1:6" x14ac:dyDescent="0.3">
      <c r="A697" s="2">
        <v>696</v>
      </c>
      <c r="B697" s="2" t="s">
        <v>7</v>
      </c>
      <c r="C697" s="3">
        <v>41239</v>
      </c>
      <c r="D697" s="4">
        <v>6032</v>
      </c>
      <c r="E697" s="2" t="s">
        <v>11</v>
      </c>
      <c r="F697" s="46">
        <f>10%*Transaction[[#This Row],[Amount]]</f>
        <v>603.20000000000005</v>
      </c>
    </row>
    <row r="698" spans="1:6" x14ac:dyDescent="0.3">
      <c r="A698" s="2">
        <v>697</v>
      </c>
      <c r="B698" s="2" t="s">
        <v>12</v>
      </c>
      <c r="C698" s="3">
        <v>41240</v>
      </c>
      <c r="D698" s="4">
        <v>11346</v>
      </c>
      <c r="E698" s="2" t="s">
        <v>10</v>
      </c>
      <c r="F698" s="46">
        <f>10%*Transaction[[#This Row],[Amount]]</f>
        <v>1134.6000000000001</v>
      </c>
    </row>
    <row r="699" spans="1:6" x14ac:dyDescent="0.3">
      <c r="A699" s="2">
        <v>698</v>
      </c>
      <c r="B699" s="2" t="s">
        <v>5</v>
      </c>
      <c r="C699" s="3">
        <v>41241</v>
      </c>
      <c r="D699" s="4">
        <v>7654</v>
      </c>
      <c r="E699" s="2" t="s">
        <v>10</v>
      </c>
      <c r="F699" s="46">
        <f>10%*Transaction[[#This Row],[Amount]]</f>
        <v>765.40000000000009</v>
      </c>
    </row>
    <row r="700" spans="1:6" x14ac:dyDescent="0.3">
      <c r="A700" s="2">
        <v>699</v>
      </c>
      <c r="B700" s="2" t="s">
        <v>7</v>
      </c>
      <c r="C700" s="3">
        <v>41242</v>
      </c>
      <c r="D700" s="4">
        <v>21889</v>
      </c>
      <c r="E700" s="2" t="s">
        <v>6</v>
      </c>
      <c r="F700" s="46">
        <f>10%*Transaction[[#This Row],[Amount]]</f>
        <v>2188.9</v>
      </c>
    </row>
    <row r="701" spans="1:6" x14ac:dyDescent="0.3">
      <c r="A701" s="2">
        <v>700</v>
      </c>
      <c r="B701" s="2" t="s">
        <v>9</v>
      </c>
      <c r="C701" s="3">
        <v>41243</v>
      </c>
      <c r="D701" s="4">
        <v>48199</v>
      </c>
      <c r="E701" s="2" t="s">
        <v>6</v>
      </c>
      <c r="F701" s="46">
        <f>10%*Transaction[[#This Row],[Amount]]</f>
        <v>4819.9000000000005</v>
      </c>
    </row>
    <row r="702" spans="1:6" x14ac:dyDescent="0.3">
      <c r="A702" s="2">
        <v>701</v>
      </c>
      <c r="B702" s="2" t="s">
        <v>9</v>
      </c>
      <c r="C702" s="3">
        <v>41244</v>
      </c>
      <c r="D702" s="4">
        <v>4467</v>
      </c>
      <c r="E702" s="2" t="s">
        <v>8</v>
      </c>
      <c r="F702" s="46">
        <f>10%*Transaction[[#This Row],[Amount]]</f>
        <v>446.70000000000005</v>
      </c>
    </row>
    <row r="703" spans="1:6" x14ac:dyDescent="0.3">
      <c r="A703" s="2">
        <v>702</v>
      </c>
      <c r="B703" s="2" t="s">
        <v>12</v>
      </c>
      <c r="C703" s="3">
        <v>41245</v>
      </c>
      <c r="D703" s="4">
        <v>16725</v>
      </c>
      <c r="E703" s="2" t="s">
        <v>8</v>
      </c>
      <c r="F703" s="46">
        <f>10%*Transaction[[#This Row],[Amount]]</f>
        <v>1672.5</v>
      </c>
    </row>
    <row r="704" spans="1:6" x14ac:dyDescent="0.3">
      <c r="A704" s="2">
        <v>703</v>
      </c>
      <c r="B704" s="2" t="s">
        <v>7</v>
      </c>
      <c r="C704" s="3">
        <v>41246</v>
      </c>
      <c r="D704" s="4">
        <v>1698</v>
      </c>
      <c r="E704" s="2" t="s">
        <v>10</v>
      </c>
      <c r="F704" s="46">
        <f>10%*Transaction[[#This Row],[Amount]]</f>
        <v>169.8</v>
      </c>
    </row>
    <row r="705" spans="1:6" x14ac:dyDescent="0.3">
      <c r="A705" s="2">
        <v>704</v>
      </c>
      <c r="B705" s="2" t="s">
        <v>9</v>
      </c>
      <c r="C705" s="3">
        <v>41247</v>
      </c>
      <c r="D705" s="4">
        <v>16770</v>
      </c>
      <c r="E705" s="2" t="s">
        <v>10</v>
      </c>
      <c r="F705" s="46">
        <f>10%*Transaction[[#This Row],[Amount]]</f>
        <v>1677</v>
      </c>
    </row>
    <row r="706" spans="1:6" x14ac:dyDescent="0.3">
      <c r="A706" s="2">
        <v>705</v>
      </c>
      <c r="B706" s="2" t="s">
        <v>5</v>
      </c>
      <c r="C706" s="3">
        <v>41248</v>
      </c>
      <c r="D706" s="4">
        <v>14949</v>
      </c>
      <c r="E706" s="2" t="s">
        <v>10</v>
      </c>
      <c r="F706" s="46">
        <f>10%*Transaction[[#This Row],[Amount]]</f>
        <v>1494.9</v>
      </c>
    </row>
    <row r="707" spans="1:6" x14ac:dyDescent="0.3">
      <c r="A707" s="2">
        <v>706</v>
      </c>
      <c r="B707" s="2" t="s">
        <v>7</v>
      </c>
      <c r="C707" s="3">
        <v>41249</v>
      </c>
      <c r="D707" s="4">
        <v>1932</v>
      </c>
      <c r="E707" s="2" t="s">
        <v>10</v>
      </c>
      <c r="F707" s="46">
        <f>10%*Transaction[[#This Row],[Amount]]</f>
        <v>193.20000000000002</v>
      </c>
    </row>
    <row r="708" spans="1:6" x14ac:dyDescent="0.3">
      <c r="A708" s="2">
        <v>707</v>
      </c>
      <c r="B708" s="2" t="s">
        <v>12</v>
      </c>
      <c r="C708" s="3">
        <v>41250</v>
      </c>
      <c r="D708" s="4">
        <v>39405</v>
      </c>
      <c r="E708" s="2" t="s">
        <v>8</v>
      </c>
      <c r="F708" s="46">
        <f>10%*Transaction[[#This Row],[Amount]]</f>
        <v>3940.5</v>
      </c>
    </row>
    <row r="709" spans="1:6" x14ac:dyDescent="0.3">
      <c r="A709" s="2">
        <v>708</v>
      </c>
      <c r="B709" s="2" t="s">
        <v>5</v>
      </c>
      <c r="C709" s="3">
        <v>41251</v>
      </c>
      <c r="D709" s="4">
        <v>44629</v>
      </c>
      <c r="E709" s="2" t="s">
        <v>8</v>
      </c>
      <c r="F709" s="46">
        <f>10%*Transaction[[#This Row],[Amount]]</f>
        <v>4462.9000000000005</v>
      </c>
    </row>
    <row r="710" spans="1:6" x14ac:dyDescent="0.3">
      <c r="A710" s="2">
        <v>709</v>
      </c>
      <c r="B710" s="2" t="s">
        <v>7</v>
      </c>
      <c r="C710" s="3">
        <v>41252</v>
      </c>
      <c r="D710" s="4">
        <v>14637</v>
      </c>
      <c r="E710" s="2" t="s">
        <v>13</v>
      </c>
      <c r="F710" s="46">
        <f>10%*Transaction[[#This Row],[Amount]]</f>
        <v>1463.7</v>
      </c>
    </row>
    <row r="711" spans="1:6" x14ac:dyDescent="0.3">
      <c r="A711" s="2">
        <v>710</v>
      </c>
      <c r="B711" s="2" t="s">
        <v>9</v>
      </c>
      <c r="C711" s="3">
        <v>41253</v>
      </c>
      <c r="D711" s="4">
        <v>41018</v>
      </c>
      <c r="E711" s="2" t="s">
        <v>13</v>
      </c>
      <c r="F711" s="46">
        <f>10%*Transaction[[#This Row],[Amount]]</f>
        <v>4101.8</v>
      </c>
    </row>
    <row r="712" spans="1:6" x14ac:dyDescent="0.3">
      <c r="A712" s="2">
        <v>711</v>
      </c>
      <c r="B712" s="2" t="s">
        <v>5</v>
      </c>
      <c r="C712" s="3">
        <v>41254</v>
      </c>
      <c r="D712" s="4">
        <v>24383</v>
      </c>
      <c r="E712" s="2" t="s">
        <v>8</v>
      </c>
      <c r="F712" s="46">
        <f>10%*Transaction[[#This Row],[Amount]]</f>
        <v>2438.3000000000002</v>
      </c>
    </row>
    <row r="713" spans="1:6" x14ac:dyDescent="0.3">
      <c r="A713" s="2">
        <v>712</v>
      </c>
      <c r="B713" s="2" t="s">
        <v>7</v>
      </c>
      <c r="C713" s="3">
        <v>41255</v>
      </c>
      <c r="D713" s="4">
        <v>39661</v>
      </c>
      <c r="E713" s="2" t="s">
        <v>8</v>
      </c>
      <c r="F713" s="46">
        <f>10%*Transaction[[#This Row],[Amount]]</f>
        <v>3966.1000000000004</v>
      </c>
    </row>
    <row r="714" spans="1:6" x14ac:dyDescent="0.3">
      <c r="A714" s="2">
        <v>713</v>
      </c>
      <c r="B714" s="2" t="s">
        <v>9</v>
      </c>
      <c r="C714" s="3">
        <v>41256</v>
      </c>
      <c r="D714" s="4">
        <v>6110</v>
      </c>
      <c r="E714" s="2" t="s">
        <v>6</v>
      </c>
      <c r="F714" s="46">
        <f>10%*Transaction[[#This Row],[Amount]]</f>
        <v>611</v>
      </c>
    </row>
    <row r="715" spans="1:6" x14ac:dyDescent="0.3">
      <c r="A715" s="2">
        <v>714</v>
      </c>
      <c r="B715" s="2" t="s">
        <v>12</v>
      </c>
      <c r="C715" s="3">
        <v>41257</v>
      </c>
      <c r="D715" s="4">
        <v>49903</v>
      </c>
      <c r="E715" s="2" t="s">
        <v>6</v>
      </c>
      <c r="F715" s="46">
        <f>10%*Transaction[[#This Row],[Amount]]</f>
        <v>4990.3</v>
      </c>
    </row>
    <row r="716" spans="1:6" x14ac:dyDescent="0.3">
      <c r="A716" s="2">
        <v>715</v>
      </c>
      <c r="B716" s="2" t="s">
        <v>9</v>
      </c>
      <c r="C716" s="3">
        <v>41258</v>
      </c>
      <c r="D716" s="4">
        <v>29973</v>
      </c>
      <c r="E716" s="2" t="s">
        <v>13</v>
      </c>
      <c r="F716" s="46">
        <f>10%*Transaction[[#This Row],[Amount]]</f>
        <v>2997.3</v>
      </c>
    </row>
    <row r="717" spans="1:6" x14ac:dyDescent="0.3">
      <c r="A717" s="2">
        <v>716</v>
      </c>
      <c r="B717" s="2" t="s">
        <v>12</v>
      </c>
      <c r="C717" s="3">
        <v>41259</v>
      </c>
      <c r="D717" s="4">
        <v>8356</v>
      </c>
      <c r="E717" s="2" t="s">
        <v>13</v>
      </c>
      <c r="F717" s="46">
        <f>10%*Transaction[[#This Row],[Amount]]</f>
        <v>835.6</v>
      </c>
    </row>
    <row r="718" spans="1:6" x14ac:dyDescent="0.3">
      <c r="A718" s="2">
        <v>717</v>
      </c>
      <c r="B718" s="2" t="s">
        <v>5</v>
      </c>
      <c r="C718" s="3">
        <v>41260</v>
      </c>
      <c r="D718" s="4">
        <v>16593</v>
      </c>
      <c r="E718" s="2" t="s">
        <v>11</v>
      </c>
      <c r="F718" s="46">
        <f>10%*Transaction[[#This Row],[Amount]]</f>
        <v>1659.3000000000002</v>
      </c>
    </row>
    <row r="719" spans="1:6" x14ac:dyDescent="0.3">
      <c r="A719" s="2">
        <v>718</v>
      </c>
      <c r="B719" s="2" t="s">
        <v>7</v>
      </c>
      <c r="C719" s="3">
        <v>41261</v>
      </c>
      <c r="D719" s="4">
        <v>21224</v>
      </c>
      <c r="E719" s="2" t="s">
        <v>11</v>
      </c>
      <c r="F719" s="46">
        <f>10%*Transaction[[#This Row],[Amount]]</f>
        <v>2122.4</v>
      </c>
    </row>
    <row r="720" spans="1:6" x14ac:dyDescent="0.3">
      <c r="A720" s="2">
        <v>719</v>
      </c>
      <c r="B720" s="2" t="s">
        <v>7</v>
      </c>
      <c r="C720" s="3">
        <v>41262</v>
      </c>
      <c r="D720" s="4">
        <v>40402</v>
      </c>
      <c r="E720" s="2" t="s">
        <v>6</v>
      </c>
      <c r="F720" s="46">
        <f>10%*Transaction[[#This Row],[Amount]]</f>
        <v>4040.2000000000003</v>
      </c>
    </row>
    <row r="721" spans="1:6" x14ac:dyDescent="0.3">
      <c r="A721" s="2">
        <v>720</v>
      </c>
      <c r="B721" s="2" t="s">
        <v>9</v>
      </c>
      <c r="C721" s="3">
        <v>41263</v>
      </c>
      <c r="D721" s="4">
        <v>9266</v>
      </c>
      <c r="E721" s="2" t="s">
        <v>6</v>
      </c>
      <c r="F721" s="46">
        <f>10%*Transaction[[#This Row],[Amount]]</f>
        <v>926.6</v>
      </c>
    </row>
    <row r="722" spans="1:6" x14ac:dyDescent="0.3">
      <c r="A722" s="2">
        <v>721</v>
      </c>
      <c r="B722" s="2" t="s">
        <v>9</v>
      </c>
      <c r="C722" s="3">
        <v>41264</v>
      </c>
      <c r="D722" s="4">
        <v>4826</v>
      </c>
      <c r="E722" s="2" t="s">
        <v>10</v>
      </c>
      <c r="F722" s="46">
        <f>10%*Transaction[[#This Row],[Amount]]</f>
        <v>482.6</v>
      </c>
    </row>
    <row r="723" spans="1:6" x14ac:dyDescent="0.3">
      <c r="A723" s="2">
        <v>722</v>
      </c>
      <c r="B723" s="2" t="s">
        <v>12</v>
      </c>
      <c r="C723" s="3">
        <v>41265</v>
      </c>
      <c r="D723" s="4">
        <v>16331</v>
      </c>
      <c r="E723" s="2" t="s">
        <v>10</v>
      </c>
      <c r="F723" s="46">
        <f>10%*Transaction[[#This Row],[Amount]]</f>
        <v>1633.1000000000001</v>
      </c>
    </row>
    <row r="724" spans="1:6" x14ac:dyDescent="0.3">
      <c r="A724" s="2">
        <v>723</v>
      </c>
      <c r="B724" s="2" t="s">
        <v>12</v>
      </c>
      <c r="C724" s="3">
        <v>41266</v>
      </c>
      <c r="D724" s="4">
        <v>11640</v>
      </c>
      <c r="E724" s="2" t="s">
        <v>11</v>
      </c>
      <c r="F724" s="46">
        <f>10%*Transaction[[#This Row],[Amount]]</f>
        <v>1164</v>
      </c>
    </row>
    <row r="725" spans="1:6" x14ac:dyDescent="0.3">
      <c r="A725" s="2">
        <v>724</v>
      </c>
      <c r="B725" s="2" t="s">
        <v>5</v>
      </c>
      <c r="C725" s="3">
        <v>41267</v>
      </c>
      <c r="D725" s="4">
        <v>15913</v>
      </c>
      <c r="E725" s="2" t="s">
        <v>11</v>
      </c>
      <c r="F725" s="46">
        <f>10%*Transaction[[#This Row],[Amount]]</f>
        <v>1591.3000000000002</v>
      </c>
    </row>
    <row r="726" spans="1:6" x14ac:dyDescent="0.3">
      <c r="A726" s="2">
        <v>725</v>
      </c>
      <c r="B726" s="2" t="s">
        <v>9</v>
      </c>
      <c r="C726" s="3">
        <v>41268</v>
      </c>
      <c r="D726" s="4">
        <v>26435</v>
      </c>
      <c r="E726" s="2" t="s">
        <v>8</v>
      </c>
      <c r="F726" s="46">
        <f>10%*Transaction[[#This Row],[Amount]]</f>
        <v>2643.5</v>
      </c>
    </row>
    <row r="727" spans="1:6" x14ac:dyDescent="0.3">
      <c r="A727" s="2">
        <v>726</v>
      </c>
      <c r="B727" s="2" t="s">
        <v>12</v>
      </c>
      <c r="C727" s="3">
        <v>41269</v>
      </c>
      <c r="D727" s="4">
        <v>28540</v>
      </c>
      <c r="E727" s="2" t="s">
        <v>8</v>
      </c>
      <c r="F727" s="46">
        <f>10%*Transaction[[#This Row],[Amount]]</f>
        <v>2854</v>
      </c>
    </row>
    <row r="728" spans="1:6" x14ac:dyDescent="0.3">
      <c r="A728" s="2">
        <v>727</v>
      </c>
      <c r="B728" s="2" t="s">
        <v>7</v>
      </c>
      <c r="C728" s="3">
        <v>41270</v>
      </c>
      <c r="D728" s="4">
        <v>39681</v>
      </c>
      <c r="E728" s="2" t="s">
        <v>10</v>
      </c>
      <c r="F728" s="46">
        <f>10%*Transaction[[#This Row],[Amount]]</f>
        <v>3968.1000000000004</v>
      </c>
    </row>
    <row r="729" spans="1:6" x14ac:dyDescent="0.3">
      <c r="A729" s="2">
        <v>728</v>
      </c>
      <c r="B729" s="2" t="s">
        <v>9</v>
      </c>
      <c r="C729" s="3">
        <v>41271</v>
      </c>
      <c r="D729" s="4">
        <v>40126</v>
      </c>
      <c r="E729" s="2" t="s">
        <v>10</v>
      </c>
      <c r="F729" s="46">
        <f>10%*Transaction[[#This Row],[Amount]]</f>
        <v>4012.6000000000004</v>
      </c>
    </row>
    <row r="730" spans="1:6" x14ac:dyDescent="0.3">
      <c r="A730" s="2">
        <v>729</v>
      </c>
      <c r="B730" s="2" t="s">
        <v>9</v>
      </c>
      <c r="C730" s="3">
        <v>41272</v>
      </c>
      <c r="D730" s="4">
        <v>10143</v>
      </c>
      <c r="E730" s="2" t="s">
        <v>11</v>
      </c>
      <c r="F730" s="46">
        <f>10%*Transaction[[#This Row],[Amount]]</f>
        <v>1014.3000000000001</v>
      </c>
    </row>
    <row r="731" spans="1:6" x14ac:dyDescent="0.3">
      <c r="A731" s="2">
        <v>730</v>
      </c>
      <c r="B731" s="2" t="s">
        <v>12</v>
      </c>
      <c r="C731" s="3">
        <v>41273</v>
      </c>
      <c r="D731" s="4">
        <v>35011</v>
      </c>
      <c r="E731" s="2" t="s">
        <v>11</v>
      </c>
      <c r="F731" s="46">
        <f>10%*Transaction[[#This Row],[Amount]]</f>
        <v>3501.1000000000004</v>
      </c>
    </row>
    <row r="732" spans="1:6" x14ac:dyDescent="0.3">
      <c r="A732" s="2">
        <v>731</v>
      </c>
      <c r="B732" s="2" t="s">
        <v>7</v>
      </c>
      <c r="C732" s="3">
        <v>41274</v>
      </c>
      <c r="D732" s="4">
        <v>49558</v>
      </c>
      <c r="E732" s="2" t="s">
        <v>8</v>
      </c>
      <c r="F732" s="46">
        <f>10%*Transaction[[#This Row],[Amount]]</f>
        <v>4955.8</v>
      </c>
    </row>
    <row r="733" spans="1:6" x14ac:dyDescent="0.3">
      <c r="A733" s="2">
        <v>732</v>
      </c>
      <c r="B733" s="2" t="s">
        <v>9</v>
      </c>
      <c r="C733" s="3">
        <v>41275</v>
      </c>
      <c r="D733" s="4">
        <v>25072</v>
      </c>
      <c r="E733" s="2" t="s">
        <v>8</v>
      </c>
      <c r="F733" s="46">
        <f>10%*Transaction[[#This Row],[Amount]]</f>
        <v>2507.2000000000003</v>
      </c>
    </row>
    <row r="734" spans="1:6" x14ac:dyDescent="0.3">
      <c r="A734" s="2">
        <v>733</v>
      </c>
      <c r="B734" s="2" t="s">
        <v>12</v>
      </c>
      <c r="C734" s="3">
        <v>41276</v>
      </c>
      <c r="D734" s="4">
        <v>21241</v>
      </c>
      <c r="E734" s="2" t="s">
        <v>6</v>
      </c>
      <c r="F734" s="46">
        <f>10%*Transaction[[#This Row],[Amount]]</f>
        <v>2124.1</v>
      </c>
    </row>
    <row r="735" spans="1:6" x14ac:dyDescent="0.3">
      <c r="A735" s="2">
        <v>734</v>
      </c>
      <c r="B735" s="2" t="s">
        <v>5</v>
      </c>
      <c r="C735" s="3">
        <v>41277</v>
      </c>
      <c r="D735" s="4">
        <v>46622</v>
      </c>
      <c r="E735" s="2" t="s">
        <v>6</v>
      </c>
      <c r="F735" s="46">
        <f>10%*Transaction[[#This Row],[Amount]]</f>
        <v>4662.2</v>
      </c>
    </row>
    <row r="736" spans="1:6" x14ac:dyDescent="0.3">
      <c r="A736" s="2">
        <v>735</v>
      </c>
      <c r="B736" s="2" t="s">
        <v>5</v>
      </c>
      <c r="C736" s="3">
        <v>41278</v>
      </c>
      <c r="D736" s="4">
        <v>18036</v>
      </c>
      <c r="E736" s="2" t="s">
        <v>10</v>
      </c>
      <c r="F736" s="46">
        <f>10%*Transaction[[#This Row],[Amount]]</f>
        <v>1803.6000000000001</v>
      </c>
    </row>
    <row r="737" spans="1:6" x14ac:dyDescent="0.3">
      <c r="A737" s="2">
        <v>736</v>
      </c>
      <c r="B737" s="2" t="s">
        <v>7</v>
      </c>
      <c r="C737" s="3">
        <v>41279</v>
      </c>
      <c r="D737" s="4">
        <v>20794</v>
      </c>
      <c r="E737" s="2" t="s">
        <v>10</v>
      </c>
      <c r="F737" s="46">
        <f>10%*Transaction[[#This Row],[Amount]]</f>
        <v>2079.4</v>
      </c>
    </row>
    <row r="738" spans="1:6" x14ac:dyDescent="0.3">
      <c r="A738" s="2">
        <v>737</v>
      </c>
      <c r="B738" s="2" t="s">
        <v>7</v>
      </c>
      <c r="C738" s="3">
        <v>41280</v>
      </c>
      <c r="D738" s="4">
        <v>26907</v>
      </c>
      <c r="E738" s="2" t="s">
        <v>11</v>
      </c>
      <c r="F738" s="46">
        <f>10%*Transaction[[#This Row],[Amount]]</f>
        <v>2690.7000000000003</v>
      </c>
    </row>
    <row r="739" spans="1:6" x14ac:dyDescent="0.3">
      <c r="A739" s="2">
        <v>738</v>
      </c>
      <c r="B739" s="2" t="s">
        <v>9</v>
      </c>
      <c r="C739" s="3">
        <v>41281</v>
      </c>
      <c r="D739" s="4">
        <v>39504</v>
      </c>
      <c r="E739" s="2" t="s">
        <v>11</v>
      </c>
      <c r="F739" s="46">
        <f>10%*Transaction[[#This Row],[Amount]]</f>
        <v>3950.4</v>
      </c>
    </row>
    <row r="740" spans="1:6" x14ac:dyDescent="0.3">
      <c r="A740" s="2">
        <v>739</v>
      </c>
      <c r="B740" s="2" t="s">
        <v>12</v>
      </c>
      <c r="C740" s="3">
        <v>41282</v>
      </c>
      <c r="D740" s="4">
        <v>3679</v>
      </c>
      <c r="E740" s="2" t="s">
        <v>8</v>
      </c>
      <c r="F740" s="46">
        <f>10%*Transaction[[#This Row],[Amount]]</f>
        <v>367.90000000000003</v>
      </c>
    </row>
    <row r="741" spans="1:6" x14ac:dyDescent="0.3">
      <c r="A741" s="2">
        <v>740</v>
      </c>
      <c r="B741" s="2" t="s">
        <v>5</v>
      </c>
      <c r="C741" s="3">
        <v>41283</v>
      </c>
      <c r="D741" s="4">
        <v>34353</v>
      </c>
      <c r="E741" s="2" t="s">
        <v>8</v>
      </c>
      <c r="F741" s="46">
        <f>10%*Transaction[[#This Row],[Amount]]</f>
        <v>3435.3</v>
      </c>
    </row>
    <row r="742" spans="1:6" x14ac:dyDescent="0.3">
      <c r="A742" s="2">
        <v>741</v>
      </c>
      <c r="B742" s="2" t="s">
        <v>12</v>
      </c>
      <c r="C742" s="3">
        <v>41284</v>
      </c>
      <c r="D742" s="4">
        <v>30554</v>
      </c>
      <c r="E742" s="2" t="s">
        <v>10</v>
      </c>
      <c r="F742" s="46">
        <f>10%*Transaction[[#This Row],[Amount]]</f>
        <v>3055.4</v>
      </c>
    </row>
    <row r="743" spans="1:6" x14ac:dyDescent="0.3">
      <c r="A743" s="2">
        <v>742</v>
      </c>
      <c r="B743" s="2" t="s">
        <v>5</v>
      </c>
      <c r="C743" s="3">
        <v>41285</v>
      </c>
      <c r="D743" s="4">
        <v>27562</v>
      </c>
      <c r="E743" s="2" t="s">
        <v>10</v>
      </c>
      <c r="F743" s="46">
        <f>10%*Transaction[[#This Row],[Amount]]</f>
        <v>2756.2000000000003</v>
      </c>
    </row>
    <row r="744" spans="1:6" x14ac:dyDescent="0.3">
      <c r="A744" s="2">
        <v>743</v>
      </c>
      <c r="B744" s="2" t="s">
        <v>5</v>
      </c>
      <c r="C744" s="3">
        <v>41286</v>
      </c>
      <c r="D744" s="4">
        <v>42906</v>
      </c>
      <c r="E744" s="2" t="s">
        <v>11</v>
      </c>
      <c r="F744" s="46">
        <f>10%*Transaction[[#This Row],[Amount]]</f>
        <v>4290.6000000000004</v>
      </c>
    </row>
    <row r="745" spans="1:6" x14ac:dyDescent="0.3">
      <c r="A745" s="2">
        <v>744</v>
      </c>
      <c r="B745" s="2" t="s">
        <v>7</v>
      </c>
      <c r="C745" s="3">
        <v>41287</v>
      </c>
      <c r="D745" s="4">
        <v>22026</v>
      </c>
      <c r="E745" s="2" t="s">
        <v>11</v>
      </c>
      <c r="F745" s="46">
        <f>10%*Transaction[[#This Row],[Amount]]</f>
        <v>2202.6</v>
      </c>
    </row>
    <row r="746" spans="1:6" x14ac:dyDescent="0.3">
      <c r="A746" s="2">
        <v>745</v>
      </c>
      <c r="B746" s="2" t="s">
        <v>5</v>
      </c>
      <c r="C746" s="3">
        <v>41288</v>
      </c>
      <c r="D746" s="4">
        <v>20379</v>
      </c>
      <c r="E746" s="2" t="s">
        <v>6</v>
      </c>
      <c r="F746" s="46">
        <f>10%*Transaction[[#This Row],[Amount]]</f>
        <v>2037.9</v>
      </c>
    </row>
    <row r="747" spans="1:6" x14ac:dyDescent="0.3">
      <c r="A747" s="2">
        <v>746</v>
      </c>
      <c r="B747" s="2" t="s">
        <v>7</v>
      </c>
      <c r="C747" s="3">
        <v>41289</v>
      </c>
      <c r="D747" s="4">
        <v>5614</v>
      </c>
      <c r="E747" s="2" t="s">
        <v>6</v>
      </c>
      <c r="F747" s="46">
        <f>10%*Transaction[[#This Row],[Amount]]</f>
        <v>561.4</v>
      </c>
    </row>
    <row r="748" spans="1:6" x14ac:dyDescent="0.3">
      <c r="A748" s="2">
        <v>747</v>
      </c>
      <c r="B748" s="2" t="s">
        <v>5</v>
      </c>
      <c r="C748" s="3">
        <v>41290</v>
      </c>
      <c r="D748" s="4">
        <v>1198</v>
      </c>
      <c r="E748" s="2" t="s">
        <v>8</v>
      </c>
      <c r="F748" s="46">
        <f>10%*Transaction[[#This Row],[Amount]]</f>
        <v>119.80000000000001</v>
      </c>
    </row>
    <row r="749" spans="1:6" x14ac:dyDescent="0.3">
      <c r="A749" s="2">
        <v>748</v>
      </c>
      <c r="B749" s="2" t="s">
        <v>7</v>
      </c>
      <c r="C749" s="3">
        <v>41291</v>
      </c>
      <c r="D749" s="4">
        <v>47037</v>
      </c>
      <c r="E749" s="2" t="s">
        <v>8</v>
      </c>
      <c r="F749" s="46">
        <f>10%*Transaction[[#This Row],[Amount]]</f>
        <v>4703.7</v>
      </c>
    </row>
    <row r="750" spans="1:6" x14ac:dyDescent="0.3">
      <c r="A750" s="2">
        <v>749</v>
      </c>
      <c r="B750" s="2" t="s">
        <v>12</v>
      </c>
      <c r="C750" s="3">
        <v>41292</v>
      </c>
      <c r="D750" s="4">
        <v>23542</v>
      </c>
      <c r="E750" s="2" t="s">
        <v>13</v>
      </c>
      <c r="F750" s="46">
        <f>10%*Transaction[[#This Row],[Amount]]</f>
        <v>2354.2000000000003</v>
      </c>
    </row>
    <row r="751" spans="1:6" x14ac:dyDescent="0.3">
      <c r="A751" s="2">
        <v>750</v>
      </c>
      <c r="B751" s="2" t="s">
        <v>5</v>
      </c>
      <c r="C751" s="3">
        <v>41293</v>
      </c>
      <c r="D751" s="4">
        <v>39830</v>
      </c>
      <c r="E751" s="2" t="s">
        <v>13</v>
      </c>
      <c r="F751" s="46">
        <f>10%*Transaction[[#This Row],[Amount]]</f>
        <v>3983</v>
      </c>
    </row>
    <row r="752" spans="1:6" x14ac:dyDescent="0.3">
      <c r="A752" s="2">
        <v>751</v>
      </c>
      <c r="B752" s="2" t="s">
        <v>12</v>
      </c>
      <c r="C752" s="3">
        <v>41294</v>
      </c>
      <c r="D752" s="4">
        <v>49403</v>
      </c>
      <c r="E752" s="2" t="s">
        <v>6</v>
      </c>
      <c r="F752" s="46">
        <f>10%*Transaction[[#This Row],[Amount]]</f>
        <v>4940.3</v>
      </c>
    </row>
    <row r="753" spans="1:6" x14ac:dyDescent="0.3">
      <c r="A753" s="2">
        <v>752</v>
      </c>
      <c r="B753" s="2" t="s">
        <v>5</v>
      </c>
      <c r="C753" s="3">
        <v>41295</v>
      </c>
      <c r="D753" s="4">
        <v>34297</v>
      </c>
      <c r="E753" s="2" t="s">
        <v>6</v>
      </c>
      <c r="F753" s="46">
        <f>10%*Transaction[[#This Row],[Amount]]</f>
        <v>3429.7000000000003</v>
      </c>
    </row>
    <row r="754" spans="1:6" x14ac:dyDescent="0.3">
      <c r="A754" s="2">
        <v>753</v>
      </c>
      <c r="B754" s="2" t="s">
        <v>7</v>
      </c>
      <c r="C754" s="3">
        <v>41296</v>
      </c>
      <c r="D754" s="4">
        <v>16317</v>
      </c>
      <c r="E754" s="2" t="s">
        <v>8</v>
      </c>
      <c r="F754" s="46">
        <f>10%*Transaction[[#This Row],[Amount]]</f>
        <v>1631.7</v>
      </c>
    </row>
    <row r="755" spans="1:6" x14ac:dyDescent="0.3">
      <c r="A755" s="2">
        <v>754</v>
      </c>
      <c r="B755" s="2" t="s">
        <v>9</v>
      </c>
      <c r="C755" s="3">
        <v>41297</v>
      </c>
      <c r="D755" s="4">
        <v>28979</v>
      </c>
      <c r="E755" s="2" t="s">
        <v>8</v>
      </c>
      <c r="F755" s="46">
        <f>10%*Transaction[[#This Row],[Amount]]</f>
        <v>2897.9</v>
      </c>
    </row>
    <row r="756" spans="1:6" x14ac:dyDescent="0.3">
      <c r="A756" s="2">
        <v>755</v>
      </c>
      <c r="B756" s="2" t="s">
        <v>12</v>
      </c>
      <c r="C756" s="3">
        <v>41298</v>
      </c>
      <c r="D756" s="4">
        <v>6649</v>
      </c>
      <c r="E756" s="2" t="s">
        <v>8</v>
      </c>
      <c r="F756" s="46">
        <f>10%*Transaction[[#This Row],[Amount]]</f>
        <v>664.90000000000009</v>
      </c>
    </row>
    <row r="757" spans="1:6" x14ac:dyDescent="0.3">
      <c r="A757" s="2">
        <v>756</v>
      </c>
      <c r="B757" s="2" t="s">
        <v>5</v>
      </c>
      <c r="C757" s="3">
        <v>41299</v>
      </c>
      <c r="D757" s="4">
        <v>20426</v>
      </c>
      <c r="E757" s="2" t="s">
        <v>8</v>
      </c>
      <c r="F757" s="46">
        <f>10%*Transaction[[#This Row],[Amount]]</f>
        <v>2042.6000000000001</v>
      </c>
    </row>
    <row r="758" spans="1:6" x14ac:dyDescent="0.3">
      <c r="A758" s="2">
        <v>757</v>
      </c>
      <c r="B758" s="2" t="s">
        <v>7</v>
      </c>
      <c r="C758" s="3">
        <v>41300</v>
      </c>
      <c r="D758" s="4">
        <v>342</v>
      </c>
      <c r="E758" s="2" t="s">
        <v>11</v>
      </c>
      <c r="F758" s="46">
        <f>10%*Transaction[[#This Row],[Amount]]</f>
        <v>34.200000000000003</v>
      </c>
    </row>
    <row r="759" spans="1:6" x14ac:dyDescent="0.3">
      <c r="A759" s="2">
        <v>758</v>
      </c>
      <c r="B759" s="2" t="s">
        <v>9</v>
      </c>
      <c r="C759" s="3">
        <v>41301</v>
      </c>
      <c r="D759" s="4">
        <v>7710</v>
      </c>
      <c r="E759" s="2" t="s">
        <v>11</v>
      </c>
      <c r="F759" s="46">
        <f>10%*Transaction[[#This Row],[Amount]]</f>
        <v>771</v>
      </c>
    </row>
    <row r="760" spans="1:6" x14ac:dyDescent="0.3">
      <c r="A760" s="2">
        <v>759</v>
      </c>
      <c r="B760" s="2" t="s">
        <v>5</v>
      </c>
      <c r="C760" s="3">
        <v>41302</v>
      </c>
      <c r="D760" s="4">
        <v>12774</v>
      </c>
      <c r="E760" s="2" t="s">
        <v>11</v>
      </c>
      <c r="F760" s="46">
        <f>10%*Transaction[[#This Row],[Amount]]</f>
        <v>1277.4000000000001</v>
      </c>
    </row>
    <row r="761" spans="1:6" x14ac:dyDescent="0.3">
      <c r="A761" s="2">
        <v>760</v>
      </c>
      <c r="B761" s="2" t="s">
        <v>7</v>
      </c>
      <c r="C761" s="3">
        <v>41303</v>
      </c>
      <c r="D761" s="4">
        <v>30321</v>
      </c>
      <c r="E761" s="2" t="s">
        <v>11</v>
      </c>
      <c r="F761" s="46">
        <f>10%*Transaction[[#This Row],[Amount]]</f>
        <v>3032.1000000000004</v>
      </c>
    </row>
    <row r="762" spans="1:6" x14ac:dyDescent="0.3">
      <c r="A762" s="2">
        <v>761</v>
      </c>
      <c r="B762" s="2" t="s">
        <v>7</v>
      </c>
      <c r="C762" s="3">
        <v>41304</v>
      </c>
      <c r="D762" s="4">
        <v>34307</v>
      </c>
      <c r="E762" s="2" t="s">
        <v>13</v>
      </c>
      <c r="F762" s="46">
        <f>10%*Transaction[[#This Row],[Amount]]</f>
        <v>3430.7000000000003</v>
      </c>
    </row>
    <row r="763" spans="1:6" x14ac:dyDescent="0.3">
      <c r="A763" s="2">
        <v>762</v>
      </c>
      <c r="B763" s="2" t="s">
        <v>9</v>
      </c>
      <c r="C763" s="3">
        <v>41305</v>
      </c>
      <c r="D763" s="4">
        <v>33686</v>
      </c>
      <c r="E763" s="2" t="s">
        <v>13</v>
      </c>
      <c r="F763" s="46">
        <f>10%*Transaction[[#This Row],[Amount]]</f>
        <v>3368.6000000000004</v>
      </c>
    </row>
    <row r="764" spans="1:6" x14ac:dyDescent="0.3">
      <c r="A764" s="2">
        <v>763</v>
      </c>
      <c r="B764" s="2" t="s">
        <v>7</v>
      </c>
      <c r="C764" s="3">
        <v>41306</v>
      </c>
      <c r="D764" s="4">
        <v>35195</v>
      </c>
      <c r="E764" s="2" t="s">
        <v>11</v>
      </c>
      <c r="F764" s="46">
        <f>10%*Transaction[[#This Row],[Amount]]</f>
        <v>3519.5</v>
      </c>
    </row>
    <row r="765" spans="1:6" x14ac:dyDescent="0.3">
      <c r="A765" s="2">
        <v>764</v>
      </c>
      <c r="B765" s="2" t="s">
        <v>9</v>
      </c>
      <c r="C765" s="3">
        <v>41307</v>
      </c>
      <c r="D765" s="4">
        <v>44346</v>
      </c>
      <c r="E765" s="2" t="s">
        <v>11</v>
      </c>
      <c r="F765" s="46">
        <f>10%*Transaction[[#This Row],[Amount]]</f>
        <v>4434.6000000000004</v>
      </c>
    </row>
    <row r="766" spans="1:6" x14ac:dyDescent="0.3">
      <c r="A766" s="2">
        <v>765</v>
      </c>
      <c r="B766" s="2" t="s">
        <v>12</v>
      </c>
      <c r="C766" s="3">
        <v>41308</v>
      </c>
      <c r="D766" s="4">
        <v>32932</v>
      </c>
      <c r="E766" s="2" t="s">
        <v>11</v>
      </c>
      <c r="F766" s="46">
        <f>10%*Transaction[[#This Row],[Amount]]</f>
        <v>3293.2000000000003</v>
      </c>
    </row>
    <row r="767" spans="1:6" x14ac:dyDescent="0.3">
      <c r="A767" s="2">
        <v>766</v>
      </c>
      <c r="B767" s="2" t="s">
        <v>5</v>
      </c>
      <c r="C767" s="3">
        <v>41309</v>
      </c>
      <c r="D767" s="4">
        <v>42139</v>
      </c>
      <c r="E767" s="2" t="s">
        <v>11</v>
      </c>
      <c r="F767" s="46">
        <f>10%*Transaction[[#This Row],[Amount]]</f>
        <v>4213.9000000000005</v>
      </c>
    </row>
    <row r="768" spans="1:6" x14ac:dyDescent="0.3">
      <c r="A768" s="2">
        <v>767</v>
      </c>
      <c r="B768" s="2" t="s">
        <v>7</v>
      </c>
      <c r="C768" s="3">
        <v>41310</v>
      </c>
      <c r="D768" s="4">
        <v>22666</v>
      </c>
      <c r="E768" s="2" t="s">
        <v>8</v>
      </c>
      <c r="F768" s="46">
        <f>10%*Transaction[[#This Row],[Amount]]</f>
        <v>2266.6</v>
      </c>
    </row>
    <row r="769" spans="1:6" x14ac:dyDescent="0.3">
      <c r="A769" s="2">
        <v>768</v>
      </c>
      <c r="B769" s="2" t="s">
        <v>9</v>
      </c>
      <c r="C769" s="3">
        <v>41311</v>
      </c>
      <c r="D769" s="4">
        <v>10123</v>
      </c>
      <c r="E769" s="2" t="s">
        <v>8</v>
      </c>
      <c r="F769" s="46">
        <f>10%*Transaction[[#This Row],[Amount]]</f>
        <v>1012.3000000000001</v>
      </c>
    </row>
    <row r="770" spans="1:6" x14ac:dyDescent="0.3">
      <c r="A770" s="2">
        <v>769</v>
      </c>
      <c r="B770" s="2" t="s">
        <v>9</v>
      </c>
      <c r="C770" s="3">
        <v>41312</v>
      </c>
      <c r="D770" s="4">
        <v>968</v>
      </c>
      <c r="E770" s="2" t="s">
        <v>10</v>
      </c>
      <c r="F770" s="46">
        <f>10%*Transaction[[#This Row],[Amount]]</f>
        <v>96.800000000000011</v>
      </c>
    </row>
    <row r="771" spans="1:6" x14ac:dyDescent="0.3">
      <c r="A771" s="2">
        <v>770</v>
      </c>
      <c r="B771" s="2" t="s">
        <v>12</v>
      </c>
      <c r="C771" s="3">
        <v>41313</v>
      </c>
      <c r="D771" s="4">
        <v>27901</v>
      </c>
      <c r="E771" s="2" t="s">
        <v>10</v>
      </c>
      <c r="F771" s="46">
        <f>10%*Transaction[[#This Row],[Amount]]</f>
        <v>2790.1000000000004</v>
      </c>
    </row>
    <row r="772" spans="1:6" x14ac:dyDescent="0.3">
      <c r="A772" s="2">
        <v>771</v>
      </c>
      <c r="B772" s="2" t="s">
        <v>7</v>
      </c>
      <c r="C772" s="3">
        <v>41314</v>
      </c>
      <c r="D772" s="4">
        <v>45970</v>
      </c>
      <c r="E772" s="2" t="s">
        <v>10</v>
      </c>
      <c r="F772" s="46">
        <f>10%*Transaction[[#This Row],[Amount]]</f>
        <v>4597</v>
      </c>
    </row>
    <row r="773" spans="1:6" x14ac:dyDescent="0.3">
      <c r="A773" s="2">
        <v>772</v>
      </c>
      <c r="B773" s="2" t="s">
        <v>9</v>
      </c>
      <c r="C773" s="3">
        <v>41315</v>
      </c>
      <c r="D773" s="4">
        <v>9141</v>
      </c>
      <c r="E773" s="2" t="s">
        <v>10</v>
      </c>
      <c r="F773" s="46">
        <f>10%*Transaction[[#This Row],[Amount]]</f>
        <v>914.1</v>
      </c>
    </row>
    <row r="774" spans="1:6" x14ac:dyDescent="0.3">
      <c r="A774" s="2">
        <v>773</v>
      </c>
      <c r="B774" s="2" t="s">
        <v>5</v>
      </c>
      <c r="C774" s="3">
        <v>41316</v>
      </c>
      <c r="D774" s="4">
        <v>41486</v>
      </c>
      <c r="E774" s="2" t="s">
        <v>8</v>
      </c>
      <c r="F774" s="46">
        <f>10%*Transaction[[#This Row],[Amount]]</f>
        <v>4148.6000000000004</v>
      </c>
    </row>
    <row r="775" spans="1:6" x14ac:dyDescent="0.3">
      <c r="A775" s="2">
        <v>774</v>
      </c>
      <c r="B775" s="2" t="s">
        <v>7</v>
      </c>
      <c r="C775" s="3">
        <v>41317</v>
      </c>
      <c r="D775" s="4">
        <v>43082</v>
      </c>
      <c r="E775" s="2" t="s">
        <v>8</v>
      </c>
      <c r="F775" s="46">
        <f>10%*Transaction[[#This Row],[Amount]]</f>
        <v>4308.2</v>
      </c>
    </row>
    <row r="776" spans="1:6" x14ac:dyDescent="0.3">
      <c r="A776" s="2">
        <v>775</v>
      </c>
      <c r="B776" s="2" t="s">
        <v>12</v>
      </c>
      <c r="C776" s="3">
        <v>41318</v>
      </c>
      <c r="D776" s="4">
        <v>36984</v>
      </c>
      <c r="E776" s="2" t="s">
        <v>6</v>
      </c>
      <c r="F776" s="46">
        <f>10%*Transaction[[#This Row],[Amount]]</f>
        <v>3698.4</v>
      </c>
    </row>
    <row r="777" spans="1:6" x14ac:dyDescent="0.3">
      <c r="A777" s="2">
        <v>776</v>
      </c>
      <c r="B777" s="2" t="s">
        <v>5</v>
      </c>
      <c r="C777" s="3">
        <v>41319</v>
      </c>
      <c r="D777" s="4">
        <v>9887</v>
      </c>
      <c r="E777" s="2" t="s">
        <v>6</v>
      </c>
      <c r="F777" s="46">
        <f>10%*Transaction[[#This Row],[Amount]]</f>
        <v>988.7</v>
      </c>
    </row>
    <row r="778" spans="1:6" x14ac:dyDescent="0.3">
      <c r="A778" s="2">
        <v>777</v>
      </c>
      <c r="B778" s="2" t="s">
        <v>5</v>
      </c>
      <c r="C778" s="3">
        <v>41320</v>
      </c>
      <c r="D778" s="4">
        <v>42380</v>
      </c>
      <c r="E778" s="2" t="s">
        <v>10</v>
      </c>
      <c r="F778" s="46">
        <f>10%*Transaction[[#This Row],[Amount]]</f>
        <v>4238</v>
      </c>
    </row>
    <row r="779" spans="1:6" x14ac:dyDescent="0.3">
      <c r="A779" s="2">
        <v>778</v>
      </c>
      <c r="B779" s="2" t="s">
        <v>7</v>
      </c>
      <c r="C779" s="3">
        <v>41321</v>
      </c>
      <c r="D779" s="4">
        <v>11369</v>
      </c>
      <c r="E779" s="2" t="s">
        <v>10</v>
      </c>
      <c r="F779" s="46">
        <f>10%*Transaction[[#This Row],[Amount]]</f>
        <v>1136.9000000000001</v>
      </c>
    </row>
    <row r="780" spans="1:6" x14ac:dyDescent="0.3">
      <c r="A780" s="2">
        <v>779</v>
      </c>
      <c r="B780" s="2" t="s">
        <v>9</v>
      </c>
      <c r="C780" s="3">
        <v>41322</v>
      </c>
      <c r="D780" s="4">
        <v>19211</v>
      </c>
      <c r="E780" s="2" t="s">
        <v>13</v>
      </c>
      <c r="F780" s="46">
        <f>10%*Transaction[[#This Row],[Amount]]</f>
        <v>1921.1000000000001</v>
      </c>
    </row>
    <row r="781" spans="1:6" x14ac:dyDescent="0.3">
      <c r="A781" s="2">
        <v>780</v>
      </c>
      <c r="B781" s="2" t="s">
        <v>12</v>
      </c>
      <c r="C781" s="3">
        <v>41323</v>
      </c>
      <c r="D781" s="4">
        <v>46357</v>
      </c>
      <c r="E781" s="2" t="s">
        <v>13</v>
      </c>
      <c r="F781" s="46">
        <f>10%*Transaction[[#This Row],[Amount]]</f>
        <v>4635.7</v>
      </c>
    </row>
    <row r="782" spans="1:6" x14ac:dyDescent="0.3">
      <c r="A782" s="2">
        <v>781</v>
      </c>
      <c r="B782" s="2" t="s">
        <v>7</v>
      </c>
      <c r="C782" s="3">
        <v>41324</v>
      </c>
      <c r="D782" s="4">
        <v>27168</v>
      </c>
      <c r="E782" s="2" t="s">
        <v>11</v>
      </c>
      <c r="F782" s="46">
        <f>10%*Transaction[[#This Row],[Amount]]</f>
        <v>2716.8</v>
      </c>
    </row>
    <row r="783" spans="1:6" x14ac:dyDescent="0.3">
      <c r="A783" s="2">
        <v>782</v>
      </c>
      <c r="B783" s="2" t="s">
        <v>9</v>
      </c>
      <c r="C783" s="3">
        <v>41325</v>
      </c>
      <c r="D783" s="4">
        <v>33406</v>
      </c>
      <c r="E783" s="2" t="s">
        <v>11</v>
      </c>
      <c r="F783" s="46">
        <f>10%*Transaction[[#This Row],[Amount]]</f>
        <v>3340.6000000000004</v>
      </c>
    </row>
    <row r="784" spans="1:6" x14ac:dyDescent="0.3">
      <c r="A784" s="2">
        <v>783</v>
      </c>
      <c r="B784" s="2" t="s">
        <v>12</v>
      </c>
      <c r="C784" s="3">
        <v>41326</v>
      </c>
      <c r="D784" s="4">
        <v>43449</v>
      </c>
      <c r="E784" s="2" t="s">
        <v>8</v>
      </c>
      <c r="F784" s="46">
        <f>10%*Transaction[[#This Row],[Amount]]</f>
        <v>4344.9000000000005</v>
      </c>
    </row>
    <row r="785" spans="1:6" x14ac:dyDescent="0.3">
      <c r="A785" s="2">
        <v>784</v>
      </c>
      <c r="B785" s="2" t="s">
        <v>5</v>
      </c>
      <c r="C785" s="3">
        <v>41327</v>
      </c>
      <c r="D785" s="4">
        <v>32496</v>
      </c>
      <c r="E785" s="2" t="s">
        <v>8</v>
      </c>
      <c r="F785" s="46">
        <f>10%*Transaction[[#This Row],[Amount]]</f>
        <v>3249.6000000000004</v>
      </c>
    </row>
    <row r="786" spans="1:6" x14ac:dyDescent="0.3">
      <c r="A786" s="2">
        <v>785</v>
      </c>
      <c r="B786" s="2" t="s">
        <v>7</v>
      </c>
      <c r="C786" s="3">
        <v>41328</v>
      </c>
      <c r="D786" s="4">
        <v>6449</v>
      </c>
      <c r="E786" s="2" t="s">
        <v>13</v>
      </c>
      <c r="F786" s="46">
        <f>10%*Transaction[[#This Row],[Amount]]</f>
        <v>644.90000000000009</v>
      </c>
    </row>
    <row r="787" spans="1:6" x14ac:dyDescent="0.3">
      <c r="A787" s="2">
        <v>786</v>
      </c>
      <c r="B787" s="2" t="s">
        <v>9</v>
      </c>
      <c r="C787" s="3">
        <v>41329</v>
      </c>
      <c r="D787" s="4">
        <v>10015</v>
      </c>
      <c r="E787" s="2" t="s">
        <v>13</v>
      </c>
      <c r="F787" s="46">
        <f>10%*Transaction[[#This Row],[Amount]]</f>
        <v>1001.5</v>
      </c>
    </row>
    <row r="788" spans="1:6" x14ac:dyDescent="0.3">
      <c r="A788" s="2">
        <v>787</v>
      </c>
      <c r="B788" s="2" t="s">
        <v>12</v>
      </c>
      <c r="C788" s="3">
        <v>41330</v>
      </c>
      <c r="D788" s="4">
        <v>5575</v>
      </c>
      <c r="E788" s="2" t="s">
        <v>10</v>
      </c>
      <c r="F788" s="46">
        <f>10%*Transaction[[#This Row],[Amount]]</f>
        <v>557.5</v>
      </c>
    </row>
    <row r="789" spans="1:6" x14ac:dyDescent="0.3">
      <c r="A789" s="2">
        <v>788</v>
      </c>
      <c r="B789" s="2" t="s">
        <v>5</v>
      </c>
      <c r="C789" s="3">
        <v>41331</v>
      </c>
      <c r="D789" s="4">
        <v>9999</v>
      </c>
      <c r="E789" s="2" t="s">
        <v>10</v>
      </c>
      <c r="F789" s="46">
        <f>10%*Transaction[[#This Row],[Amount]]</f>
        <v>999.90000000000009</v>
      </c>
    </row>
    <row r="790" spans="1:6" x14ac:dyDescent="0.3">
      <c r="A790" s="2">
        <v>789</v>
      </c>
      <c r="B790" s="2" t="s">
        <v>7</v>
      </c>
      <c r="C790" s="3">
        <v>41332</v>
      </c>
      <c r="D790" s="4">
        <v>16086</v>
      </c>
      <c r="E790" s="2" t="s">
        <v>6</v>
      </c>
      <c r="F790" s="46">
        <f>10%*Transaction[[#This Row],[Amount]]</f>
        <v>1608.6000000000001</v>
      </c>
    </row>
    <row r="791" spans="1:6" x14ac:dyDescent="0.3">
      <c r="A791" s="2">
        <v>790</v>
      </c>
      <c r="B791" s="2" t="s">
        <v>9</v>
      </c>
      <c r="C791" s="3">
        <v>41333</v>
      </c>
      <c r="D791" s="4">
        <v>28717</v>
      </c>
      <c r="E791" s="2" t="s">
        <v>6</v>
      </c>
      <c r="F791" s="46">
        <f>10%*Transaction[[#This Row],[Amount]]</f>
        <v>2871.7000000000003</v>
      </c>
    </row>
    <row r="792" spans="1:6" x14ac:dyDescent="0.3">
      <c r="A792" s="2">
        <v>791</v>
      </c>
      <c r="B792" s="2" t="s">
        <v>5</v>
      </c>
      <c r="C792" s="3">
        <v>41334</v>
      </c>
      <c r="D792" s="4">
        <v>10937</v>
      </c>
      <c r="E792" s="2" t="s">
        <v>13</v>
      </c>
      <c r="F792" s="46">
        <f>10%*Transaction[[#This Row],[Amount]]</f>
        <v>1093.7</v>
      </c>
    </row>
    <row r="793" spans="1:6" x14ac:dyDescent="0.3">
      <c r="A793" s="2">
        <v>792</v>
      </c>
      <c r="B793" s="2" t="s">
        <v>7</v>
      </c>
      <c r="C793" s="3">
        <v>41335</v>
      </c>
      <c r="D793" s="4">
        <v>39384</v>
      </c>
      <c r="E793" s="2" t="s">
        <v>13</v>
      </c>
      <c r="F793" s="46">
        <f>10%*Transaction[[#This Row],[Amount]]</f>
        <v>3938.4</v>
      </c>
    </row>
    <row r="794" spans="1:6" x14ac:dyDescent="0.3">
      <c r="A794" s="2">
        <v>793</v>
      </c>
      <c r="B794" s="2" t="s">
        <v>12</v>
      </c>
      <c r="C794" s="3">
        <v>41336</v>
      </c>
      <c r="D794" s="4">
        <v>42336</v>
      </c>
      <c r="E794" s="2" t="s">
        <v>11</v>
      </c>
      <c r="F794" s="46">
        <f>10%*Transaction[[#This Row],[Amount]]</f>
        <v>4233.6000000000004</v>
      </c>
    </row>
    <row r="795" spans="1:6" x14ac:dyDescent="0.3">
      <c r="A795" s="2">
        <v>794</v>
      </c>
      <c r="B795" s="2" t="s">
        <v>5</v>
      </c>
      <c r="C795" s="3">
        <v>41337</v>
      </c>
      <c r="D795" s="4">
        <v>9265</v>
      </c>
      <c r="E795" s="2" t="s">
        <v>11</v>
      </c>
      <c r="F795" s="46">
        <f>10%*Transaction[[#This Row],[Amount]]</f>
        <v>926.5</v>
      </c>
    </row>
    <row r="796" spans="1:6" x14ac:dyDescent="0.3">
      <c r="A796" s="2">
        <v>795</v>
      </c>
      <c r="B796" s="2" t="s">
        <v>12</v>
      </c>
      <c r="C796" s="3">
        <v>41338</v>
      </c>
      <c r="D796" s="4">
        <v>16024</v>
      </c>
      <c r="E796" s="2" t="s">
        <v>11</v>
      </c>
      <c r="F796" s="46">
        <f>10%*Transaction[[#This Row],[Amount]]</f>
        <v>1602.4</v>
      </c>
    </row>
    <row r="797" spans="1:6" x14ac:dyDescent="0.3">
      <c r="A797" s="2">
        <v>796</v>
      </c>
      <c r="B797" s="2" t="s">
        <v>5</v>
      </c>
      <c r="C797" s="3">
        <v>41339</v>
      </c>
      <c r="D797" s="4">
        <v>484</v>
      </c>
      <c r="E797" s="2" t="s">
        <v>11</v>
      </c>
      <c r="F797" s="46">
        <f>10%*Transaction[[#This Row],[Amount]]</f>
        <v>48.400000000000006</v>
      </c>
    </row>
    <row r="798" spans="1:6" x14ac:dyDescent="0.3">
      <c r="A798" s="2">
        <v>797</v>
      </c>
      <c r="B798" s="2" t="s">
        <v>12</v>
      </c>
      <c r="C798" s="3">
        <v>41340</v>
      </c>
      <c r="D798" s="4">
        <v>29620</v>
      </c>
      <c r="E798" s="2" t="s">
        <v>11</v>
      </c>
      <c r="F798" s="46">
        <f>10%*Transaction[[#This Row],[Amount]]</f>
        <v>2962</v>
      </c>
    </row>
    <row r="799" spans="1:6" x14ac:dyDescent="0.3">
      <c r="A799" s="2">
        <v>798</v>
      </c>
      <c r="B799" s="2" t="s">
        <v>5</v>
      </c>
      <c r="C799" s="3">
        <v>41341</v>
      </c>
      <c r="D799" s="4">
        <v>8718</v>
      </c>
      <c r="E799" s="2" t="s">
        <v>11</v>
      </c>
      <c r="F799" s="46">
        <f>10%*Transaction[[#This Row],[Amount]]</f>
        <v>871.80000000000007</v>
      </c>
    </row>
    <row r="800" spans="1:6" x14ac:dyDescent="0.3">
      <c r="A800" s="2">
        <v>799</v>
      </c>
      <c r="B800" s="2" t="s">
        <v>9</v>
      </c>
      <c r="C800" s="3">
        <v>41342</v>
      </c>
      <c r="D800" s="4">
        <v>7040</v>
      </c>
      <c r="E800" s="2" t="s">
        <v>13</v>
      </c>
      <c r="F800" s="46">
        <f>10%*Transaction[[#This Row],[Amount]]</f>
        <v>704</v>
      </c>
    </row>
    <row r="801" spans="1:6" x14ac:dyDescent="0.3">
      <c r="A801" s="2">
        <v>800</v>
      </c>
      <c r="B801" s="2" t="s">
        <v>12</v>
      </c>
      <c r="C801" s="3">
        <v>41343</v>
      </c>
      <c r="D801" s="4">
        <v>29766</v>
      </c>
      <c r="E801" s="2" t="s">
        <v>13</v>
      </c>
      <c r="F801" s="46">
        <f>10%*Transaction[[#This Row],[Amount]]</f>
        <v>2976.6000000000004</v>
      </c>
    </row>
    <row r="802" spans="1:6" x14ac:dyDescent="0.3">
      <c r="A802" s="2">
        <v>801</v>
      </c>
      <c r="B802" s="2" t="s">
        <v>5</v>
      </c>
      <c r="C802" s="3">
        <v>41344</v>
      </c>
      <c r="D802" s="4">
        <v>42765</v>
      </c>
      <c r="E802" s="2" t="s">
        <v>13</v>
      </c>
      <c r="F802" s="46">
        <f>10%*Transaction[[#This Row],[Amount]]</f>
        <v>4276.5</v>
      </c>
    </row>
    <row r="803" spans="1:6" x14ac:dyDescent="0.3">
      <c r="A803" s="2">
        <v>802</v>
      </c>
      <c r="B803" s="2" t="s">
        <v>7</v>
      </c>
      <c r="C803" s="3">
        <v>41345</v>
      </c>
      <c r="D803" s="4">
        <v>5449</v>
      </c>
      <c r="E803" s="2" t="s">
        <v>13</v>
      </c>
      <c r="F803" s="46">
        <f>10%*Transaction[[#This Row],[Amount]]</f>
        <v>544.9</v>
      </c>
    </row>
    <row r="804" spans="1:6" x14ac:dyDescent="0.3">
      <c r="A804" s="2">
        <v>803</v>
      </c>
      <c r="B804" s="2" t="s">
        <v>9</v>
      </c>
      <c r="C804" s="3">
        <v>41346</v>
      </c>
      <c r="D804" s="4">
        <v>12967</v>
      </c>
      <c r="E804" s="2" t="s">
        <v>8</v>
      </c>
      <c r="F804" s="46">
        <f>10%*Transaction[[#This Row],[Amount]]</f>
        <v>1296.7</v>
      </c>
    </row>
    <row r="805" spans="1:6" x14ac:dyDescent="0.3">
      <c r="A805" s="2">
        <v>804</v>
      </c>
      <c r="B805" s="2" t="s">
        <v>12</v>
      </c>
      <c r="C805" s="3">
        <v>41347</v>
      </c>
      <c r="D805" s="4">
        <v>30661</v>
      </c>
      <c r="E805" s="2" t="s">
        <v>10</v>
      </c>
      <c r="F805" s="46">
        <f>10%*Transaction[[#This Row],[Amount]]</f>
        <v>3066.1000000000004</v>
      </c>
    </row>
    <row r="806" spans="1:6" x14ac:dyDescent="0.3">
      <c r="A806" s="2">
        <v>805</v>
      </c>
      <c r="B806" s="2" t="s">
        <v>12</v>
      </c>
      <c r="C806" s="3">
        <v>41348</v>
      </c>
      <c r="D806" s="4">
        <v>15355</v>
      </c>
      <c r="E806" s="2" t="s">
        <v>8</v>
      </c>
      <c r="F806" s="46">
        <f>10%*Transaction[[#This Row],[Amount]]</f>
        <v>1535.5</v>
      </c>
    </row>
    <row r="807" spans="1:6" x14ac:dyDescent="0.3">
      <c r="A807" s="2">
        <v>806</v>
      </c>
      <c r="B807" s="2" t="s">
        <v>7</v>
      </c>
      <c r="C807" s="3">
        <v>41349</v>
      </c>
      <c r="D807" s="4">
        <v>42823</v>
      </c>
      <c r="E807" s="2" t="s">
        <v>11</v>
      </c>
      <c r="F807" s="46">
        <f>10%*Transaction[[#This Row],[Amount]]</f>
        <v>4282.3</v>
      </c>
    </row>
    <row r="808" spans="1:6" x14ac:dyDescent="0.3">
      <c r="A808" s="2">
        <v>807</v>
      </c>
      <c r="B808" s="2" t="s">
        <v>12</v>
      </c>
      <c r="C808" s="3">
        <v>41350</v>
      </c>
      <c r="D808" s="4">
        <v>39712</v>
      </c>
      <c r="E808" s="2" t="s">
        <v>6</v>
      </c>
      <c r="F808" s="46">
        <f>10%*Transaction[[#This Row],[Amount]]</f>
        <v>3971.2000000000003</v>
      </c>
    </row>
    <row r="809" spans="1:6" x14ac:dyDescent="0.3">
      <c r="A809" s="2">
        <v>808</v>
      </c>
      <c r="B809" s="2" t="s">
        <v>12</v>
      </c>
      <c r="C809" s="3">
        <v>41351</v>
      </c>
      <c r="D809" s="4">
        <v>46542</v>
      </c>
      <c r="E809" s="2" t="s">
        <v>11</v>
      </c>
      <c r="F809" s="46">
        <f>10%*Transaction[[#This Row],[Amount]]</f>
        <v>4654.2</v>
      </c>
    </row>
    <row r="810" spans="1:6" x14ac:dyDescent="0.3">
      <c r="A810" s="2">
        <v>809</v>
      </c>
      <c r="B810" s="2" t="s">
        <v>5</v>
      </c>
      <c r="C810" s="3">
        <v>41352</v>
      </c>
      <c r="D810" s="4">
        <v>45426</v>
      </c>
      <c r="E810" s="2" t="s">
        <v>13</v>
      </c>
      <c r="F810" s="46">
        <f>10%*Transaction[[#This Row],[Amount]]</f>
        <v>4542.6000000000004</v>
      </c>
    </row>
    <row r="811" spans="1:6" x14ac:dyDescent="0.3">
      <c r="A811" s="2">
        <v>810</v>
      </c>
      <c r="B811" s="2" t="s">
        <v>7</v>
      </c>
      <c r="C811" s="3">
        <v>41353</v>
      </c>
      <c r="D811" s="4">
        <v>32240</v>
      </c>
      <c r="E811" s="2" t="s">
        <v>6</v>
      </c>
      <c r="F811" s="46">
        <f>10%*Transaction[[#This Row],[Amount]]</f>
        <v>3224</v>
      </c>
    </row>
    <row r="812" spans="1:6" x14ac:dyDescent="0.3">
      <c r="A812" s="2">
        <v>811</v>
      </c>
      <c r="B812" s="2" t="s">
        <v>7</v>
      </c>
      <c r="C812" s="3">
        <v>41354</v>
      </c>
      <c r="D812" s="4">
        <v>36966</v>
      </c>
      <c r="E812" s="2" t="s">
        <v>13</v>
      </c>
      <c r="F812" s="46">
        <f>10%*Transaction[[#This Row],[Amount]]</f>
        <v>3696.6000000000004</v>
      </c>
    </row>
    <row r="813" spans="1:6" x14ac:dyDescent="0.3">
      <c r="A813" s="2">
        <v>812</v>
      </c>
      <c r="B813" s="2" t="s">
        <v>9</v>
      </c>
      <c r="C813" s="3">
        <v>41355</v>
      </c>
      <c r="D813" s="4">
        <v>6035</v>
      </c>
      <c r="E813" s="2" t="s">
        <v>6</v>
      </c>
      <c r="F813" s="46">
        <f>10%*Transaction[[#This Row],[Amount]]</f>
        <v>603.5</v>
      </c>
    </row>
    <row r="814" spans="1:6" x14ac:dyDescent="0.3">
      <c r="A814" s="2">
        <v>813</v>
      </c>
      <c r="B814" s="2" t="s">
        <v>12</v>
      </c>
      <c r="C814" s="3">
        <v>41356</v>
      </c>
      <c r="D814" s="4">
        <v>4233</v>
      </c>
      <c r="E814" s="2" t="s">
        <v>8</v>
      </c>
      <c r="F814" s="46">
        <f>10%*Transaction[[#This Row],[Amount]]</f>
        <v>423.3</v>
      </c>
    </row>
    <row r="815" spans="1:6" x14ac:dyDescent="0.3">
      <c r="A815" s="2">
        <v>814</v>
      </c>
      <c r="B815" s="2" t="s">
        <v>5</v>
      </c>
      <c r="C815" s="3">
        <v>41357</v>
      </c>
      <c r="D815" s="4">
        <v>35624</v>
      </c>
      <c r="E815" s="2" t="s">
        <v>10</v>
      </c>
      <c r="F815" s="46">
        <f>10%*Transaction[[#This Row],[Amount]]</f>
        <v>3562.4</v>
      </c>
    </row>
    <row r="816" spans="1:6" x14ac:dyDescent="0.3">
      <c r="A816" s="2">
        <v>815</v>
      </c>
      <c r="B816" s="2" t="s">
        <v>12</v>
      </c>
      <c r="C816" s="3">
        <v>41358</v>
      </c>
      <c r="D816" s="4">
        <v>17369</v>
      </c>
      <c r="E816" s="2" t="s">
        <v>6</v>
      </c>
      <c r="F816" s="46">
        <f>10%*Transaction[[#This Row],[Amount]]</f>
        <v>1736.9</v>
      </c>
    </row>
    <row r="817" spans="1:6" x14ac:dyDescent="0.3">
      <c r="A817" s="2">
        <v>816</v>
      </c>
      <c r="B817" s="2" t="s">
        <v>7</v>
      </c>
      <c r="C817" s="3">
        <v>41359</v>
      </c>
      <c r="D817" s="4">
        <v>35489</v>
      </c>
      <c r="E817" s="2" t="s">
        <v>11</v>
      </c>
      <c r="F817" s="46">
        <f>10%*Transaction[[#This Row],[Amount]]</f>
        <v>3548.9</v>
      </c>
    </row>
    <row r="818" spans="1:6" x14ac:dyDescent="0.3">
      <c r="A818" s="2">
        <v>817</v>
      </c>
      <c r="B818" s="2" t="s">
        <v>9</v>
      </c>
      <c r="C818" s="3">
        <v>41360</v>
      </c>
      <c r="D818" s="4">
        <v>25391</v>
      </c>
      <c r="E818" s="2" t="s">
        <v>13</v>
      </c>
      <c r="F818" s="46">
        <f>10%*Transaction[[#This Row],[Amount]]</f>
        <v>2539.1000000000004</v>
      </c>
    </row>
    <row r="819" spans="1:6" x14ac:dyDescent="0.3">
      <c r="A819" s="2">
        <v>818</v>
      </c>
      <c r="B819" s="2" t="s">
        <v>5</v>
      </c>
      <c r="C819" s="3">
        <v>41361</v>
      </c>
      <c r="D819" s="4">
        <v>32822</v>
      </c>
      <c r="E819" s="2" t="s">
        <v>11</v>
      </c>
      <c r="F819" s="46">
        <f>10%*Transaction[[#This Row],[Amount]]</f>
        <v>3282.2000000000003</v>
      </c>
    </row>
    <row r="820" spans="1:6" x14ac:dyDescent="0.3">
      <c r="A820" s="2">
        <v>819</v>
      </c>
      <c r="B820" s="2" t="s">
        <v>9</v>
      </c>
      <c r="C820" s="3">
        <v>41362</v>
      </c>
      <c r="D820" s="4">
        <v>8898</v>
      </c>
      <c r="E820" s="2" t="s">
        <v>8</v>
      </c>
      <c r="F820" s="46">
        <f>10%*Transaction[[#This Row],[Amount]]</f>
        <v>889.80000000000007</v>
      </c>
    </row>
    <row r="821" spans="1:6" x14ac:dyDescent="0.3">
      <c r="A821" s="2">
        <v>820</v>
      </c>
      <c r="B821" s="2" t="s">
        <v>12</v>
      </c>
      <c r="C821" s="3">
        <v>41363</v>
      </c>
      <c r="D821" s="4">
        <v>12198</v>
      </c>
      <c r="E821" s="2" t="s">
        <v>10</v>
      </c>
      <c r="F821" s="46">
        <f>10%*Transaction[[#This Row],[Amount]]</f>
        <v>1219.8</v>
      </c>
    </row>
    <row r="822" spans="1:6" x14ac:dyDescent="0.3">
      <c r="A822" s="2">
        <v>821</v>
      </c>
      <c r="B822" s="2" t="s">
        <v>9</v>
      </c>
      <c r="C822" s="3">
        <v>41364</v>
      </c>
      <c r="D822" s="4">
        <v>34454</v>
      </c>
      <c r="E822" s="2" t="s">
        <v>10</v>
      </c>
      <c r="F822" s="46">
        <f>10%*Transaction[[#This Row],[Amount]]</f>
        <v>3445.4</v>
      </c>
    </row>
    <row r="823" spans="1:6" x14ac:dyDescent="0.3">
      <c r="A823" s="2">
        <v>822</v>
      </c>
      <c r="B823" s="2" t="s">
        <v>7</v>
      </c>
      <c r="C823" s="3">
        <v>41365</v>
      </c>
      <c r="D823" s="4">
        <v>13052</v>
      </c>
      <c r="E823" s="2" t="s">
        <v>8</v>
      </c>
      <c r="F823" s="46">
        <f>10%*Transaction[[#This Row],[Amount]]</f>
        <v>1305.2</v>
      </c>
    </row>
    <row r="824" spans="1:6" x14ac:dyDescent="0.3">
      <c r="A824" s="2">
        <v>823</v>
      </c>
      <c r="B824" s="2" t="s">
        <v>5</v>
      </c>
      <c r="C824" s="3">
        <v>41366</v>
      </c>
      <c r="D824" s="4">
        <v>4328</v>
      </c>
      <c r="E824" s="2" t="s">
        <v>6</v>
      </c>
      <c r="F824" s="46">
        <f>10%*Transaction[[#This Row],[Amount]]</f>
        <v>432.8</v>
      </c>
    </row>
    <row r="825" spans="1:6" x14ac:dyDescent="0.3">
      <c r="A825" s="2">
        <v>824</v>
      </c>
      <c r="B825" s="2" t="s">
        <v>7</v>
      </c>
      <c r="C825" s="3">
        <v>41367</v>
      </c>
      <c r="D825" s="4">
        <v>43236</v>
      </c>
      <c r="E825" s="2" t="s">
        <v>10</v>
      </c>
      <c r="F825" s="46">
        <f>10%*Transaction[[#This Row],[Amount]]</f>
        <v>4323.6000000000004</v>
      </c>
    </row>
    <row r="826" spans="1:6" x14ac:dyDescent="0.3">
      <c r="A826" s="2">
        <v>825</v>
      </c>
      <c r="B826" s="2" t="s">
        <v>12</v>
      </c>
      <c r="C826" s="3">
        <v>41368</v>
      </c>
      <c r="D826" s="4">
        <v>36122</v>
      </c>
      <c r="E826" s="2" t="s">
        <v>13</v>
      </c>
      <c r="F826" s="46">
        <f>10%*Transaction[[#This Row],[Amount]]</f>
        <v>3612.2000000000003</v>
      </c>
    </row>
    <row r="827" spans="1:6" x14ac:dyDescent="0.3">
      <c r="A827" s="2">
        <v>826</v>
      </c>
      <c r="B827" s="2" t="s">
        <v>9</v>
      </c>
      <c r="C827" s="3">
        <v>41369</v>
      </c>
      <c r="D827" s="4">
        <v>36189</v>
      </c>
      <c r="E827" s="2" t="s">
        <v>11</v>
      </c>
      <c r="F827" s="46">
        <f>10%*Transaction[[#This Row],[Amount]]</f>
        <v>3618.9</v>
      </c>
    </row>
    <row r="828" spans="1:6" x14ac:dyDescent="0.3">
      <c r="A828" s="2">
        <v>827</v>
      </c>
      <c r="B828" s="2" t="s">
        <v>5</v>
      </c>
      <c r="C828" s="3">
        <v>41370</v>
      </c>
      <c r="D828" s="4">
        <v>5068</v>
      </c>
      <c r="E828" s="2" t="s">
        <v>8</v>
      </c>
      <c r="F828" s="46">
        <f>10%*Transaction[[#This Row],[Amount]]</f>
        <v>506.8</v>
      </c>
    </row>
    <row r="829" spans="1:6" x14ac:dyDescent="0.3">
      <c r="A829" s="2">
        <v>828</v>
      </c>
      <c r="B829" s="2" t="s">
        <v>9</v>
      </c>
      <c r="C829" s="3">
        <v>41371</v>
      </c>
      <c r="D829" s="4">
        <v>9848</v>
      </c>
      <c r="E829" s="2" t="s">
        <v>13</v>
      </c>
      <c r="F829" s="46">
        <f>10%*Transaction[[#This Row],[Amount]]</f>
        <v>984.80000000000007</v>
      </c>
    </row>
    <row r="830" spans="1:6" x14ac:dyDescent="0.3">
      <c r="A830" s="2">
        <v>829</v>
      </c>
      <c r="B830" s="2" t="s">
        <v>5</v>
      </c>
      <c r="C830" s="3">
        <v>41372</v>
      </c>
      <c r="D830" s="4">
        <v>17308</v>
      </c>
      <c r="E830" s="2" t="s">
        <v>10</v>
      </c>
      <c r="F830" s="46">
        <f>10%*Transaction[[#This Row],[Amount]]</f>
        <v>1730.8000000000002</v>
      </c>
    </row>
    <row r="831" spans="1:6" x14ac:dyDescent="0.3">
      <c r="A831" s="2">
        <v>830</v>
      </c>
      <c r="B831" s="2" t="s">
        <v>9</v>
      </c>
      <c r="C831" s="3">
        <v>41373</v>
      </c>
      <c r="D831" s="4">
        <v>29398</v>
      </c>
      <c r="E831" s="2" t="s">
        <v>6</v>
      </c>
      <c r="F831" s="46">
        <f>10%*Transaction[[#This Row],[Amount]]</f>
        <v>2939.8</v>
      </c>
    </row>
    <row r="832" spans="1:6" x14ac:dyDescent="0.3">
      <c r="A832" s="2">
        <v>831</v>
      </c>
      <c r="B832" s="2" t="s">
        <v>7</v>
      </c>
      <c r="C832" s="3">
        <v>41374</v>
      </c>
      <c r="D832" s="4">
        <v>47592</v>
      </c>
      <c r="E832" s="2" t="s">
        <v>13</v>
      </c>
      <c r="F832" s="46">
        <f>10%*Transaction[[#This Row],[Amount]]</f>
        <v>4759.2</v>
      </c>
    </row>
    <row r="833" spans="1:6" x14ac:dyDescent="0.3">
      <c r="A833" s="2">
        <v>832</v>
      </c>
      <c r="B833" s="2" t="s">
        <v>5</v>
      </c>
      <c r="C833" s="3">
        <v>41375</v>
      </c>
      <c r="D833" s="4">
        <v>47561</v>
      </c>
      <c r="E833" s="2" t="s">
        <v>11</v>
      </c>
      <c r="F833" s="46">
        <f>10%*Transaction[[#This Row],[Amount]]</f>
        <v>4756.1000000000004</v>
      </c>
    </row>
    <row r="834" spans="1:6" x14ac:dyDescent="0.3">
      <c r="A834" s="2">
        <v>833</v>
      </c>
      <c r="B834" s="2" t="s">
        <v>5</v>
      </c>
      <c r="C834" s="3">
        <v>41376</v>
      </c>
      <c r="D834" s="4">
        <v>49624</v>
      </c>
      <c r="E834" s="2" t="s">
        <v>6</v>
      </c>
      <c r="F834" s="46">
        <f>10%*Transaction[[#This Row],[Amount]]</f>
        <v>4962.4000000000005</v>
      </c>
    </row>
    <row r="835" spans="1:6" x14ac:dyDescent="0.3">
      <c r="A835" s="2">
        <v>834</v>
      </c>
      <c r="B835" s="2" t="s">
        <v>7</v>
      </c>
      <c r="C835" s="3">
        <v>41377</v>
      </c>
      <c r="D835" s="4">
        <v>4906</v>
      </c>
      <c r="E835" s="2" t="s">
        <v>8</v>
      </c>
      <c r="F835" s="46">
        <f>10%*Transaction[[#This Row],[Amount]]</f>
        <v>490.6</v>
      </c>
    </row>
    <row r="836" spans="1:6" x14ac:dyDescent="0.3">
      <c r="A836" s="2">
        <v>835</v>
      </c>
      <c r="B836" s="2" t="s">
        <v>9</v>
      </c>
      <c r="C836" s="3">
        <v>41378</v>
      </c>
      <c r="D836" s="4">
        <v>42085</v>
      </c>
      <c r="E836" s="2" t="s">
        <v>10</v>
      </c>
      <c r="F836" s="46">
        <f>10%*Transaction[[#This Row],[Amount]]</f>
        <v>4208.5</v>
      </c>
    </row>
    <row r="837" spans="1:6" x14ac:dyDescent="0.3">
      <c r="A837" s="2">
        <v>836</v>
      </c>
      <c r="B837" s="2" t="s">
        <v>9</v>
      </c>
      <c r="C837" s="3">
        <v>41379</v>
      </c>
      <c r="D837" s="4">
        <v>19230</v>
      </c>
      <c r="E837" s="2" t="s">
        <v>8</v>
      </c>
      <c r="F837" s="46">
        <f>10%*Transaction[[#This Row],[Amount]]</f>
        <v>1923</v>
      </c>
    </row>
    <row r="838" spans="1:6" x14ac:dyDescent="0.3">
      <c r="A838" s="2">
        <v>837</v>
      </c>
      <c r="B838" s="2" t="s">
        <v>5</v>
      </c>
      <c r="C838" s="3">
        <v>41380</v>
      </c>
      <c r="D838" s="4">
        <v>43548</v>
      </c>
      <c r="E838" s="2" t="s">
        <v>11</v>
      </c>
      <c r="F838" s="46">
        <f>10%*Transaction[[#This Row],[Amount]]</f>
        <v>4354.8</v>
      </c>
    </row>
    <row r="839" spans="1:6" x14ac:dyDescent="0.3">
      <c r="A839" s="2">
        <v>838</v>
      </c>
      <c r="B839" s="2" t="s">
        <v>9</v>
      </c>
      <c r="C839" s="3">
        <v>41381</v>
      </c>
      <c r="D839" s="4">
        <v>12621</v>
      </c>
      <c r="E839" s="2" t="s">
        <v>6</v>
      </c>
      <c r="F839" s="46">
        <f>10%*Transaction[[#This Row],[Amount]]</f>
        <v>1262.1000000000001</v>
      </c>
    </row>
    <row r="840" spans="1:6" x14ac:dyDescent="0.3">
      <c r="A840" s="2">
        <v>839</v>
      </c>
      <c r="B840" s="2" t="s">
        <v>9</v>
      </c>
      <c r="C840" s="3">
        <v>41382</v>
      </c>
      <c r="D840" s="4">
        <v>41321</v>
      </c>
      <c r="E840" s="2" t="s">
        <v>11</v>
      </c>
      <c r="F840" s="46">
        <f>10%*Transaction[[#This Row],[Amount]]</f>
        <v>4132.1000000000004</v>
      </c>
    </row>
    <row r="841" spans="1:6" x14ac:dyDescent="0.3">
      <c r="A841" s="2">
        <v>840</v>
      </c>
      <c r="B841" s="2" t="s">
        <v>12</v>
      </c>
      <c r="C841" s="3">
        <v>41383</v>
      </c>
      <c r="D841" s="4">
        <v>47491</v>
      </c>
      <c r="E841" s="2" t="s">
        <v>13</v>
      </c>
      <c r="F841" s="46">
        <f>10%*Transaction[[#This Row],[Amount]]</f>
        <v>4749.1000000000004</v>
      </c>
    </row>
    <row r="842" spans="1:6" x14ac:dyDescent="0.3">
      <c r="A842" s="2">
        <v>841</v>
      </c>
      <c r="B842" s="2" t="s">
        <v>5</v>
      </c>
      <c r="C842" s="3">
        <v>41384</v>
      </c>
      <c r="D842" s="4">
        <v>33928</v>
      </c>
      <c r="E842" s="2" t="s">
        <v>6</v>
      </c>
      <c r="F842" s="46">
        <f>10%*Transaction[[#This Row],[Amount]]</f>
        <v>3392.8</v>
      </c>
    </row>
    <row r="843" spans="1:6" x14ac:dyDescent="0.3">
      <c r="A843" s="2">
        <v>842</v>
      </c>
      <c r="B843" s="2" t="s">
        <v>5</v>
      </c>
      <c r="C843" s="3">
        <v>41385</v>
      </c>
      <c r="D843" s="4">
        <v>9420</v>
      </c>
      <c r="E843" s="2" t="s">
        <v>13</v>
      </c>
      <c r="F843" s="46">
        <f>10%*Transaction[[#This Row],[Amount]]</f>
        <v>942</v>
      </c>
    </row>
    <row r="844" spans="1:6" x14ac:dyDescent="0.3">
      <c r="A844" s="2">
        <v>843</v>
      </c>
      <c r="B844" s="2" t="s">
        <v>7</v>
      </c>
      <c r="C844" s="3">
        <v>41386</v>
      </c>
      <c r="D844" s="4">
        <v>48212</v>
      </c>
      <c r="E844" s="2" t="s">
        <v>6</v>
      </c>
      <c r="F844" s="46">
        <f>10%*Transaction[[#This Row],[Amount]]</f>
        <v>4821.2</v>
      </c>
    </row>
    <row r="845" spans="1:6" x14ac:dyDescent="0.3">
      <c r="A845" s="2">
        <v>844</v>
      </c>
      <c r="B845" s="2" t="s">
        <v>9</v>
      </c>
      <c r="C845" s="3">
        <v>41387</v>
      </c>
      <c r="D845" s="4">
        <v>23256</v>
      </c>
      <c r="E845" s="2" t="s">
        <v>8</v>
      </c>
      <c r="F845" s="46">
        <f>10%*Transaction[[#This Row],[Amount]]</f>
        <v>2325.6</v>
      </c>
    </row>
    <row r="846" spans="1:6" x14ac:dyDescent="0.3">
      <c r="A846" s="2">
        <v>845</v>
      </c>
      <c r="B846" s="2" t="s">
        <v>12</v>
      </c>
      <c r="C846" s="3">
        <v>41388</v>
      </c>
      <c r="D846" s="4">
        <v>34724</v>
      </c>
      <c r="E846" s="2" t="s">
        <v>10</v>
      </c>
      <c r="F846" s="46">
        <f>10%*Transaction[[#This Row],[Amount]]</f>
        <v>3472.4</v>
      </c>
    </row>
    <row r="847" spans="1:6" x14ac:dyDescent="0.3">
      <c r="A847" s="2">
        <v>846</v>
      </c>
      <c r="B847" s="2" t="s">
        <v>9</v>
      </c>
      <c r="C847" s="3">
        <v>41389</v>
      </c>
      <c r="D847" s="4">
        <v>47926</v>
      </c>
      <c r="E847" s="2" t="s">
        <v>6</v>
      </c>
      <c r="F847" s="46">
        <f>10%*Transaction[[#This Row],[Amount]]</f>
        <v>4792.6000000000004</v>
      </c>
    </row>
    <row r="848" spans="1:6" x14ac:dyDescent="0.3">
      <c r="A848" s="2">
        <v>847</v>
      </c>
      <c r="B848" s="2" t="s">
        <v>5</v>
      </c>
      <c r="C848" s="3">
        <v>41390</v>
      </c>
      <c r="D848" s="4">
        <v>2942</v>
      </c>
      <c r="E848" s="2" t="s">
        <v>10</v>
      </c>
      <c r="F848" s="46">
        <f>10%*Transaction[[#This Row],[Amount]]</f>
        <v>294.2</v>
      </c>
    </row>
    <row r="849" spans="1:6" x14ac:dyDescent="0.3">
      <c r="A849" s="2">
        <v>848</v>
      </c>
      <c r="B849" s="2" t="s">
        <v>7</v>
      </c>
      <c r="C849" s="3">
        <v>41391</v>
      </c>
      <c r="D849" s="4">
        <v>24813</v>
      </c>
      <c r="E849" s="2" t="s">
        <v>10</v>
      </c>
      <c r="F849" s="46">
        <f>10%*Transaction[[#This Row],[Amount]]</f>
        <v>2481.3000000000002</v>
      </c>
    </row>
    <row r="850" spans="1:6" x14ac:dyDescent="0.3">
      <c r="A850" s="2">
        <v>849</v>
      </c>
      <c r="B850" s="2" t="s">
        <v>9</v>
      </c>
      <c r="C850" s="3">
        <v>41392</v>
      </c>
      <c r="D850" s="4">
        <v>18684</v>
      </c>
      <c r="E850" s="2" t="s">
        <v>11</v>
      </c>
      <c r="F850" s="46">
        <f>10%*Transaction[[#This Row],[Amount]]</f>
        <v>1868.4</v>
      </c>
    </row>
    <row r="851" spans="1:6" x14ac:dyDescent="0.3">
      <c r="A851" s="2">
        <v>850</v>
      </c>
      <c r="B851" s="2" t="s">
        <v>9</v>
      </c>
      <c r="C851" s="3">
        <v>41393</v>
      </c>
      <c r="D851" s="4">
        <v>39751</v>
      </c>
      <c r="E851" s="2" t="s">
        <v>10</v>
      </c>
      <c r="F851" s="46">
        <f>10%*Transaction[[#This Row],[Amount]]</f>
        <v>3975.1000000000004</v>
      </c>
    </row>
    <row r="852" spans="1:6" x14ac:dyDescent="0.3">
      <c r="A852" s="2">
        <v>851</v>
      </c>
      <c r="B852" s="2" t="s">
        <v>5</v>
      </c>
      <c r="C852" s="3">
        <v>41394</v>
      </c>
      <c r="D852" s="4">
        <v>7018</v>
      </c>
      <c r="E852" s="2" t="s">
        <v>13</v>
      </c>
      <c r="F852" s="46">
        <f>10%*Transaction[[#This Row],[Amount]]</f>
        <v>701.80000000000007</v>
      </c>
    </row>
    <row r="853" spans="1:6" x14ac:dyDescent="0.3">
      <c r="A853" s="2">
        <v>852</v>
      </c>
      <c r="B853" s="2" t="s">
        <v>7</v>
      </c>
      <c r="C853" s="3">
        <v>41395</v>
      </c>
      <c r="D853" s="4">
        <v>41148</v>
      </c>
      <c r="E853" s="2" t="s">
        <v>6</v>
      </c>
      <c r="F853" s="46">
        <f>10%*Transaction[[#This Row],[Amount]]</f>
        <v>4114.8</v>
      </c>
    </row>
    <row r="854" spans="1:6" x14ac:dyDescent="0.3">
      <c r="A854" s="2">
        <v>853</v>
      </c>
      <c r="B854" s="2" t="s">
        <v>9</v>
      </c>
      <c r="C854" s="3">
        <v>41396</v>
      </c>
      <c r="D854" s="4">
        <v>6930</v>
      </c>
      <c r="E854" s="2" t="s">
        <v>8</v>
      </c>
      <c r="F854" s="46">
        <f>10%*Transaction[[#This Row],[Amount]]</f>
        <v>693</v>
      </c>
    </row>
    <row r="855" spans="1:6" x14ac:dyDescent="0.3">
      <c r="A855" s="2">
        <v>854</v>
      </c>
      <c r="B855" s="2" t="s">
        <v>7</v>
      </c>
      <c r="C855" s="3">
        <v>41397</v>
      </c>
      <c r="D855" s="4">
        <v>24821</v>
      </c>
      <c r="E855" s="2" t="s">
        <v>13</v>
      </c>
      <c r="F855" s="46">
        <f>10%*Transaction[[#This Row],[Amount]]</f>
        <v>2482.1000000000004</v>
      </c>
    </row>
    <row r="856" spans="1:6" x14ac:dyDescent="0.3">
      <c r="A856" s="2">
        <v>855</v>
      </c>
      <c r="B856" s="2" t="s">
        <v>9</v>
      </c>
      <c r="C856" s="3">
        <v>41398</v>
      </c>
      <c r="D856" s="4">
        <v>33413</v>
      </c>
      <c r="E856" s="2" t="s">
        <v>6</v>
      </c>
      <c r="F856" s="46">
        <f>10%*Transaction[[#This Row],[Amount]]</f>
        <v>3341.3</v>
      </c>
    </row>
    <row r="857" spans="1:6" x14ac:dyDescent="0.3">
      <c r="A857" s="2">
        <v>856</v>
      </c>
      <c r="B857" s="2" t="s">
        <v>9</v>
      </c>
      <c r="C857" s="3">
        <v>41399</v>
      </c>
      <c r="D857" s="4">
        <v>19029</v>
      </c>
      <c r="E857" s="2" t="s">
        <v>13</v>
      </c>
      <c r="F857" s="46">
        <f>10%*Transaction[[#This Row],[Amount]]</f>
        <v>1902.9</v>
      </c>
    </row>
    <row r="858" spans="1:6" x14ac:dyDescent="0.3">
      <c r="A858" s="2">
        <v>857</v>
      </c>
      <c r="B858" s="2" t="s">
        <v>5</v>
      </c>
      <c r="C858" s="3">
        <v>41400</v>
      </c>
      <c r="D858" s="4">
        <v>10625</v>
      </c>
      <c r="E858" s="2" t="s">
        <v>8</v>
      </c>
      <c r="F858" s="46">
        <f>10%*Transaction[[#This Row],[Amount]]</f>
        <v>1062.5</v>
      </c>
    </row>
    <row r="859" spans="1:6" x14ac:dyDescent="0.3">
      <c r="A859" s="2">
        <v>858</v>
      </c>
      <c r="B859" s="2" t="s">
        <v>12</v>
      </c>
      <c r="C859" s="3">
        <v>41401</v>
      </c>
      <c r="D859" s="4">
        <v>33791</v>
      </c>
      <c r="E859" s="2" t="s">
        <v>13</v>
      </c>
      <c r="F859" s="46">
        <f>10%*Transaction[[#This Row],[Amount]]</f>
        <v>3379.1000000000004</v>
      </c>
    </row>
    <row r="860" spans="1:6" x14ac:dyDescent="0.3">
      <c r="A860" s="2">
        <v>859</v>
      </c>
      <c r="B860" s="2" t="s">
        <v>5</v>
      </c>
      <c r="C860" s="3">
        <v>41402</v>
      </c>
      <c r="D860" s="4">
        <v>46238</v>
      </c>
      <c r="E860" s="2" t="s">
        <v>6</v>
      </c>
      <c r="F860" s="46">
        <f>10%*Transaction[[#This Row],[Amount]]</f>
        <v>4623.8</v>
      </c>
    </row>
    <row r="861" spans="1:6" x14ac:dyDescent="0.3">
      <c r="A861" s="2">
        <v>860</v>
      </c>
      <c r="B861" s="2" t="s">
        <v>5</v>
      </c>
      <c r="C861" s="3">
        <v>41403</v>
      </c>
      <c r="D861" s="4">
        <v>11286</v>
      </c>
      <c r="E861" s="2" t="s">
        <v>13</v>
      </c>
      <c r="F861" s="46">
        <f>10%*Transaction[[#This Row],[Amount]]</f>
        <v>1128.6000000000001</v>
      </c>
    </row>
    <row r="862" spans="1:6" x14ac:dyDescent="0.3">
      <c r="A862" s="2">
        <v>861</v>
      </c>
      <c r="B862" s="2" t="s">
        <v>12</v>
      </c>
      <c r="C862" s="3">
        <v>41404</v>
      </c>
      <c r="D862" s="4">
        <v>45233</v>
      </c>
      <c r="E862" s="2" t="s">
        <v>10</v>
      </c>
      <c r="F862" s="46">
        <f>10%*Transaction[[#This Row],[Amount]]</f>
        <v>4523.3</v>
      </c>
    </row>
    <row r="863" spans="1:6" x14ac:dyDescent="0.3">
      <c r="A863" s="2">
        <v>862</v>
      </c>
      <c r="B863" s="2" t="s">
        <v>12</v>
      </c>
      <c r="C863" s="3">
        <v>41405</v>
      </c>
      <c r="D863" s="4">
        <v>7094</v>
      </c>
      <c r="E863" s="2" t="s">
        <v>6</v>
      </c>
      <c r="F863" s="46">
        <f>10%*Transaction[[#This Row],[Amount]]</f>
        <v>709.40000000000009</v>
      </c>
    </row>
    <row r="864" spans="1:6" x14ac:dyDescent="0.3">
      <c r="A864" s="2">
        <v>863</v>
      </c>
      <c r="B864" s="2" t="s">
        <v>9</v>
      </c>
      <c r="C864" s="3">
        <v>41406</v>
      </c>
      <c r="D864" s="4">
        <v>2133</v>
      </c>
      <c r="E864" s="2" t="s">
        <v>11</v>
      </c>
      <c r="F864" s="46">
        <f>10%*Transaction[[#This Row],[Amount]]</f>
        <v>213.3</v>
      </c>
    </row>
    <row r="865" spans="1:6" x14ac:dyDescent="0.3">
      <c r="A865" s="2">
        <v>864</v>
      </c>
      <c r="B865" s="2" t="s">
        <v>12</v>
      </c>
      <c r="C865" s="3">
        <v>41407</v>
      </c>
      <c r="D865" s="4">
        <v>42083</v>
      </c>
      <c r="E865" s="2" t="s">
        <v>13</v>
      </c>
      <c r="F865" s="46">
        <f>10%*Transaction[[#This Row],[Amount]]</f>
        <v>4208.3</v>
      </c>
    </row>
    <row r="866" spans="1:6" x14ac:dyDescent="0.3">
      <c r="A866" s="2">
        <v>865</v>
      </c>
      <c r="B866" s="2" t="s">
        <v>5</v>
      </c>
      <c r="C866" s="3">
        <v>41408</v>
      </c>
      <c r="D866" s="4">
        <v>18901</v>
      </c>
      <c r="E866" s="2" t="s">
        <v>6</v>
      </c>
      <c r="F866" s="46">
        <f>10%*Transaction[[#This Row],[Amount]]</f>
        <v>1890.1000000000001</v>
      </c>
    </row>
    <row r="867" spans="1:6" x14ac:dyDescent="0.3">
      <c r="A867" s="2">
        <v>866</v>
      </c>
      <c r="B867" s="2" t="s">
        <v>7</v>
      </c>
      <c r="C867" s="3">
        <v>41409</v>
      </c>
      <c r="D867" s="4">
        <v>38116</v>
      </c>
      <c r="E867" s="2" t="s">
        <v>8</v>
      </c>
      <c r="F867" s="46">
        <f>10%*Transaction[[#This Row],[Amount]]</f>
        <v>3811.6000000000004</v>
      </c>
    </row>
    <row r="868" spans="1:6" x14ac:dyDescent="0.3">
      <c r="A868" s="2">
        <v>867</v>
      </c>
      <c r="B868" s="2" t="s">
        <v>9</v>
      </c>
      <c r="C868" s="3">
        <v>41410</v>
      </c>
      <c r="D868" s="4">
        <v>13372</v>
      </c>
      <c r="E868" s="2" t="s">
        <v>10</v>
      </c>
      <c r="F868" s="46">
        <f>10%*Transaction[[#This Row],[Amount]]</f>
        <v>1337.2</v>
      </c>
    </row>
    <row r="869" spans="1:6" x14ac:dyDescent="0.3">
      <c r="A869" s="2">
        <v>868</v>
      </c>
      <c r="B869" s="2" t="s">
        <v>7</v>
      </c>
      <c r="C869" s="3">
        <v>41411</v>
      </c>
      <c r="D869" s="4">
        <v>46485</v>
      </c>
      <c r="E869" s="2" t="s">
        <v>6</v>
      </c>
      <c r="F869" s="46">
        <f>10%*Transaction[[#This Row],[Amount]]</f>
        <v>4648.5</v>
      </c>
    </row>
    <row r="870" spans="1:6" x14ac:dyDescent="0.3">
      <c r="A870" s="2">
        <v>869</v>
      </c>
      <c r="B870" s="2" t="s">
        <v>9</v>
      </c>
      <c r="C870" s="3">
        <v>41412</v>
      </c>
      <c r="D870" s="4">
        <v>49999</v>
      </c>
      <c r="E870" s="2" t="s">
        <v>8</v>
      </c>
      <c r="F870" s="46">
        <f>10%*Transaction[[#This Row],[Amount]]</f>
        <v>4999.9000000000005</v>
      </c>
    </row>
    <row r="871" spans="1:6" x14ac:dyDescent="0.3">
      <c r="A871" s="2">
        <v>870</v>
      </c>
      <c r="B871" s="2" t="s">
        <v>12</v>
      </c>
      <c r="C871" s="3">
        <v>41413</v>
      </c>
      <c r="D871" s="4">
        <v>30100</v>
      </c>
      <c r="E871" s="2" t="s">
        <v>10</v>
      </c>
      <c r="F871" s="46">
        <f>10%*Transaction[[#This Row],[Amount]]</f>
        <v>3010</v>
      </c>
    </row>
    <row r="872" spans="1:6" x14ac:dyDescent="0.3">
      <c r="A872" s="2">
        <v>871</v>
      </c>
      <c r="B872" s="2" t="s">
        <v>12</v>
      </c>
      <c r="C872" s="3">
        <v>41414</v>
      </c>
      <c r="D872" s="4">
        <v>5072</v>
      </c>
      <c r="E872" s="2" t="s">
        <v>8</v>
      </c>
      <c r="F872" s="46">
        <f>10%*Transaction[[#This Row],[Amount]]</f>
        <v>507.20000000000005</v>
      </c>
    </row>
    <row r="873" spans="1:6" x14ac:dyDescent="0.3">
      <c r="A873" s="2">
        <v>872</v>
      </c>
      <c r="B873" s="2" t="s">
        <v>7</v>
      </c>
      <c r="C873" s="3">
        <v>41415</v>
      </c>
      <c r="D873" s="4">
        <v>30514</v>
      </c>
      <c r="E873" s="2" t="s">
        <v>11</v>
      </c>
      <c r="F873" s="46">
        <f>10%*Transaction[[#This Row],[Amount]]</f>
        <v>3051.4</v>
      </c>
    </row>
    <row r="874" spans="1:6" x14ac:dyDescent="0.3">
      <c r="A874" s="2">
        <v>873</v>
      </c>
      <c r="B874" s="2" t="s">
        <v>12</v>
      </c>
      <c r="C874" s="3">
        <v>41416</v>
      </c>
      <c r="D874" s="4">
        <v>28643</v>
      </c>
      <c r="E874" s="2" t="s">
        <v>6</v>
      </c>
      <c r="F874" s="46">
        <f>10%*Transaction[[#This Row],[Amount]]</f>
        <v>2864.3</v>
      </c>
    </row>
    <row r="875" spans="1:6" x14ac:dyDescent="0.3">
      <c r="A875" s="2">
        <v>874</v>
      </c>
      <c r="B875" s="2" t="s">
        <v>12</v>
      </c>
      <c r="C875" s="3">
        <v>41417</v>
      </c>
      <c r="D875" s="4">
        <v>11295</v>
      </c>
      <c r="E875" s="2" t="s">
        <v>11</v>
      </c>
      <c r="F875" s="46">
        <f>10%*Transaction[[#This Row],[Amount]]</f>
        <v>1129.5</v>
      </c>
    </row>
    <row r="876" spans="1:6" x14ac:dyDescent="0.3">
      <c r="A876" s="2">
        <v>875</v>
      </c>
      <c r="B876" s="2" t="s">
        <v>5</v>
      </c>
      <c r="C876" s="3">
        <v>41418</v>
      </c>
      <c r="D876" s="4">
        <v>35861</v>
      </c>
      <c r="E876" s="2" t="s">
        <v>13</v>
      </c>
      <c r="F876" s="46">
        <f>10%*Transaction[[#This Row],[Amount]]</f>
        <v>3586.1000000000004</v>
      </c>
    </row>
    <row r="877" spans="1:6" x14ac:dyDescent="0.3">
      <c r="A877" s="2">
        <v>876</v>
      </c>
      <c r="B877" s="2" t="s">
        <v>7</v>
      </c>
      <c r="C877" s="3">
        <v>41419</v>
      </c>
      <c r="D877" s="4">
        <v>11772</v>
      </c>
      <c r="E877" s="2" t="s">
        <v>6</v>
      </c>
      <c r="F877" s="46">
        <f>10%*Transaction[[#This Row],[Amount]]</f>
        <v>1177.2</v>
      </c>
    </row>
    <row r="878" spans="1:6" x14ac:dyDescent="0.3">
      <c r="A878" s="2">
        <v>877</v>
      </c>
      <c r="B878" s="2" t="s">
        <v>7</v>
      </c>
      <c r="C878" s="3">
        <v>41420</v>
      </c>
      <c r="D878" s="4">
        <v>22706</v>
      </c>
      <c r="E878" s="2" t="s">
        <v>13</v>
      </c>
      <c r="F878" s="46">
        <f>10%*Transaction[[#This Row],[Amount]]</f>
        <v>2270.6</v>
      </c>
    </row>
    <row r="879" spans="1:6" x14ac:dyDescent="0.3">
      <c r="A879" s="2">
        <v>878</v>
      </c>
      <c r="B879" s="2" t="s">
        <v>9</v>
      </c>
      <c r="C879" s="3">
        <v>41421</v>
      </c>
      <c r="D879" s="4">
        <v>13337</v>
      </c>
      <c r="E879" s="2" t="s">
        <v>6</v>
      </c>
      <c r="F879" s="46">
        <f>10%*Transaction[[#This Row],[Amount]]</f>
        <v>1333.7</v>
      </c>
    </row>
    <row r="880" spans="1:6" x14ac:dyDescent="0.3">
      <c r="A880" s="2">
        <v>879</v>
      </c>
      <c r="B880" s="2" t="s">
        <v>12</v>
      </c>
      <c r="C880" s="3">
        <v>41422</v>
      </c>
      <c r="D880" s="4">
        <v>22982</v>
      </c>
      <c r="E880" s="2" t="s">
        <v>8</v>
      </c>
      <c r="F880" s="46">
        <f>10%*Transaction[[#This Row],[Amount]]</f>
        <v>2298.2000000000003</v>
      </c>
    </row>
    <row r="881" spans="1:6" x14ac:dyDescent="0.3">
      <c r="A881" s="2">
        <v>880</v>
      </c>
      <c r="B881" s="2" t="s">
        <v>5</v>
      </c>
      <c r="C881" s="3">
        <v>41423</v>
      </c>
      <c r="D881" s="4">
        <v>1535</v>
      </c>
      <c r="E881" s="2" t="s">
        <v>10</v>
      </c>
      <c r="F881" s="46">
        <f>10%*Transaction[[#This Row],[Amount]]</f>
        <v>153.5</v>
      </c>
    </row>
    <row r="882" spans="1:6" x14ac:dyDescent="0.3">
      <c r="A882" s="2">
        <v>881</v>
      </c>
      <c r="B882" s="2" t="s">
        <v>12</v>
      </c>
      <c r="C882" s="3">
        <v>41424</v>
      </c>
      <c r="D882" s="4">
        <v>30596</v>
      </c>
      <c r="E882" s="2" t="s">
        <v>6</v>
      </c>
      <c r="F882" s="46">
        <f>10%*Transaction[[#This Row],[Amount]]</f>
        <v>3059.6000000000004</v>
      </c>
    </row>
    <row r="883" spans="1:6" x14ac:dyDescent="0.3">
      <c r="A883" s="2">
        <v>882</v>
      </c>
      <c r="B883" s="2" t="s">
        <v>7</v>
      </c>
      <c r="C883" s="3">
        <v>41425</v>
      </c>
      <c r="D883" s="4">
        <v>19793</v>
      </c>
      <c r="E883" s="2" t="s">
        <v>10</v>
      </c>
      <c r="F883" s="46">
        <f>10%*Transaction[[#This Row],[Amount]]</f>
        <v>1979.3000000000002</v>
      </c>
    </row>
    <row r="884" spans="1:6" x14ac:dyDescent="0.3">
      <c r="A884" s="2">
        <v>883</v>
      </c>
      <c r="B884" s="2" t="s">
        <v>9</v>
      </c>
      <c r="C884" s="3">
        <v>41426</v>
      </c>
      <c r="D884" s="4">
        <v>28910</v>
      </c>
      <c r="E884" s="2" t="s">
        <v>10</v>
      </c>
      <c r="F884" s="46">
        <f>10%*Transaction[[#This Row],[Amount]]</f>
        <v>2891</v>
      </c>
    </row>
    <row r="885" spans="1:6" x14ac:dyDescent="0.3">
      <c r="A885" s="2">
        <v>884</v>
      </c>
      <c r="B885" s="2" t="s">
        <v>12</v>
      </c>
      <c r="C885" s="3">
        <v>41427</v>
      </c>
      <c r="D885" s="4">
        <v>9587</v>
      </c>
      <c r="E885" s="2" t="s">
        <v>11</v>
      </c>
      <c r="F885" s="46">
        <f>10%*Transaction[[#This Row],[Amount]]</f>
        <v>958.7</v>
      </c>
    </row>
    <row r="886" spans="1:6" x14ac:dyDescent="0.3">
      <c r="A886" s="2">
        <v>885</v>
      </c>
      <c r="B886" s="2" t="s">
        <v>12</v>
      </c>
      <c r="C886" s="3">
        <v>41428</v>
      </c>
      <c r="D886" s="4">
        <v>39421</v>
      </c>
      <c r="E886" s="2" t="s">
        <v>10</v>
      </c>
      <c r="F886" s="46">
        <f>10%*Transaction[[#This Row],[Amount]]</f>
        <v>3942.1000000000004</v>
      </c>
    </row>
    <row r="887" spans="1:6" x14ac:dyDescent="0.3">
      <c r="A887" s="2">
        <v>886</v>
      </c>
      <c r="B887" s="2" t="s">
        <v>7</v>
      </c>
      <c r="C887" s="3">
        <v>41429</v>
      </c>
      <c r="D887" s="4">
        <v>39502</v>
      </c>
      <c r="E887" s="2" t="s">
        <v>13</v>
      </c>
      <c r="F887" s="46">
        <f>10%*Transaction[[#This Row],[Amount]]</f>
        <v>3950.2000000000003</v>
      </c>
    </row>
    <row r="888" spans="1:6" x14ac:dyDescent="0.3">
      <c r="A888" s="2">
        <v>887</v>
      </c>
      <c r="B888" s="2" t="s">
        <v>9</v>
      </c>
      <c r="C888" s="3">
        <v>41430</v>
      </c>
      <c r="D888" s="4">
        <v>19412</v>
      </c>
      <c r="E888" s="2" t="s">
        <v>6</v>
      </c>
      <c r="F888" s="46">
        <f>10%*Transaction[[#This Row],[Amount]]</f>
        <v>1941.2</v>
      </c>
    </row>
    <row r="889" spans="1:6" x14ac:dyDescent="0.3">
      <c r="A889" s="2">
        <v>888</v>
      </c>
      <c r="B889" s="2" t="s">
        <v>12</v>
      </c>
      <c r="C889" s="3">
        <v>41431</v>
      </c>
      <c r="D889" s="4">
        <v>41214</v>
      </c>
      <c r="E889" s="2" t="s">
        <v>8</v>
      </c>
      <c r="F889" s="46">
        <f>10%*Transaction[[#This Row],[Amount]]</f>
        <v>4121.4000000000005</v>
      </c>
    </row>
    <row r="890" spans="1:6" x14ac:dyDescent="0.3">
      <c r="A890" s="2">
        <v>889</v>
      </c>
      <c r="B890" s="2" t="s">
        <v>9</v>
      </c>
      <c r="C890" s="3">
        <v>41432</v>
      </c>
      <c r="D890" s="4">
        <v>12755</v>
      </c>
      <c r="E890" s="2" t="s">
        <v>13</v>
      </c>
      <c r="F890" s="46">
        <f>10%*Transaction[[#This Row],[Amount]]</f>
        <v>1275.5</v>
      </c>
    </row>
    <row r="891" spans="1:6" x14ac:dyDescent="0.3">
      <c r="A891" s="2">
        <v>890</v>
      </c>
      <c r="B891" s="2" t="s">
        <v>12</v>
      </c>
      <c r="C891" s="3">
        <v>41433</v>
      </c>
      <c r="D891" s="4">
        <v>8728</v>
      </c>
      <c r="E891" s="2" t="s">
        <v>6</v>
      </c>
      <c r="F891" s="46">
        <f>10%*Transaction[[#This Row],[Amount]]</f>
        <v>872.80000000000007</v>
      </c>
    </row>
    <row r="892" spans="1:6" x14ac:dyDescent="0.3">
      <c r="A892" s="2">
        <v>891</v>
      </c>
      <c r="B892" s="2" t="s">
        <v>12</v>
      </c>
      <c r="C892" s="3">
        <v>41434</v>
      </c>
      <c r="D892" s="4">
        <v>8720</v>
      </c>
      <c r="E892" s="2" t="s">
        <v>13</v>
      </c>
      <c r="F892" s="46">
        <f>10%*Transaction[[#This Row],[Amount]]</f>
        <v>872</v>
      </c>
    </row>
    <row r="893" spans="1:6" x14ac:dyDescent="0.3">
      <c r="A893" s="2">
        <v>892</v>
      </c>
      <c r="B893" s="2" t="s">
        <v>7</v>
      </c>
      <c r="C893" s="3">
        <v>41435</v>
      </c>
      <c r="D893" s="4">
        <v>8311</v>
      </c>
      <c r="E893" s="2" t="s">
        <v>8</v>
      </c>
      <c r="F893" s="46">
        <f>10%*Transaction[[#This Row],[Amount]]</f>
        <v>831.1</v>
      </c>
    </row>
    <row r="894" spans="1:6" x14ac:dyDescent="0.3">
      <c r="A894" s="2">
        <v>893</v>
      </c>
      <c r="B894" s="2" t="s">
        <v>5</v>
      </c>
      <c r="C894" s="3">
        <v>41436</v>
      </c>
      <c r="D894" s="4">
        <v>26638</v>
      </c>
      <c r="E894" s="2" t="s">
        <v>13</v>
      </c>
      <c r="F894" s="46">
        <f>10%*Transaction[[#This Row],[Amount]]</f>
        <v>2663.8</v>
      </c>
    </row>
    <row r="895" spans="1:6" x14ac:dyDescent="0.3">
      <c r="A895" s="2">
        <v>894</v>
      </c>
      <c r="B895" s="2" t="s">
        <v>7</v>
      </c>
      <c r="C895" s="3">
        <v>41437</v>
      </c>
      <c r="D895" s="4">
        <v>42972</v>
      </c>
      <c r="E895" s="2" t="s">
        <v>6</v>
      </c>
      <c r="F895" s="46">
        <f>10%*Transaction[[#This Row],[Amount]]</f>
        <v>4297.2</v>
      </c>
    </row>
    <row r="896" spans="1:6" x14ac:dyDescent="0.3">
      <c r="A896" s="2">
        <v>895</v>
      </c>
      <c r="B896" s="2" t="s">
        <v>7</v>
      </c>
      <c r="C896" s="3">
        <v>41438</v>
      </c>
      <c r="D896" s="4">
        <v>37147</v>
      </c>
      <c r="E896" s="2" t="s">
        <v>13</v>
      </c>
      <c r="F896" s="46">
        <f>10%*Transaction[[#This Row],[Amount]]</f>
        <v>3714.7000000000003</v>
      </c>
    </row>
    <row r="897" spans="1:6" x14ac:dyDescent="0.3">
      <c r="A897" s="2">
        <v>896</v>
      </c>
      <c r="B897" s="2" t="s">
        <v>5</v>
      </c>
      <c r="C897" s="3">
        <v>41439</v>
      </c>
      <c r="D897" s="4">
        <v>7713</v>
      </c>
      <c r="E897" s="2" t="s">
        <v>10</v>
      </c>
      <c r="F897" s="46">
        <f>10%*Transaction[[#This Row],[Amount]]</f>
        <v>771.30000000000007</v>
      </c>
    </row>
    <row r="898" spans="1:6" x14ac:dyDescent="0.3">
      <c r="A898" s="2">
        <v>897</v>
      </c>
      <c r="B898" s="2" t="s">
        <v>5</v>
      </c>
      <c r="C898" s="3">
        <v>41440</v>
      </c>
      <c r="D898" s="4">
        <v>7219</v>
      </c>
      <c r="E898" s="2" t="s">
        <v>6</v>
      </c>
      <c r="F898" s="46">
        <f>10%*Transaction[[#This Row],[Amount]]</f>
        <v>721.90000000000009</v>
      </c>
    </row>
    <row r="899" spans="1:6" x14ac:dyDescent="0.3">
      <c r="A899" s="2">
        <v>898</v>
      </c>
      <c r="B899" s="2" t="s">
        <v>12</v>
      </c>
      <c r="C899" s="3">
        <v>41441</v>
      </c>
      <c r="D899" s="4">
        <v>32170</v>
      </c>
      <c r="E899" s="2" t="s">
        <v>11</v>
      </c>
      <c r="F899" s="46">
        <f>10%*Transaction[[#This Row],[Amount]]</f>
        <v>3217</v>
      </c>
    </row>
    <row r="900" spans="1:6" x14ac:dyDescent="0.3">
      <c r="A900" s="2">
        <v>899</v>
      </c>
      <c r="B900" s="2" t="s">
        <v>5</v>
      </c>
      <c r="C900" s="3">
        <v>41442</v>
      </c>
      <c r="D900" s="4">
        <v>904</v>
      </c>
      <c r="E900" s="2" t="s">
        <v>13</v>
      </c>
      <c r="F900" s="46">
        <f>10%*Transaction[[#This Row],[Amount]]</f>
        <v>90.4</v>
      </c>
    </row>
    <row r="901" spans="1:6" x14ac:dyDescent="0.3">
      <c r="A901" s="2">
        <v>900</v>
      </c>
      <c r="B901" s="2" t="s">
        <v>7</v>
      </c>
      <c r="C901" s="3">
        <v>41443</v>
      </c>
      <c r="D901" s="4">
        <v>6442</v>
      </c>
      <c r="E901" s="2" t="s">
        <v>6</v>
      </c>
      <c r="F901" s="46">
        <f>10%*Transaction[[#This Row],[Amount]]</f>
        <v>644.20000000000005</v>
      </c>
    </row>
    <row r="902" spans="1:6" x14ac:dyDescent="0.3">
      <c r="A902" s="2">
        <v>901</v>
      </c>
      <c r="B902" s="2" t="s">
        <v>9</v>
      </c>
      <c r="C902" s="3">
        <v>41444</v>
      </c>
      <c r="D902" s="4">
        <v>33366</v>
      </c>
      <c r="E902" s="2" t="s">
        <v>8</v>
      </c>
      <c r="F902" s="46">
        <f>10%*Transaction[[#This Row],[Amount]]</f>
        <v>3336.6000000000004</v>
      </c>
    </row>
    <row r="903" spans="1:6" x14ac:dyDescent="0.3">
      <c r="A903" s="2">
        <v>902</v>
      </c>
      <c r="B903" s="2" t="s">
        <v>12</v>
      </c>
      <c r="C903" s="3">
        <v>41445</v>
      </c>
      <c r="D903" s="4">
        <v>5886</v>
      </c>
      <c r="E903" s="2" t="s">
        <v>10</v>
      </c>
      <c r="F903" s="46">
        <f>10%*Transaction[[#This Row],[Amount]]</f>
        <v>588.6</v>
      </c>
    </row>
    <row r="904" spans="1:6" x14ac:dyDescent="0.3">
      <c r="A904" s="2">
        <v>903</v>
      </c>
      <c r="B904" s="2" t="s">
        <v>5</v>
      </c>
      <c r="C904" s="3">
        <v>41446</v>
      </c>
      <c r="D904" s="4">
        <v>20426</v>
      </c>
      <c r="E904" s="2" t="s">
        <v>11</v>
      </c>
      <c r="F904" s="46">
        <f>10%*Transaction[[#This Row],[Amount]]</f>
        <v>2042.6000000000001</v>
      </c>
    </row>
    <row r="905" spans="1:6" x14ac:dyDescent="0.3">
      <c r="A905" s="2">
        <v>904</v>
      </c>
      <c r="B905" s="2" t="s">
        <v>7</v>
      </c>
      <c r="C905" s="3">
        <v>41447</v>
      </c>
      <c r="D905" s="4">
        <v>30878</v>
      </c>
      <c r="E905" s="2" t="s">
        <v>11</v>
      </c>
      <c r="F905" s="46">
        <f>10%*Transaction[[#This Row],[Amount]]</f>
        <v>3087.8</v>
      </c>
    </row>
    <row r="906" spans="1:6" x14ac:dyDescent="0.3">
      <c r="A906" s="2">
        <v>905</v>
      </c>
      <c r="B906" s="2" t="s">
        <v>12</v>
      </c>
      <c r="C906" s="3">
        <v>41448</v>
      </c>
      <c r="D906" s="4">
        <v>11797</v>
      </c>
      <c r="E906" s="2" t="s">
        <v>10</v>
      </c>
      <c r="F906" s="46">
        <f>10%*Transaction[[#This Row],[Amount]]</f>
        <v>1179.7</v>
      </c>
    </row>
    <row r="907" spans="1:6" x14ac:dyDescent="0.3">
      <c r="A907" s="2">
        <v>906</v>
      </c>
      <c r="B907" s="2" t="s">
        <v>5</v>
      </c>
      <c r="C907" s="3">
        <v>41449</v>
      </c>
      <c r="D907" s="4">
        <v>59</v>
      </c>
      <c r="E907" s="2" t="s">
        <v>10</v>
      </c>
      <c r="F907" s="46">
        <f>10%*Transaction[[#This Row],[Amount]]</f>
        <v>5.9</v>
      </c>
    </row>
    <row r="908" spans="1:6" x14ac:dyDescent="0.3">
      <c r="A908" s="2">
        <v>907</v>
      </c>
      <c r="B908" s="2" t="s">
        <v>7</v>
      </c>
      <c r="C908" s="3">
        <v>41450</v>
      </c>
      <c r="D908" s="4">
        <v>16761</v>
      </c>
      <c r="E908" s="2" t="s">
        <v>6</v>
      </c>
      <c r="F908" s="46">
        <f>10%*Transaction[[#This Row],[Amount]]</f>
        <v>1676.1000000000001</v>
      </c>
    </row>
    <row r="909" spans="1:6" x14ac:dyDescent="0.3">
      <c r="A909" s="2">
        <v>908</v>
      </c>
      <c r="B909" s="2" t="s">
        <v>9</v>
      </c>
      <c r="C909" s="3">
        <v>41451</v>
      </c>
      <c r="D909" s="4">
        <v>40044</v>
      </c>
      <c r="E909" s="2" t="s">
        <v>6</v>
      </c>
      <c r="F909" s="46">
        <f>10%*Transaction[[#This Row],[Amount]]</f>
        <v>4004.4</v>
      </c>
    </row>
    <row r="910" spans="1:6" x14ac:dyDescent="0.3">
      <c r="A910" s="2">
        <v>909</v>
      </c>
      <c r="B910" s="2" t="s">
        <v>9</v>
      </c>
      <c r="C910" s="3">
        <v>41452</v>
      </c>
      <c r="D910" s="4">
        <v>19797</v>
      </c>
      <c r="E910" s="2" t="s">
        <v>8</v>
      </c>
      <c r="F910" s="46">
        <f>10%*Transaction[[#This Row],[Amount]]</f>
        <v>1979.7</v>
      </c>
    </row>
    <row r="911" spans="1:6" x14ac:dyDescent="0.3">
      <c r="A911" s="2">
        <v>910</v>
      </c>
      <c r="B911" s="2" t="s">
        <v>12</v>
      </c>
      <c r="C911" s="3">
        <v>41453</v>
      </c>
      <c r="D911" s="4">
        <v>4440</v>
      </c>
      <c r="E911" s="2" t="s">
        <v>8</v>
      </c>
      <c r="F911" s="46">
        <f>10%*Transaction[[#This Row],[Amount]]</f>
        <v>444</v>
      </c>
    </row>
    <row r="912" spans="1:6" x14ac:dyDescent="0.3">
      <c r="A912" s="2">
        <v>911</v>
      </c>
      <c r="B912" s="2" t="s">
        <v>7</v>
      </c>
      <c r="C912" s="3">
        <v>41454</v>
      </c>
      <c r="D912" s="4">
        <v>47484</v>
      </c>
      <c r="E912" s="2" t="s">
        <v>10</v>
      </c>
      <c r="F912" s="46">
        <f>10%*Transaction[[#This Row],[Amount]]</f>
        <v>4748.4000000000005</v>
      </c>
    </row>
    <row r="913" spans="1:6" x14ac:dyDescent="0.3">
      <c r="A913" s="2">
        <v>912</v>
      </c>
      <c r="B913" s="2" t="s">
        <v>9</v>
      </c>
      <c r="C913" s="3">
        <v>41455</v>
      </c>
      <c r="D913" s="4">
        <v>40908</v>
      </c>
      <c r="E913" s="2" t="s">
        <v>10</v>
      </c>
      <c r="F913" s="46">
        <f>10%*Transaction[[#This Row],[Amount]]</f>
        <v>4090.8</v>
      </c>
    </row>
    <row r="914" spans="1:6" x14ac:dyDescent="0.3">
      <c r="A914" s="2">
        <v>913</v>
      </c>
      <c r="B914" s="2" t="s">
        <v>5</v>
      </c>
      <c r="C914" s="3">
        <v>41456</v>
      </c>
      <c r="D914" s="4">
        <v>17128</v>
      </c>
      <c r="E914" s="2" t="s">
        <v>10</v>
      </c>
      <c r="F914" s="46">
        <f>10%*Transaction[[#This Row],[Amount]]</f>
        <v>1712.8000000000002</v>
      </c>
    </row>
    <row r="915" spans="1:6" x14ac:dyDescent="0.3">
      <c r="A915" s="2">
        <v>914</v>
      </c>
      <c r="B915" s="2" t="s">
        <v>7</v>
      </c>
      <c r="C915" s="3">
        <v>41457</v>
      </c>
      <c r="D915" s="4">
        <v>42460</v>
      </c>
      <c r="E915" s="2" t="s">
        <v>10</v>
      </c>
      <c r="F915" s="46">
        <f>10%*Transaction[[#This Row],[Amount]]</f>
        <v>4246</v>
      </c>
    </row>
    <row r="916" spans="1:6" x14ac:dyDescent="0.3">
      <c r="A916" s="2">
        <v>915</v>
      </c>
      <c r="B916" s="2" t="s">
        <v>12</v>
      </c>
      <c r="C916" s="3">
        <v>41458</v>
      </c>
      <c r="D916" s="4">
        <v>34167</v>
      </c>
      <c r="E916" s="2" t="s">
        <v>8</v>
      </c>
      <c r="F916" s="46">
        <f>10%*Transaction[[#This Row],[Amount]]</f>
        <v>3416.7000000000003</v>
      </c>
    </row>
    <row r="917" spans="1:6" x14ac:dyDescent="0.3">
      <c r="A917" s="2">
        <v>916</v>
      </c>
      <c r="B917" s="2" t="s">
        <v>5</v>
      </c>
      <c r="C917" s="3">
        <v>41459</v>
      </c>
      <c r="D917" s="4">
        <v>34416</v>
      </c>
      <c r="E917" s="2" t="s">
        <v>8</v>
      </c>
      <c r="F917" s="46">
        <f>10%*Transaction[[#This Row],[Amount]]</f>
        <v>3441.6000000000004</v>
      </c>
    </row>
    <row r="918" spans="1:6" x14ac:dyDescent="0.3">
      <c r="A918" s="2">
        <v>917</v>
      </c>
      <c r="B918" s="2" t="s">
        <v>7</v>
      </c>
      <c r="C918" s="3">
        <v>41460</v>
      </c>
      <c r="D918" s="4">
        <v>35382</v>
      </c>
      <c r="E918" s="2" t="s">
        <v>13</v>
      </c>
      <c r="F918" s="46">
        <f>10%*Transaction[[#This Row],[Amount]]</f>
        <v>3538.2000000000003</v>
      </c>
    </row>
    <row r="919" spans="1:6" x14ac:dyDescent="0.3">
      <c r="A919" s="2">
        <v>918</v>
      </c>
      <c r="B919" s="2" t="s">
        <v>9</v>
      </c>
      <c r="C919" s="3">
        <v>41461</v>
      </c>
      <c r="D919" s="4">
        <v>14329</v>
      </c>
      <c r="E919" s="2" t="s">
        <v>13</v>
      </c>
      <c r="F919" s="46">
        <f>10%*Transaction[[#This Row],[Amount]]</f>
        <v>1432.9</v>
      </c>
    </row>
    <row r="920" spans="1:6" x14ac:dyDescent="0.3">
      <c r="A920" s="2">
        <v>919</v>
      </c>
      <c r="B920" s="2" t="s">
        <v>5</v>
      </c>
      <c r="C920" s="3">
        <v>41462</v>
      </c>
      <c r="D920" s="4">
        <v>19128</v>
      </c>
      <c r="E920" s="2" t="s">
        <v>8</v>
      </c>
      <c r="F920" s="46">
        <f>10%*Transaction[[#This Row],[Amount]]</f>
        <v>1912.8000000000002</v>
      </c>
    </row>
    <row r="921" spans="1:6" x14ac:dyDescent="0.3">
      <c r="A921" s="2">
        <v>920</v>
      </c>
      <c r="B921" s="2" t="s">
        <v>7</v>
      </c>
      <c r="C921" s="3">
        <v>41463</v>
      </c>
      <c r="D921" s="4">
        <v>14910</v>
      </c>
      <c r="E921" s="2" t="s">
        <v>8</v>
      </c>
      <c r="F921" s="46">
        <f>10%*Transaction[[#This Row],[Amount]]</f>
        <v>1491</v>
      </c>
    </row>
    <row r="922" spans="1:6" x14ac:dyDescent="0.3">
      <c r="A922" s="2">
        <v>921</v>
      </c>
      <c r="B922" s="2" t="s">
        <v>9</v>
      </c>
      <c r="C922" s="3">
        <v>41464</v>
      </c>
      <c r="D922" s="4">
        <v>29902</v>
      </c>
      <c r="E922" s="2" t="s">
        <v>6</v>
      </c>
      <c r="F922" s="46">
        <f>10%*Transaction[[#This Row],[Amount]]</f>
        <v>2990.2000000000003</v>
      </c>
    </row>
    <row r="923" spans="1:6" x14ac:dyDescent="0.3">
      <c r="A923" s="2">
        <v>922</v>
      </c>
      <c r="B923" s="2" t="s">
        <v>12</v>
      </c>
      <c r="C923" s="3">
        <v>41465</v>
      </c>
      <c r="D923" s="4">
        <v>25842</v>
      </c>
      <c r="E923" s="2" t="s">
        <v>6</v>
      </c>
      <c r="F923" s="46">
        <f>10%*Transaction[[#This Row],[Amount]]</f>
        <v>2584.2000000000003</v>
      </c>
    </row>
    <row r="924" spans="1:6" x14ac:dyDescent="0.3">
      <c r="A924" s="2">
        <v>923</v>
      </c>
      <c r="B924" s="2" t="s">
        <v>9</v>
      </c>
      <c r="C924" s="3">
        <v>41466</v>
      </c>
      <c r="D924" s="4">
        <v>19977</v>
      </c>
      <c r="E924" s="2" t="s">
        <v>13</v>
      </c>
      <c r="F924" s="46">
        <f>10%*Transaction[[#This Row],[Amount]]</f>
        <v>1997.7</v>
      </c>
    </row>
    <row r="925" spans="1:6" x14ac:dyDescent="0.3">
      <c r="A925" s="2">
        <v>924</v>
      </c>
      <c r="B925" s="2" t="s">
        <v>12</v>
      </c>
      <c r="C925" s="3">
        <v>41467</v>
      </c>
      <c r="D925" s="4">
        <v>1949</v>
      </c>
      <c r="E925" s="2" t="s">
        <v>13</v>
      </c>
      <c r="F925" s="46">
        <f>10%*Transaction[[#This Row],[Amount]]</f>
        <v>194.9</v>
      </c>
    </row>
    <row r="926" spans="1:6" x14ac:dyDescent="0.3">
      <c r="A926" s="2">
        <v>925</v>
      </c>
      <c r="B926" s="2" t="s">
        <v>5</v>
      </c>
      <c r="C926" s="3">
        <v>41468</v>
      </c>
      <c r="D926" s="4">
        <v>35761</v>
      </c>
      <c r="E926" s="2" t="s">
        <v>11</v>
      </c>
      <c r="F926" s="46">
        <f>10%*Transaction[[#This Row],[Amount]]</f>
        <v>3576.1000000000004</v>
      </c>
    </row>
    <row r="927" spans="1:6" x14ac:dyDescent="0.3">
      <c r="A927" s="2">
        <v>926</v>
      </c>
      <c r="B927" s="2" t="s">
        <v>7</v>
      </c>
      <c r="C927" s="3">
        <v>41469</v>
      </c>
      <c r="D927" s="4">
        <v>12261</v>
      </c>
      <c r="E927" s="2" t="s">
        <v>11</v>
      </c>
      <c r="F927" s="46">
        <f>10%*Transaction[[#This Row],[Amount]]</f>
        <v>1226.1000000000001</v>
      </c>
    </row>
    <row r="928" spans="1:6" x14ac:dyDescent="0.3">
      <c r="A928" s="2">
        <v>927</v>
      </c>
      <c r="B928" s="2" t="s">
        <v>7</v>
      </c>
      <c r="C928" s="3">
        <v>41470</v>
      </c>
      <c r="D928" s="4">
        <v>29576</v>
      </c>
      <c r="E928" s="2" t="s">
        <v>6</v>
      </c>
      <c r="F928" s="46">
        <f>10%*Transaction[[#This Row],[Amount]]</f>
        <v>2957.6000000000004</v>
      </c>
    </row>
    <row r="929" spans="1:6" x14ac:dyDescent="0.3">
      <c r="A929" s="2">
        <v>928</v>
      </c>
      <c r="B929" s="2" t="s">
        <v>9</v>
      </c>
      <c r="C929" s="3">
        <v>41471</v>
      </c>
      <c r="D929" s="4">
        <v>6951</v>
      </c>
      <c r="E929" s="2" t="s">
        <v>6</v>
      </c>
      <c r="F929" s="46">
        <f>10%*Transaction[[#This Row],[Amount]]</f>
        <v>695.1</v>
      </c>
    </row>
    <row r="930" spans="1:6" x14ac:dyDescent="0.3">
      <c r="A930" s="2">
        <v>929</v>
      </c>
      <c r="B930" s="2" t="s">
        <v>9</v>
      </c>
      <c r="C930" s="3">
        <v>41472</v>
      </c>
      <c r="D930" s="4">
        <v>2736</v>
      </c>
      <c r="E930" s="2" t="s">
        <v>10</v>
      </c>
      <c r="F930" s="46">
        <f>10%*Transaction[[#This Row],[Amount]]</f>
        <v>273.60000000000002</v>
      </c>
    </row>
    <row r="931" spans="1:6" x14ac:dyDescent="0.3">
      <c r="A931" s="2">
        <v>930</v>
      </c>
      <c r="B931" s="2" t="s">
        <v>12</v>
      </c>
      <c r="C931" s="3">
        <v>41473</v>
      </c>
      <c r="D931" s="4">
        <v>32303</v>
      </c>
      <c r="E931" s="2" t="s">
        <v>10</v>
      </c>
      <c r="F931" s="46">
        <f>10%*Transaction[[#This Row],[Amount]]</f>
        <v>3230.3</v>
      </c>
    </row>
    <row r="932" spans="1:6" x14ac:dyDescent="0.3">
      <c r="A932" s="2">
        <v>931</v>
      </c>
      <c r="B932" s="2" t="s">
        <v>12</v>
      </c>
      <c r="C932" s="3">
        <v>41474</v>
      </c>
      <c r="D932" s="4">
        <v>20615</v>
      </c>
      <c r="E932" s="2" t="s">
        <v>11</v>
      </c>
      <c r="F932" s="46">
        <f>10%*Transaction[[#This Row],[Amount]]</f>
        <v>2061.5</v>
      </c>
    </row>
    <row r="933" spans="1:6" x14ac:dyDescent="0.3">
      <c r="A933" s="2">
        <v>932</v>
      </c>
      <c r="B933" s="2" t="s">
        <v>5</v>
      </c>
      <c r="C933" s="3">
        <v>41475</v>
      </c>
      <c r="D933" s="4">
        <v>7912</v>
      </c>
      <c r="E933" s="2" t="s">
        <v>11</v>
      </c>
      <c r="F933" s="46">
        <f>10%*Transaction[[#This Row],[Amount]]</f>
        <v>791.2</v>
      </c>
    </row>
    <row r="934" spans="1:6" x14ac:dyDescent="0.3">
      <c r="A934" s="2">
        <v>933</v>
      </c>
      <c r="B934" s="2" t="s">
        <v>9</v>
      </c>
      <c r="C934" s="3">
        <v>41476</v>
      </c>
      <c r="D934" s="4">
        <v>42167</v>
      </c>
      <c r="E934" s="2" t="s">
        <v>8</v>
      </c>
      <c r="F934" s="46">
        <f>10%*Transaction[[#This Row],[Amount]]</f>
        <v>4216.7</v>
      </c>
    </row>
    <row r="935" spans="1:6" x14ac:dyDescent="0.3">
      <c r="A935" s="2">
        <v>934</v>
      </c>
      <c r="B935" s="2" t="s">
        <v>12</v>
      </c>
      <c r="C935" s="3">
        <v>41477</v>
      </c>
      <c r="D935" s="4">
        <v>6586</v>
      </c>
      <c r="E935" s="2" t="s">
        <v>8</v>
      </c>
      <c r="F935" s="46">
        <f>10%*Transaction[[#This Row],[Amount]]</f>
        <v>658.6</v>
      </c>
    </row>
    <row r="936" spans="1:6" x14ac:dyDescent="0.3">
      <c r="A936" s="2">
        <v>935</v>
      </c>
      <c r="B936" s="2" t="s">
        <v>7</v>
      </c>
      <c r="C936" s="3">
        <v>41478</v>
      </c>
      <c r="D936" s="4">
        <v>41284</v>
      </c>
      <c r="E936" s="2" t="s">
        <v>10</v>
      </c>
      <c r="F936" s="46">
        <f>10%*Transaction[[#This Row],[Amount]]</f>
        <v>4128.4000000000005</v>
      </c>
    </row>
    <row r="937" spans="1:6" x14ac:dyDescent="0.3">
      <c r="A937" s="2">
        <v>936</v>
      </c>
      <c r="B937" s="2" t="s">
        <v>9</v>
      </c>
      <c r="C937" s="3">
        <v>41479</v>
      </c>
      <c r="D937" s="4">
        <v>10950</v>
      </c>
      <c r="E937" s="2" t="s">
        <v>10</v>
      </c>
      <c r="F937" s="46">
        <f>10%*Transaction[[#This Row],[Amount]]</f>
        <v>1095</v>
      </c>
    </row>
    <row r="938" spans="1:6" x14ac:dyDescent="0.3">
      <c r="A938" s="2">
        <v>937</v>
      </c>
      <c r="B938" s="2" t="s">
        <v>9</v>
      </c>
      <c r="C938" s="3">
        <v>41480</v>
      </c>
      <c r="D938" s="4">
        <v>5344</v>
      </c>
      <c r="E938" s="2" t="s">
        <v>11</v>
      </c>
      <c r="F938" s="46">
        <f>10%*Transaction[[#This Row],[Amount]]</f>
        <v>534.4</v>
      </c>
    </row>
    <row r="939" spans="1:6" x14ac:dyDescent="0.3">
      <c r="A939" s="2">
        <v>938</v>
      </c>
      <c r="B939" s="2" t="s">
        <v>12</v>
      </c>
      <c r="C939" s="3">
        <v>41481</v>
      </c>
      <c r="D939" s="4">
        <v>16748</v>
      </c>
      <c r="E939" s="2" t="s">
        <v>11</v>
      </c>
      <c r="F939" s="46">
        <f>10%*Transaction[[#This Row],[Amount]]</f>
        <v>1674.8000000000002</v>
      </c>
    </row>
    <row r="940" spans="1:6" x14ac:dyDescent="0.3">
      <c r="A940" s="2">
        <v>939</v>
      </c>
      <c r="B940" s="2" t="s">
        <v>7</v>
      </c>
      <c r="C940" s="3">
        <v>41482</v>
      </c>
      <c r="D940" s="4">
        <v>17247</v>
      </c>
      <c r="E940" s="2" t="s">
        <v>8</v>
      </c>
      <c r="F940" s="46">
        <f>10%*Transaction[[#This Row],[Amount]]</f>
        <v>1724.7</v>
      </c>
    </row>
    <row r="941" spans="1:6" x14ac:dyDescent="0.3">
      <c r="A941" s="2">
        <v>940</v>
      </c>
      <c r="B941" s="2" t="s">
        <v>9</v>
      </c>
      <c r="C941" s="3">
        <v>41483</v>
      </c>
      <c r="D941" s="4">
        <v>5188</v>
      </c>
      <c r="E941" s="2" t="s">
        <v>8</v>
      </c>
      <c r="F941" s="46">
        <f>10%*Transaction[[#This Row],[Amount]]</f>
        <v>518.80000000000007</v>
      </c>
    </row>
    <row r="942" spans="1:6" x14ac:dyDescent="0.3">
      <c r="A942" s="2">
        <v>941</v>
      </c>
      <c r="B942" s="2" t="s">
        <v>12</v>
      </c>
      <c r="C942" s="3">
        <v>41484</v>
      </c>
      <c r="D942" s="4">
        <v>70</v>
      </c>
      <c r="E942" s="2" t="s">
        <v>6</v>
      </c>
      <c r="F942" s="46">
        <f>10%*Transaction[[#This Row],[Amount]]</f>
        <v>7</v>
      </c>
    </row>
    <row r="943" spans="1:6" x14ac:dyDescent="0.3">
      <c r="A943" s="2">
        <v>942</v>
      </c>
      <c r="B943" s="2" t="s">
        <v>5</v>
      </c>
      <c r="C943" s="3">
        <v>41485</v>
      </c>
      <c r="D943" s="4">
        <v>1564</v>
      </c>
      <c r="E943" s="2" t="s">
        <v>6</v>
      </c>
      <c r="F943" s="46">
        <f>10%*Transaction[[#This Row],[Amount]]</f>
        <v>156.4</v>
      </c>
    </row>
    <row r="944" spans="1:6" x14ac:dyDescent="0.3">
      <c r="A944" s="2">
        <v>943</v>
      </c>
      <c r="B944" s="2" t="s">
        <v>5</v>
      </c>
      <c r="C944" s="3">
        <v>41486</v>
      </c>
      <c r="D944" s="4">
        <v>40655</v>
      </c>
      <c r="E944" s="2" t="s">
        <v>10</v>
      </c>
      <c r="F944" s="46">
        <f>10%*Transaction[[#This Row],[Amount]]</f>
        <v>4065.5</v>
      </c>
    </row>
    <row r="945" spans="1:6" x14ac:dyDescent="0.3">
      <c r="A945" s="2">
        <v>944</v>
      </c>
      <c r="B945" s="2" t="s">
        <v>7</v>
      </c>
      <c r="C945" s="3">
        <v>41487</v>
      </c>
      <c r="D945" s="4">
        <v>35150</v>
      </c>
      <c r="E945" s="2" t="s">
        <v>10</v>
      </c>
      <c r="F945" s="46">
        <f>10%*Transaction[[#This Row],[Amount]]</f>
        <v>3515</v>
      </c>
    </row>
    <row r="946" spans="1:6" x14ac:dyDescent="0.3">
      <c r="A946" s="2">
        <v>945</v>
      </c>
      <c r="B946" s="2" t="s">
        <v>7</v>
      </c>
      <c r="C946" s="3">
        <v>41488</v>
      </c>
      <c r="D946" s="4">
        <v>43048</v>
      </c>
      <c r="E946" s="2" t="s">
        <v>11</v>
      </c>
      <c r="F946" s="46">
        <f>10%*Transaction[[#This Row],[Amount]]</f>
        <v>4304.8</v>
      </c>
    </row>
    <row r="947" spans="1:6" x14ac:dyDescent="0.3">
      <c r="A947" s="2">
        <v>946</v>
      </c>
      <c r="B947" s="2" t="s">
        <v>9</v>
      </c>
      <c r="C947" s="3">
        <v>41489</v>
      </c>
      <c r="D947" s="4">
        <v>45466</v>
      </c>
      <c r="E947" s="2" t="s">
        <v>11</v>
      </c>
      <c r="F947" s="46">
        <f>10%*Transaction[[#This Row],[Amount]]</f>
        <v>4546.6000000000004</v>
      </c>
    </row>
    <row r="948" spans="1:6" x14ac:dyDescent="0.3">
      <c r="A948" s="2">
        <v>947</v>
      </c>
      <c r="B948" s="2" t="s">
        <v>12</v>
      </c>
      <c r="C948" s="3">
        <v>41490</v>
      </c>
      <c r="D948" s="4">
        <v>48947</v>
      </c>
      <c r="E948" s="2" t="s">
        <v>8</v>
      </c>
      <c r="F948" s="46">
        <f>10%*Transaction[[#This Row],[Amount]]</f>
        <v>4894.7</v>
      </c>
    </row>
    <row r="949" spans="1:6" x14ac:dyDescent="0.3">
      <c r="A949" s="2">
        <v>948</v>
      </c>
      <c r="B949" s="2" t="s">
        <v>5</v>
      </c>
      <c r="C949" s="3">
        <v>41491</v>
      </c>
      <c r="D949" s="4">
        <v>39223</v>
      </c>
      <c r="E949" s="2" t="s">
        <v>8</v>
      </c>
      <c r="F949" s="46">
        <f>10%*Transaction[[#This Row],[Amount]]</f>
        <v>3922.3</v>
      </c>
    </row>
    <row r="950" spans="1:6" x14ac:dyDescent="0.3">
      <c r="A950" s="2">
        <v>949</v>
      </c>
      <c r="B950" s="2" t="s">
        <v>12</v>
      </c>
      <c r="C950" s="3">
        <v>41492</v>
      </c>
      <c r="D950" s="4">
        <v>6108</v>
      </c>
      <c r="E950" s="2" t="s">
        <v>10</v>
      </c>
      <c r="F950" s="46">
        <f>10%*Transaction[[#This Row],[Amount]]</f>
        <v>610.80000000000007</v>
      </c>
    </row>
    <row r="951" spans="1:6" x14ac:dyDescent="0.3">
      <c r="A951" s="2">
        <v>950</v>
      </c>
      <c r="B951" s="2" t="s">
        <v>5</v>
      </c>
      <c r="C951" s="3">
        <v>41493</v>
      </c>
      <c r="D951" s="4">
        <v>45586</v>
      </c>
      <c r="E951" s="2" t="s">
        <v>10</v>
      </c>
      <c r="F951" s="46">
        <f>10%*Transaction[[#This Row],[Amount]]</f>
        <v>4558.6000000000004</v>
      </c>
    </row>
    <row r="952" spans="1:6" x14ac:dyDescent="0.3">
      <c r="A952" s="2">
        <v>951</v>
      </c>
      <c r="B952" s="2" t="s">
        <v>5</v>
      </c>
      <c r="C952" s="3">
        <v>41494</v>
      </c>
      <c r="D952" s="4">
        <v>9616</v>
      </c>
      <c r="E952" s="2" t="s">
        <v>11</v>
      </c>
      <c r="F952" s="46">
        <f>10%*Transaction[[#This Row],[Amount]]</f>
        <v>961.6</v>
      </c>
    </row>
    <row r="953" spans="1:6" x14ac:dyDescent="0.3">
      <c r="A953" s="2">
        <v>952</v>
      </c>
      <c r="B953" s="2" t="s">
        <v>7</v>
      </c>
      <c r="C953" s="3">
        <v>41495</v>
      </c>
      <c r="D953" s="4">
        <v>1057</v>
      </c>
      <c r="E953" s="2" t="s">
        <v>11</v>
      </c>
      <c r="F953" s="46">
        <f>10%*Transaction[[#This Row],[Amount]]</f>
        <v>105.7</v>
      </c>
    </row>
    <row r="954" spans="1:6" x14ac:dyDescent="0.3">
      <c r="A954" s="2">
        <v>953</v>
      </c>
      <c r="B954" s="2" t="s">
        <v>5</v>
      </c>
      <c r="C954" s="3">
        <v>41496</v>
      </c>
      <c r="D954" s="4">
        <v>1339</v>
      </c>
      <c r="E954" s="2" t="s">
        <v>6</v>
      </c>
      <c r="F954" s="46">
        <f>10%*Transaction[[#This Row],[Amount]]</f>
        <v>133.9</v>
      </c>
    </row>
    <row r="955" spans="1:6" x14ac:dyDescent="0.3">
      <c r="A955" s="2">
        <v>954</v>
      </c>
      <c r="B955" s="2" t="s">
        <v>7</v>
      </c>
      <c r="C955" s="3">
        <v>41497</v>
      </c>
      <c r="D955" s="4">
        <v>771</v>
      </c>
      <c r="E955" s="2" t="s">
        <v>6</v>
      </c>
      <c r="F955" s="46">
        <f>10%*Transaction[[#This Row],[Amount]]</f>
        <v>77.100000000000009</v>
      </c>
    </row>
    <row r="956" spans="1:6" x14ac:dyDescent="0.3">
      <c r="A956" s="2">
        <v>955</v>
      </c>
      <c r="B956" s="2" t="s">
        <v>5</v>
      </c>
      <c r="C956" s="3">
        <v>41498</v>
      </c>
      <c r="D956" s="4">
        <v>16514</v>
      </c>
      <c r="E956" s="2" t="s">
        <v>8</v>
      </c>
      <c r="F956" s="46">
        <f>10%*Transaction[[#This Row],[Amount]]</f>
        <v>1651.4</v>
      </c>
    </row>
    <row r="957" spans="1:6" x14ac:dyDescent="0.3">
      <c r="A957" s="2">
        <v>956</v>
      </c>
      <c r="B957" s="2" t="s">
        <v>7</v>
      </c>
      <c r="C957" s="3">
        <v>41499</v>
      </c>
      <c r="D957" s="4">
        <v>13511</v>
      </c>
      <c r="E957" s="2" t="s">
        <v>8</v>
      </c>
      <c r="F957" s="46">
        <f>10%*Transaction[[#This Row],[Amount]]</f>
        <v>1351.1000000000001</v>
      </c>
    </row>
    <row r="958" spans="1:6" x14ac:dyDescent="0.3">
      <c r="A958" s="2">
        <v>957</v>
      </c>
      <c r="B958" s="2" t="s">
        <v>12</v>
      </c>
      <c r="C958" s="3">
        <v>41500</v>
      </c>
      <c r="D958" s="4">
        <v>26042</v>
      </c>
      <c r="E958" s="2" t="s">
        <v>13</v>
      </c>
      <c r="F958" s="46">
        <f>10%*Transaction[[#This Row],[Amount]]</f>
        <v>2604.2000000000003</v>
      </c>
    </row>
    <row r="959" spans="1:6" x14ac:dyDescent="0.3">
      <c r="A959" s="2">
        <v>958</v>
      </c>
      <c r="B959" s="2" t="s">
        <v>5</v>
      </c>
      <c r="C959" s="3">
        <v>41501</v>
      </c>
      <c r="D959" s="4">
        <v>23992</v>
      </c>
      <c r="E959" s="2" t="s">
        <v>13</v>
      </c>
      <c r="F959" s="46">
        <f>10%*Transaction[[#This Row],[Amount]]</f>
        <v>2399.2000000000003</v>
      </c>
    </row>
    <row r="960" spans="1:6" x14ac:dyDescent="0.3">
      <c r="A960" s="2">
        <v>959</v>
      </c>
      <c r="B960" s="2" t="s">
        <v>12</v>
      </c>
      <c r="C960" s="3">
        <v>41502</v>
      </c>
      <c r="D960" s="4">
        <v>38384</v>
      </c>
      <c r="E960" s="2" t="s">
        <v>6</v>
      </c>
      <c r="F960" s="46">
        <f>10%*Transaction[[#This Row],[Amount]]</f>
        <v>3838.4</v>
      </c>
    </row>
    <row r="961" spans="1:6" x14ac:dyDescent="0.3">
      <c r="A961" s="2">
        <v>960</v>
      </c>
      <c r="B961" s="2" t="s">
        <v>5</v>
      </c>
      <c r="C961" s="3">
        <v>41503</v>
      </c>
      <c r="D961" s="4">
        <v>22613</v>
      </c>
      <c r="E961" s="2" t="s">
        <v>6</v>
      </c>
      <c r="F961" s="46">
        <f>10%*Transaction[[#This Row],[Amount]]</f>
        <v>2261.3000000000002</v>
      </c>
    </row>
    <row r="962" spans="1:6" x14ac:dyDescent="0.3">
      <c r="A962" s="2">
        <v>961</v>
      </c>
      <c r="B962" s="2" t="s">
        <v>7</v>
      </c>
      <c r="C962" s="3">
        <v>41504</v>
      </c>
      <c r="D962" s="4">
        <v>8960</v>
      </c>
      <c r="E962" s="2" t="s">
        <v>8</v>
      </c>
      <c r="F962" s="46">
        <f>10%*Transaction[[#This Row],[Amount]]</f>
        <v>896</v>
      </c>
    </row>
    <row r="963" spans="1:6" x14ac:dyDescent="0.3">
      <c r="A963" s="2">
        <v>962</v>
      </c>
      <c r="B963" s="2" t="s">
        <v>9</v>
      </c>
      <c r="C963" s="3">
        <v>41505</v>
      </c>
      <c r="D963" s="4">
        <v>30476</v>
      </c>
      <c r="E963" s="2" t="s">
        <v>8</v>
      </c>
      <c r="F963" s="46">
        <f>10%*Transaction[[#This Row],[Amount]]</f>
        <v>3047.6000000000004</v>
      </c>
    </row>
    <row r="964" spans="1:6" x14ac:dyDescent="0.3">
      <c r="A964" s="2">
        <v>963</v>
      </c>
      <c r="B964" s="2" t="s">
        <v>12</v>
      </c>
      <c r="C964" s="3">
        <v>41506</v>
      </c>
      <c r="D964" s="4">
        <v>44095</v>
      </c>
      <c r="E964" s="2" t="s">
        <v>8</v>
      </c>
      <c r="F964" s="46">
        <f>10%*Transaction[[#This Row],[Amount]]</f>
        <v>4409.5</v>
      </c>
    </row>
    <row r="965" spans="1:6" x14ac:dyDescent="0.3">
      <c r="A965" s="2">
        <v>964</v>
      </c>
      <c r="B965" s="2" t="s">
        <v>5</v>
      </c>
      <c r="C965" s="3">
        <v>41507</v>
      </c>
      <c r="D965" s="4">
        <v>38860</v>
      </c>
      <c r="E965" s="2" t="s">
        <v>8</v>
      </c>
      <c r="F965" s="46">
        <f>10%*Transaction[[#This Row],[Amount]]</f>
        <v>3886</v>
      </c>
    </row>
    <row r="966" spans="1:6" x14ac:dyDescent="0.3">
      <c r="A966" s="2">
        <v>965</v>
      </c>
      <c r="B966" s="2" t="s">
        <v>7</v>
      </c>
      <c r="C966" s="3">
        <v>41508</v>
      </c>
      <c r="D966" s="4">
        <v>8590</v>
      </c>
      <c r="E966" s="2" t="s">
        <v>11</v>
      </c>
      <c r="F966" s="46">
        <f>10%*Transaction[[#This Row],[Amount]]</f>
        <v>859</v>
      </c>
    </row>
    <row r="967" spans="1:6" x14ac:dyDescent="0.3">
      <c r="A967" s="2">
        <v>966</v>
      </c>
      <c r="B967" s="2" t="s">
        <v>9</v>
      </c>
      <c r="C967" s="3">
        <v>41509</v>
      </c>
      <c r="D967" s="4">
        <v>36027</v>
      </c>
      <c r="E967" s="2" t="s">
        <v>11</v>
      </c>
      <c r="F967" s="46">
        <f>10%*Transaction[[#This Row],[Amount]]</f>
        <v>3602.7000000000003</v>
      </c>
    </row>
    <row r="968" spans="1:6" x14ac:dyDescent="0.3">
      <c r="A968" s="2">
        <v>967</v>
      </c>
      <c r="B968" s="2" t="s">
        <v>5</v>
      </c>
      <c r="C968" s="3">
        <v>41510</v>
      </c>
      <c r="D968" s="4">
        <v>24995</v>
      </c>
      <c r="E968" s="2" t="s">
        <v>11</v>
      </c>
      <c r="F968" s="46">
        <f>10%*Transaction[[#This Row],[Amount]]</f>
        <v>2499.5</v>
      </c>
    </row>
    <row r="969" spans="1:6" x14ac:dyDescent="0.3">
      <c r="A969" s="2">
        <v>968</v>
      </c>
      <c r="B969" s="2" t="s">
        <v>7</v>
      </c>
      <c r="C969" s="3">
        <v>41511</v>
      </c>
      <c r="D969" s="4">
        <v>46384</v>
      </c>
      <c r="E969" s="2" t="s">
        <v>11</v>
      </c>
      <c r="F969" s="46">
        <f>10%*Transaction[[#This Row],[Amount]]</f>
        <v>4638.4000000000005</v>
      </c>
    </row>
    <row r="970" spans="1:6" x14ac:dyDescent="0.3">
      <c r="A970" s="2">
        <v>969</v>
      </c>
      <c r="B970" s="2" t="s">
        <v>7</v>
      </c>
      <c r="C970" s="3">
        <v>41512</v>
      </c>
      <c r="D970" s="4">
        <v>44647</v>
      </c>
      <c r="E970" s="2" t="s">
        <v>13</v>
      </c>
      <c r="F970" s="46">
        <f>10%*Transaction[[#This Row],[Amount]]</f>
        <v>4464.7</v>
      </c>
    </row>
    <row r="971" spans="1:6" x14ac:dyDescent="0.3">
      <c r="A971" s="2">
        <v>970</v>
      </c>
      <c r="B971" s="2" t="s">
        <v>9</v>
      </c>
      <c r="C971" s="3">
        <v>41513</v>
      </c>
      <c r="D971" s="4">
        <v>47815</v>
      </c>
      <c r="E971" s="2" t="s">
        <v>13</v>
      </c>
      <c r="F971" s="46">
        <f>10%*Transaction[[#This Row],[Amount]]</f>
        <v>4781.5</v>
      </c>
    </row>
    <row r="972" spans="1:6" x14ac:dyDescent="0.3">
      <c r="A972" s="2">
        <v>971</v>
      </c>
      <c r="B972" s="2" t="s">
        <v>7</v>
      </c>
      <c r="C972" s="3">
        <v>41514</v>
      </c>
      <c r="D972" s="4">
        <v>36533</v>
      </c>
      <c r="E972" s="2" t="s">
        <v>11</v>
      </c>
      <c r="F972" s="46">
        <f>10%*Transaction[[#This Row],[Amount]]</f>
        <v>3653.3</v>
      </c>
    </row>
    <row r="973" spans="1:6" x14ac:dyDescent="0.3">
      <c r="A973" s="2">
        <v>972</v>
      </c>
      <c r="B973" s="2" t="s">
        <v>9</v>
      </c>
      <c r="C973" s="3">
        <v>41515</v>
      </c>
      <c r="D973" s="4">
        <v>47950</v>
      </c>
      <c r="E973" s="2" t="s">
        <v>11</v>
      </c>
      <c r="F973" s="46">
        <f>10%*Transaction[[#This Row],[Amount]]</f>
        <v>4795</v>
      </c>
    </row>
    <row r="974" spans="1:6" x14ac:dyDescent="0.3">
      <c r="A974" s="2">
        <v>973</v>
      </c>
      <c r="B974" s="2" t="s">
        <v>12</v>
      </c>
      <c r="C974" s="3">
        <v>41516</v>
      </c>
      <c r="D974" s="4">
        <v>48071</v>
      </c>
      <c r="E974" s="2" t="s">
        <v>11</v>
      </c>
      <c r="F974" s="46">
        <f>10%*Transaction[[#This Row],[Amount]]</f>
        <v>4807.1000000000004</v>
      </c>
    </row>
    <row r="975" spans="1:6" x14ac:dyDescent="0.3">
      <c r="A975" s="2">
        <v>974</v>
      </c>
      <c r="B975" s="2" t="s">
        <v>5</v>
      </c>
      <c r="C975" s="3">
        <v>41517</v>
      </c>
      <c r="D975" s="4">
        <v>39980</v>
      </c>
      <c r="E975" s="2" t="s">
        <v>11</v>
      </c>
      <c r="F975" s="46">
        <f>10%*Transaction[[#This Row],[Amount]]</f>
        <v>3998</v>
      </c>
    </row>
    <row r="976" spans="1:6" x14ac:dyDescent="0.3">
      <c r="A976" s="2">
        <v>975</v>
      </c>
      <c r="B976" s="2" t="s">
        <v>7</v>
      </c>
      <c r="C976" s="3">
        <v>41518</v>
      </c>
      <c r="D976" s="4">
        <v>20268</v>
      </c>
      <c r="E976" s="2" t="s">
        <v>8</v>
      </c>
      <c r="F976" s="46">
        <f>10%*Transaction[[#This Row],[Amount]]</f>
        <v>2026.8000000000002</v>
      </c>
    </row>
    <row r="977" spans="1:6" x14ac:dyDescent="0.3">
      <c r="A977" s="2">
        <v>976</v>
      </c>
      <c r="B977" s="2" t="s">
        <v>9</v>
      </c>
      <c r="C977" s="3">
        <v>41519</v>
      </c>
      <c r="D977" s="4">
        <v>22982</v>
      </c>
      <c r="E977" s="2" t="s">
        <v>8</v>
      </c>
      <c r="F977" s="46">
        <f>10%*Transaction[[#This Row],[Amount]]</f>
        <v>2298.2000000000003</v>
      </c>
    </row>
    <row r="978" spans="1:6" x14ac:dyDescent="0.3">
      <c r="A978" s="2">
        <v>977</v>
      </c>
      <c r="B978" s="2" t="s">
        <v>9</v>
      </c>
      <c r="C978" s="3">
        <v>41520</v>
      </c>
      <c r="D978" s="4">
        <v>5773</v>
      </c>
      <c r="E978" s="2" t="s">
        <v>10</v>
      </c>
      <c r="F978" s="46">
        <f>10%*Transaction[[#This Row],[Amount]]</f>
        <v>577.30000000000007</v>
      </c>
    </row>
    <row r="979" spans="1:6" x14ac:dyDescent="0.3">
      <c r="A979" s="2">
        <v>978</v>
      </c>
      <c r="B979" s="2" t="s">
        <v>12</v>
      </c>
      <c r="C979" s="3">
        <v>41521</v>
      </c>
      <c r="D979" s="4">
        <v>24309</v>
      </c>
      <c r="E979" s="2" t="s">
        <v>10</v>
      </c>
      <c r="F979" s="46">
        <f>10%*Transaction[[#This Row],[Amount]]</f>
        <v>2430.9</v>
      </c>
    </row>
    <row r="980" spans="1:6" x14ac:dyDescent="0.3">
      <c r="A980" s="2">
        <v>979</v>
      </c>
      <c r="B980" s="2" t="s">
        <v>7</v>
      </c>
      <c r="C980" s="3">
        <v>41522</v>
      </c>
      <c r="D980" s="4">
        <v>41899</v>
      </c>
      <c r="E980" s="2" t="s">
        <v>10</v>
      </c>
      <c r="F980" s="46">
        <f>10%*Transaction[[#This Row],[Amount]]</f>
        <v>4189.9000000000005</v>
      </c>
    </row>
    <row r="981" spans="1:6" x14ac:dyDescent="0.3">
      <c r="A981" s="2">
        <v>980</v>
      </c>
      <c r="B981" s="2" t="s">
        <v>9</v>
      </c>
      <c r="C981" s="3">
        <v>41523</v>
      </c>
      <c r="D981" s="4">
        <v>48302</v>
      </c>
      <c r="E981" s="2" t="s">
        <v>10</v>
      </c>
      <c r="F981" s="46">
        <f>10%*Transaction[[#This Row],[Amount]]</f>
        <v>4830.2</v>
      </c>
    </row>
    <row r="982" spans="1:6" x14ac:dyDescent="0.3">
      <c r="A982" s="2">
        <v>981</v>
      </c>
      <c r="B982" s="2" t="s">
        <v>5</v>
      </c>
      <c r="C982" s="3">
        <v>41524</v>
      </c>
      <c r="D982" s="4">
        <v>16209</v>
      </c>
      <c r="E982" s="2" t="s">
        <v>8</v>
      </c>
      <c r="F982" s="46">
        <f>10%*Transaction[[#This Row],[Amount]]</f>
        <v>1620.9</v>
      </c>
    </row>
    <row r="983" spans="1:6" x14ac:dyDescent="0.3">
      <c r="A983" s="2">
        <v>982</v>
      </c>
      <c r="B983" s="2" t="s">
        <v>7</v>
      </c>
      <c r="C983" s="3">
        <v>41525</v>
      </c>
      <c r="D983" s="4">
        <v>30687</v>
      </c>
      <c r="E983" s="2" t="s">
        <v>8</v>
      </c>
      <c r="F983" s="46">
        <f>10%*Transaction[[#This Row],[Amount]]</f>
        <v>3068.7000000000003</v>
      </c>
    </row>
    <row r="984" spans="1:6" x14ac:dyDescent="0.3">
      <c r="A984" s="2">
        <v>983</v>
      </c>
      <c r="B984" s="2" t="s">
        <v>12</v>
      </c>
      <c r="C984" s="3">
        <v>41526</v>
      </c>
      <c r="D984" s="4">
        <v>12141</v>
      </c>
      <c r="E984" s="2" t="s">
        <v>6</v>
      </c>
      <c r="F984" s="46">
        <f>10%*Transaction[[#This Row],[Amount]]</f>
        <v>1214.1000000000001</v>
      </c>
    </row>
    <row r="985" spans="1:6" x14ac:dyDescent="0.3">
      <c r="A985" s="2">
        <v>984</v>
      </c>
      <c r="B985" s="2" t="s">
        <v>5</v>
      </c>
      <c r="C985" s="3">
        <v>41527</v>
      </c>
      <c r="D985" s="4">
        <v>23861</v>
      </c>
      <c r="E985" s="2" t="s">
        <v>6</v>
      </c>
      <c r="F985" s="46">
        <f>10%*Transaction[[#This Row],[Amount]]</f>
        <v>2386.1</v>
      </c>
    </row>
    <row r="986" spans="1:6" x14ac:dyDescent="0.3">
      <c r="A986" s="2">
        <v>985</v>
      </c>
      <c r="B986" s="2" t="s">
        <v>5</v>
      </c>
      <c r="C986" s="3">
        <v>41528</v>
      </c>
      <c r="D986" s="4">
        <v>49913</v>
      </c>
      <c r="E986" s="2" t="s">
        <v>10</v>
      </c>
      <c r="F986" s="46">
        <f>10%*Transaction[[#This Row],[Amount]]</f>
        <v>4991.3</v>
      </c>
    </row>
    <row r="987" spans="1:6" x14ac:dyDescent="0.3">
      <c r="A987" s="2">
        <v>986</v>
      </c>
      <c r="B987" s="2" t="s">
        <v>7</v>
      </c>
      <c r="C987" s="3">
        <v>41529</v>
      </c>
      <c r="D987" s="4">
        <v>22077</v>
      </c>
      <c r="E987" s="2" t="s">
        <v>10</v>
      </c>
      <c r="F987" s="46">
        <f>10%*Transaction[[#This Row],[Amount]]</f>
        <v>2207.7000000000003</v>
      </c>
    </row>
    <row r="988" spans="1:6" x14ac:dyDescent="0.3">
      <c r="A988" s="2">
        <v>987</v>
      </c>
      <c r="B988" s="2" t="s">
        <v>9</v>
      </c>
      <c r="C988" s="3">
        <v>41530</v>
      </c>
      <c r="D988" s="4">
        <v>44724</v>
      </c>
      <c r="E988" s="2" t="s">
        <v>13</v>
      </c>
      <c r="F988" s="46">
        <f>10%*Transaction[[#This Row],[Amount]]</f>
        <v>4472.4000000000005</v>
      </c>
    </row>
    <row r="989" spans="1:6" x14ac:dyDescent="0.3">
      <c r="A989" s="2">
        <v>988</v>
      </c>
      <c r="B989" s="2" t="s">
        <v>12</v>
      </c>
      <c r="C989" s="3">
        <v>41531</v>
      </c>
      <c r="D989" s="4">
        <v>16269</v>
      </c>
      <c r="E989" s="2" t="s">
        <v>13</v>
      </c>
      <c r="F989" s="46">
        <f>10%*Transaction[[#This Row],[Amount]]</f>
        <v>1626.9</v>
      </c>
    </row>
    <row r="990" spans="1:6" x14ac:dyDescent="0.3">
      <c r="A990" s="2">
        <v>989</v>
      </c>
      <c r="B990" s="2" t="s">
        <v>7</v>
      </c>
      <c r="C990" s="3">
        <v>41532</v>
      </c>
      <c r="D990" s="4">
        <v>5692</v>
      </c>
      <c r="E990" s="2" t="s">
        <v>11</v>
      </c>
      <c r="F990" s="46">
        <f>10%*Transaction[[#This Row],[Amount]]</f>
        <v>569.20000000000005</v>
      </c>
    </row>
    <row r="991" spans="1:6" x14ac:dyDescent="0.3">
      <c r="A991" s="2">
        <v>990</v>
      </c>
      <c r="B991" s="2" t="s">
        <v>9</v>
      </c>
      <c r="C991" s="3">
        <v>41533</v>
      </c>
      <c r="D991" s="4">
        <v>329</v>
      </c>
      <c r="E991" s="2" t="s">
        <v>11</v>
      </c>
      <c r="F991" s="46">
        <f>10%*Transaction[[#This Row],[Amount]]</f>
        <v>32.9</v>
      </c>
    </row>
    <row r="992" spans="1:6" x14ac:dyDescent="0.3">
      <c r="A992" s="2">
        <v>991</v>
      </c>
      <c r="B992" s="2" t="s">
        <v>12</v>
      </c>
      <c r="C992" s="3">
        <v>41534</v>
      </c>
      <c r="D992" s="4">
        <v>49375</v>
      </c>
      <c r="E992" s="2" t="s">
        <v>8</v>
      </c>
      <c r="F992" s="46">
        <f>10%*Transaction[[#This Row],[Amount]]</f>
        <v>4937.5</v>
      </c>
    </row>
    <row r="993" spans="1:6" x14ac:dyDescent="0.3">
      <c r="A993" s="2">
        <v>992</v>
      </c>
      <c r="B993" s="2" t="s">
        <v>5</v>
      </c>
      <c r="C993" s="3">
        <v>41535</v>
      </c>
      <c r="D993" s="4">
        <v>8454</v>
      </c>
      <c r="E993" s="2" t="s">
        <v>8</v>
      </c>
      <c r="F993" s="46">
        <f>10%*Transaction[[#This Row],[Amount]]</f>
        <v>845.40000000000009</v>
      </c>
    </row>
    <row r="994" spans="1:6" x14ac:dyDescent="0.3">
      <c r="A994" s="2">
        <v>993</v>
      </c>
      <c r="B994" s="2" t="s">
        <v>7</v>
      </c>
      <c r="C994" s="3">
        <v>41536</v>
      </c>
      <c r="D994" s="4">
        <v>23867</v>
      </c>
      <c r="E994" s="2" t="s">
        <v>13</v>
      </c>
      <c r="F994" s="46">
        <f>10%*Transaction[[#This Row],[Amount]]</f>
        <v>2386.7000000000003</v>
      </c>
    </row>
    <row r="995" spans="1:6" x14ac:dyDescent="0.3">
      <c r="A995" s="2">
        <v>994</v>
      </c>
      <c r="B995" s="2" t="s">
        <v>9</v>
      </c>
      <c r="C995" s="3">
        <v>41537</v>
      </c>
      <c r="D995" s="4">
        <v>34580</v>
      </c>
      <c r="E995" s="2" t="s">
        <v>13</v>
      </c>
      <c r="F995" s="46">
        <f>10%*Transaction[[#This Row],[Amount]]</f>
        <v>3458</v>
      </c>
    </row>
    <row r="996" spans="1:6" x14ac:dyDescent="0.3">
      <c r="A996" s="2">
        <v>995</v>
      </c>
      <c r="B996" s="2" t="s">
        <v>12</v>
      </c>
      <c r="C996" s="3">
        <v>41538</v>
      </c>
      <c r="D996" s="4">
        <v>31658</v>
      </c>
      <c r="E996" s="2" t="s">
        <v>10</v>
      </c>
      <c r="F996" s="46">
        <f>10%*Transaction[[#This Row],[Amount]]</f>
        <v>3165.8</v>
      </c>
    </row>
    <row r="997" spans="1:6" x14ac:dyDescent="0.3">
      <c r="A997" s="2">
        <v>996</v>
      </c>
      <c r="B997" s="2" t="s">
        <v>5</v>
      </c>
      <c r="C997" s="3">
        <v>41539</v>
      </c>
      <c r="D997" s="4">
        <v>12766</v>
      </c>
      <c r="E997" s="2" t="s">
        <v>10</v>
      </c>
      <c r="F997" s="46">
        <f>10%*Transaction[[#This Row],[Amount]]</f>
        <v>1276.6000000000001</v>
      </c>
    </row>
    <row r="998" spans="1:6" x14ac:dyDescent="0.3">
      <c r="A998" s="2">
        <v>997</v>
      </c>
      <c r="B998" s="2" t="s">
        <v>7</v>
      </c>
      <c r="C998" s="3">
        <v>41540</v>
      </c>
      <c r="D998" s="4">
        <v>48556</v>
      </c>
      <c r="E998" s="2" t="s">
        <v>6</v>
      </c>
      <c r="F998" s="46">
        <f>10%*Transaction[[#This Row],[Amount]]</f>
        <v>4855.6000000000004</v>
      </c>
    </row>
    <row r="999" spans="1:6" x14ac:dyDescent="0.3">
      <c r="A999" s="2">
        <v>998</v>
      </c>
      <c r="B999" s="2" t="s">
        <v>9</v>
      </c>
      <c r="C999" s="3">
        <v>41541</v>
      </c>
      <c r="D999" s="4">
        <v>34483</v>
      </c>
      <c r="E999" s="2" t="s">
        <v>6</v>
      </c>
      <c r="F999" s="46">
        <f>10%*Transaction[[#This Row],[Amount]]</f>
        <v>3448.3</v>
      </c>
    </row>
    <row r="1000" spans="1:6" x14ac:dyDescent="0.3">
      <c r="A1000" s="2">
        <v>999</v>
      </c>
      <c r="B1000" s="2" t="s">
        <v>5</v>
      </c>
      <c r="C1000" s="3">
        <v>41542</v>
      </c>
      <c r="D1000" s="4">
        <v>35451</v>
      </c>
      <c r="E1000" s="2" t="s">
        <v>13</v>
      </c>
      <c r="F1000" s="46">
        <f>10%*Transaction[[#This Row],[Amount]]</f>
        <v>3545.1000000000004</v>
      </c>
    </row>
    <row r="1001" spans="1:6" x14ac:dyDescent="0.3">
      <c r="A1001" s="2">
        <v>1000</v>
      </c>
      <c r="B1001" s="2" t="s">
        <v>7</v>
      </c>
      <c r="C1001" s="3">
        <v>41543</v>
      </c>
      <c r="D1001" s="4">
        <v>25898</v>
      </c>
      <c r="E1001" s="2" t="s">
        <v>13</v>
      </c>
      <c r="F1001" s="46">
        <f>10%*Transaction[[#This Row],[Amount]]</f>
        <v>2589.8000000000002</v>
      </c>
    </row>
    <row r="1002" spans="1:6" x14ac:dyDescent="0.3">
      <c r="A1002" s="2">
        <v>1001</v>
      </c>
      <c r="B1002" s="2" t="s">
        <v>12</v>
      </c>
      <c r="C1002" s="3">
        <v>41544</v>
      </c>
      <c r="D1002" s="4">
        <v>32942</v>
      </c>
      <c r="E1002" s="2" t="s">
        <v>11</v>
      </c>
      <c r="F1002" s="46">
        <f>10%*Transaction[[#This Row],[Amount]]</f>
        <v>3294.2000000000003</v>
      </c>
    </row>
    <row r="1003" spans="1:6" x14ac:dyDescent="0.3">
      <c r="A1003" s="2">
        <v>1002</v>
      </c>
      <c r="B1003" s="2" t="s">
        <v>5</v>
      </c>
      <c r="C1003" s="3">
        <v>41545</v>
      </c>
      <c r="D1003" s="4">
        <v>4142</v>
      </c>
      <c r="E1003" s="2" t="s">
        <v>11</v>
      </c>
      <c r="F1003" s="46">
        <f>10%*Transaction[[#This Row],[Amount]]</f>
        <v>414.20000000000005</v>
      </c>
    </row>
    <row r="1004" spans="1:6" x14ac:dyDescent="0.3">
      <c r="A1004" s="2">
        <v>1003</v>
      </c>
      <c r="B1004" s="2" t="s">
        <v>12</v>
      </c>
      <c r="C1004" s="3">
        <v>41546</v>
      </c>
      <c r="D1004" s="4">
        <v>11686</v>
      </c>
      <c r="E1004" s="2" t="s">
        <v>11</v>
      </c>
      <c r="F1004" s="46">
        <f>10%*Transaction[[#This Row],[Amount]]</f>
        <v>1168.6000000000001</v>
      </c>
    </row>
    <row r="1005" spans="1:6" x14ac:dyDescent="0.3">
      <c r="A1005" s="2">
        <v>1004</v>
      </c>
      <c r="B1005" s="2" t="s">
        <v>5</v>
      </c>
      <c r="C1005" s="3">
        <v>41547</v>
      </c>
      <c r="D1005" s="4">
        <v>46935</v>
      </c>
      <c r="E1005" s="2" t="s">
        <v>11</v>
      </c>
      <c r="F1005" s="46">
        <f>10%*Transaction[[#This Row],[Amount]]</f>
        <v>4693.5</v>
      </c>
    </row>
    <row r="1006" spans="1:6" x14ac:dyDescent="0.3">
      <c r="A1006" s="2">
        <v>1005</v>
      </c>
      <c r="B1006" s="2" t="s">
        <v>12</v>
      </c>
      <c r="C1006" s="3">
        <v>41548</v>
      </c>
      <c r="D1006" s="4">
        <v>42035</v>
      </c>
      <c r="E1006" s="2" t="s">
        <v>11</v>
      </c>
      <c r="F1006" s="46">
        <f>10%*Transaction[[#This Row],[Amount]]</f>
        <v>4203.5</v>
      </c>
    </row>
    <row r="1007" spans="1:6" x14ac:dyDescent="0.3">
      <c r="A1007" s="2">
        <v>1006</v>
      </c>
      <c r="B1007" s="2" t="s">
        <v>5</v>
      </c>
      <c r="C1007" s="3">
        <v>41549</v>
      </c>
      <c r="D1007" s="4">
        <v>28545</v>
      </c>
      <c r="E1007" s="2" t="s">
        <v>11</v>
      </c>
      <c r="F1007" s="46">
        <f>10%*Transaction[[#This Row],[Amount]]</f>
        <v>2854.5</v>
      </c>
    </row>
    <row r="1008" spans="1:6" x14ac:dyDescent="0.3">
      <c r="A1008" s="2">
        <v>1007</v>
      </c>
      <c r="B1008" s="2" t="s">
        <v>9</v>
      </c>
      <c r="C1008" s="3">
        <v>41550</v>
      </c>
      <c r="D1008" s="4">
        <v>22396</v>
      </c>
      <c r="E1008" s="2" t="s">
        <v>13</v>
      </c>
      <c r="F1008" s="46">
        <f>10%*Transaction[[#This Row],[Amount]]</f>
        <v>2239.6</v>
      </c>
    </row>
    <row r="1009" spans="1:6" x14ac:dyDescent="0.3">
      <c r="A1009" s="2">
        <v>1008</v>
      </c>
      <c r="B1009" s="2" t="s">
        <v>12</v>
      </c>
      <c r="C1009" s="3">
        <v>41551</v>
      </c>
      <c r="D1009" s="4">
        <v>31947</v>
      </c>
      <c r="E1009" s="2" t="s">
        <v>13</v>
      </c>
      <c r="F1009" s="46">
        <f>10%*Transaction[[#This Row],[Amount]]</f>
        <v>3194.7000000000003</v>
      </c>
    </row>
    <row r="1010" spans="1:6" x14ac:dyDescent="0.3">
      <c r="A1010" s="2">
        <v>1009</v>
      </c>
      <c r="B1010" s="2" t="s">
        <v>5</v>
      </c>
      <c r="C1010" s="3">
        <v>41552</v>
      </c>
      <c r="D1010" s="4">
        <v>37335</v>
      </c>
      <c r="E1010" s="2" t="s">
        <v>13</v>
      </c>
      <c r="F1010" s="46">
        <f>10%*Transaction[[#This Row],[Amount]]</f>
        <v>3733.5</v>
      </c>
    </row>
    <row r="1011" spans="1:6" x14ac:dyDescent="0.3">
      <c r="A1011" s="2">
        <v>1010</v>
      </c>
      <c r="B1011" s="2" t="s">
        <v>7</v>
      </c>
      <c r="C1011" s="3">
        <v>41553</v>
      </c>
      <c r="D1011" s="4">
        <v>47761</v>
      </c>
      <c r="E1011" s="2" t="s">
        <v>13</v>
      </c>
      <c r="F1011" s="46">
        <f>10%*Transaction[[#This Row],[Amount]]</f>
        <v>4776.1000000000004</v>
      </c>
    </row>
    <row r="1012" spans="1:6" x14ac:dyDescent="0.3">
      <c r="A1012" s="2">
        <v>1011</v>
      </c>
      <c r="B1012" s="2" t="s">
        <v>9</v>
      </c>
      <c r="C1012" s="3">
        <v>41554</v>
      </c>
      <c r="D1012" s="4">
        <v>34135</v>
      </c>
      <c r="E1012" s="2" t="s">
        <v>8</v>
      </c>
      <c r="F1012" s="46">
        <f>10%*Transaction[[#This Row],[Amount]]</f>
        <v>3413.5</v>
      </c>
    </row>
    <row r="1013" spans="1:6" x14ac:dyDescent="0.3">
      <c r="A1013" s="2">
        <v>1012</v>
      </c>
      <c r="B1013" s="2" t="s">
        <v>12</v>
      </c>
      <c r="C1013" s="3">
        <v>41555</v>
      </c>
      <c r="D1013" s="4">
        <v>48066</v>
      </c>
      <c r="E1013" s="2" t="s">
        <v>10</v>
      </c>
      <c r="F1013" s="46">
        <f>10%*Transaction[[#This Row],[Amount]]</f>
        <v>4806.6000000000004</v>
      </c>
    </row>
    <row r="1014" spans="1:6" x14ac:dyDescent="0.3">
      <c r="A1014" s="2">
        <v>1013</v>
      </c>
      <c r="B1014" s="2" t="s">
        <v>12</v>
      </c>
      <c r="C1014" s="3">
        <v>41556</v>
      </c>
      <c r="D1014" s="4">
        <v>21637</v>
      </c>
      <c r="E1014" s="2" t="s">
        <v>8</v>
      </c>
      <c r="F1014" s="46">
        <f>10%*Transaction[[#This Row],[Amount]]</f>
        <v>2163.7000000000003</v>
      </c>
    </row>
    <row r="1015" spans="1:6" x14ac:dyDescent="0.3">
      <c r="A1015" s="2">
        <v>1014</v>
      </c>
      <c r="B1015" s="2" t="s">
        <v>7</v>
      </c>
      <c r="C1015" s="3">
        <v>41557</v>
      </c>
      <c r="D1015" s="4">
        <v>37436</v>
      </c>
      <c r="E1015" s="2" t="s">
        <v>11</v>
      </c>
      <c r="F1015" s="46">
        <f>10%*Transaction[[#This Row],[Amount]]</f>
        <v>3743.6000000000004</v>
      </c>
    </row>
    <row r="1016" spans="1:6" x14ac:dyDescent="0.3">
      <c r="A1016" s="2">
        <v>1015</v>
      </c>
      <c r="B1016" s="2" t="s">
        <v>12</v>
      </c>
      <c r="C1016" s="3">
        <v>41558</v>
      </c>
      <c r="D1016" s="4">
        <v>543</v>
      </c>
      <c r="E1016" s="2" t="s">
        <v>6</v>
      </c>
      <c r="F1016" s="46">
        <f>10%*Transaction[[#This Row],[Amount]]</f>
        <v>54.300000000000004</v>
      </c>
    </row>
    <row r="1017" spans="1:6" x14ac:dyDescent="0.3">
      <c r="A1017" s="2">
        <v>1016</v>
      </c>
      <c r="B1017" s="2" t="s">
        <v>12</v>
      </c>
      <c r="C1017" s="3">
        <v>41559</v>
      </c>
      <c r="D1017" s="4">
        <v>33375</v>
      </c>
      <c r="E1017" s="2" t="s">
        <v>11</v>
      </c>
      <c r="F1017" s="46">
        <f>10%*Transaction[[#This Row],[Amount]]</f>
        <v>3337.5</v>
      </c>
    </row>
    <row r="1018" spans="1:6" x14ac:dyDescent="0.3">
      <c r="A1018" s="2">
        <v>1017</v>
      </c>
      <c r="B1018" s="2" t="s">
        <v>5</v>
      </c>
      <c r="C1018" s="3">
        <v>41560</v>
      </c>
      <c r="D1018" s="4">
        <v>41985</v>
      </c>
      <c r="E1018" s="2" t="s">
        <v>13</v>
      </c>
      <c r="F1018" s="46">
        <f>10%*Transaction[[#This Row],[Amount]]</f>
        <v>4198.5</v>
      </c>
    </row>
    <row r="1019" spans="1:6" x14ac:dyDescent="0.3">
      <c r="A1019" s="2">
        <v>1018</v>
      </c>
      <c r="B1019" s="2" t="s">
        <v>7</v>
      </c>
      <c r="C1019" s="3">
        <v>41561</v>
      </c>
      <c r="D1019" s="4">
        <v>45402</v>
      </c>
      <c r="E1019" s="2" t="s">
        <v>6</v>
      </c>
      <c r="F1019" s="46">
        <f>10%*Transaction[[#This Row],[Amount]]</f>
        <v>4540.2</v>
      </c>
    </row>
    <row r="1020" spans="1:6" x14ac:dyDescent="0.3">
      <c r="A1020" s="2">
        <v>1019</v>
      </c>
      <c r="B1020" s="2" t="s">
        <v>7</v>
      </c>
      <c r="C1020" s="3">
        <v>41562</v>
      </c>
      <c r="D1020" s="4">
        <v>28440</v>
      </c>
      <c r="E1020" s="2" t="s">
        <v>13</v>
      </c>
      <c r="F1020" s="46">
        <f>10%*Transaction[[#This Row],[Amount]]</f>
        <v>2844</v>
      </c>
    </row>
    <row r="1021" spans="1:6" x14ac:dyDescent="0.3">
      <c r="A1021" s="2">
        <v>1020</v>
      </c>
      <c r="B1021" s="2" t="s">
        <v>9</v>
      </c>
      <c r="C1021" s="3">
        <v>41563</v>
      </c>
      <c r="D1021" s="4">
        <v>10214</v>
      </c>
      <c r="E1021" s="2" t="s">
        <v>6</v>
      </c>
      <c r="F1021" s="46">
        <f>10%*Transaction[[#This Row],[Amount]]</f>
        <v>1021.4000000000001</v>
      </c>
    </row>
    <row r="1022" spans="1:6" x14ac:dyDescent="0.3">
      <c r="A1022" s="2">
        <v>1021</v>
      </c>
      <c r="B1022" s="2" t="s">
        <v>12</v>
      </c>
      <c r="C1022" s="3">
        <v>41564</v>
      </c>
      <c r="D1022" s="4">
        <v>2643</v>
      </c>
      <c r="E1022" s="2" t="s">
        <v>8</v>
      </c>
      <c r="F1022" s="46">
        <f>10%*Transaction[[#This Row],[Amount]]</f>
        <v>264.3</v>
      </c>
    </row>
    <row r="1023" spans="1:6" x14ac:dyDescent="0.3">
      <c r="A1023" s="2">
        <v>1022</v>
      </c>
      <c r="B1023" s="2" t="s">
        <v>5</v>
      </c>
      <c r="C1023" s="3">
        <v>41565</v>
      </c>
      <c r="D1023" s="4">
        <v>3042</v>
      </c>
      <c r="E1023" s="2" t="s">
        <v>10</v>
      </c>
      <c r="F1023" s="46">
        <f>10%*Transaction[[#This Row],[Amount]]</f>
        <v>304.2</v>
      </c>
    </row>
    <row r="1024" spans="1:6" x14ac:dyDescent="0.3">
      <c r="A1024" s="2">
        <v>1023</v>
      </c>
      <c r="B1024" s="2" t="s">
        <v>12</v>
      </c>
      <c r="C1024" s="3">
        <v>41566</v>
      </c>
      <c r="D1024" s="4">
        <v>30419</v>
      </c>
      <c r="E1024" s="2" t="s">
        <v>6</v>
      </c>
      <c r="F1024" s="46">
        <f>10%*Transaction[[#This Row],[Amount]]</f>
        <v>3041.9</v>
      </c>
    </row>
    <row r="1025" spans="1:6" x14ac:dyDescent="0.3">
      <c r="A1025" s="2">
        <v>1024</v>
      </c>
      <c r="B1025" s="2" t="s">
        <v>7</v>
      </c>
      <c r="C1025" s="3">
        <v>41567</v>
      </c>
      <c r="D1025" s="4">
        <v>11413</v>
      </c>
      <c r="E1025" s="2" t="s">
        <v>11</v>
      </c>
      <c r="F1025" s="46">
        <f>10%*Transaction[[#This Row],[Amount]]</f>
        <v>1141.3</v>
      </c>
    </row>
    <row r="1026" spans="1:6" x14ac:dyDescent="0.3">
      <c r="A1026" s="2">
        <v>1025</v>
      </c>
      <c r="B1026" s="2" t="s">
        <v>9</v>
      </c>
      <c r="C1026" s="3">
        <v>41568</v>
      </c>
      <c r="D1026" s="4">
        <v>12303</v>
      </c>
      <c r="E1026" s="2" t="s">
        <v>13</v>
      </c>
      <c r="F1026" s="46">
        <f>10%*Transaction[[#This Row],[Amount]]</f>
        <v>1230.3000000000002</v>
      </c>
    </row>
    <row r="1027" spans="1:6" x14ac:dyDescent="0.3">
      <c r="A1027" s="2">
        <v>1026</v>
      </c>
      <c r="B1027" s="2" t="s">
        <v>5</v>
      </c>
      <c r="C1027" s="3">
        <v>41569</v>
      </c>
      <c r="D1027" s="4">
        <v>36146</v>
      </c>
      <c r="E1027" s="2" t="s">
        <v>11</v>
      </c>
      <c r="F1027" s="46">
        <f>10%*Transaction[[#This Row],[Amount]]</f>
        <v>3614.6000000000004</v>
      </c>
    </row>
    <row r="1028" spans="1:6" x14ac:dyDescent="0.3">
      <c r="A1028" s="2">
        <v>1027</v>
      </c>
      <c r="B1028" s="2" t="s">
        <v>9</v>
      </c>
      <c r="C1028" s="3">
        <v>41570</v>
      </c>
      <c r="D1028" s="4">
        <v>11232</v>
      </c>
      <c r="E1028" s="2" t="s">
        <v>8</v>
      </c>
      <c r="F1028" s="46">
        <f>10%*Transaction[[#This Row],[Amount]]</f>
        <v>1123.2</v>
      </c>
    </row>
    <row r="1029" spans="1:6" x14ac:dyDescent="0.3">
      <c r="A1029" s="2">
        <v>1028</v>
      </c>
      <c r="B1029" s="2" t="s">
        <v>12</v>
      </c>
      <c r="C1029" s="3">
        <v>41571</v>
      </c>
      <c r="D1029" s="4">
        <v>42596</v>
      </c>
      <c r="E1029" s="2" t="s">
        <v>10</v>
      </c>
      <c r="F1029" s="46">
        <f>10%*Transaction[[#This Row],[Amount]]</f>
        <v>4259.6000000000004</v>
      </c>
    </row>
    <row r="1030" spans="1:6" x14ac:dyDescent="0.3">
      <c r="A1030" s="2">
        <v>1029</v>
      </c>
      <c r="B1030" s="2" t="s">
        <v>9</v>
      </c>
      <c r="C1030" s="3">
        <v>41572</v>
      </c>
      <c r="D1030" s="4">
        <v>3039</v>
      </c>
      <c r="E1030" s="2" t="s">
        <v>10</v>
      </c>
      <c r="F1030" s="46">
        <f>10%*Transaction[[#This Row],[Amount]]</f>
        <v>303.90000000000003</v>
      </c>
    </row>
    <row r="1031" spans="1:6" x14ac:dyDescent="0.3">
      <c r="A1031" s="2">
        <v>1030</v>
      </c>
      <c r="B1031" s="2" t="s">
        <v>7</v>
      </c>
      <c r="C1031" s="3">
        <v>41573</v>
      </c>
      <c r="D1031" s="4">
        <v>25108</v>
      </c>
      <c r="E1031" s="2" t="s">
        <v>8</v>
      </c>
      <c r="F1031" s="46">
        <f>10%*Transaction[[#This Row],[Amount]]</f>
        <v>2510.8000000000002</v>
      </c>
    </row>
    <row r="1032" spans="1:6" x14ac:dyDescent="0.3">
      <c r="A1032" s="2">
        <v>1031</v>
      </c>
      <c r="B1032" s="2" t="s">
        <v>5</v>
      </c>
      <c r="C1032" s="3">
        <v>41574</v>
      </c>
      <c r="D1032" s="4">
        <v>14540</v>
      </c>
      <c r="E1032" s="2" t="s">
        <v>6</v>
      </c>
      <c r="F1032" s="46">
        <f>10%*Transaction[[#This Row],[Amount]]</f>
        <v>1454</v>
      </c>
    </row>
    <row r="1033" spans="1:6" x14ac:dyDescent="0.3">
      <c r="A1033" s="2">
        <v>1032</v>
      </c>
      <c r="B1033" s="2" t="s">
        <v>7</v>
      </c>
      <c r="C1033" s="3">
        <v>41575</v>
      </c>
      <c r="D1033" s="4">
        <v>24181</v>
      </c>
      <c r="E1033" s="2" t="s">
        <v>10</v>
      </c>
      <c r="F1033" s="46">
        <f>10%*Transaction[[#This Row],[Amount]]</f>
        <v>2418.1</v>
      </c>
    </row>
    <row r="1034" spans="1:6" x14ac:dyDescent="0.3">
      <c r="A1034" s="2">
        <v>1033</v>
      </c>
      <c r="B1034" s="2" t="s">
        <v>12</v>
      </c>
      <c r="C1034" s="3">
        <v>41576</v>
      </c>
      <c r="D1034" s="4">
        <v>44453</v>
      </c>
      <c r="E1034" s="2" t="s">
        <v>13</v>
      </c>
      <c r="F1034" s="46">
        <f>10%*Transaction[[#This Row],[Amount]]</f>
        <v>4445.3</v>
      </c>
    </row>
    <row r="1035" spans="1:6" x14ac:dyDescent="0.3">
      <c r="A1035" s="2">
        <v>1034</v>
      </c>
      <c r="B1035" s="2" t="s">
        <v>9</v>
      </c>
      <c r="C1035" s="3">
        <v>41577</v>
      </c>
      <c r="D1035" s="4">
        <v>14136</v>
      </c>
      <c r="E1035" s="2" t="s">
        <v>11</v>
      </c>
      <c r="F1035" s="46">
        <f>10%*Transaction[[#This Row],[Amount]]</f>
        <v>1413.6000000000001</v>
      </c>
    </row>
    <row r="1036" spans="1:6" x14ac:dyDescent="0.3">
      <c r="A1036" s="2">
        <v>1035</v>
      </c>
      <c r="B1036" s="2" t="s">
        <v>5</v>
      </c>
      <c r="C1036" s="3">
        <v>41578</v>
      </c>
      <c r="D1036" s="4">
        <v>3967</v>
      </c>
      <c r="E1036" s="2" t="s">
        <v>8</v>
      </c>
      <c r="F1036" s="46">
        <f>10%*Transaction[[#This Row],[Amount]]</f>
        <v>396.70000000000005</v>
      </c>
    </row>
    <row r="1037" spans="1:6" x14ac:dyDescent="0.3">
      <c r="A1037" s="2">
        <v>1036</v>
      </c>
      <c r="B1037" s="2" t="s">
        <v>9</v>
      </c>
      <c r="C1037" s="3">
        <v>41579</v>
      </c>
      <c r="D1037" s="4">
        <v>10233</v>
      </c>
      <c r="E1037" s="2" t="s">
        <v>13</v>
      </c>
      <c r="F1037" s="46">
        <f>10%*Transaction[[#This Row],[Amount]]</f>
        <v>1023.3000000000001</v>
      </c>
    </row>
    <row r="1038" spans="1:6" x14ac:dyDescent="0.3">
      <c r="A1038" s="2">
        <v>1037</v>
      </c>
      <c r="B1038" s="2" t="s">
        <v>5</v>
      </c>
      <c r="C1038" s="3">
        <v>41580</v>
      </c>
      <c r="D1038" s="4">
        <v>46772</v>
      </c>
      <c r="E1038" s="2" t="s">
        <v>10</v>
      </c>
      <c r="F1038" s="46">
        <f>10%*Transaction[[#This Row],[Amount]]</f>
        <v>4677.2</v>
      </c>
    </row>
    <row r="1039" spans="1:6" x14ac:dyDescent="0.3">
      <c r="A1039" s="2">
        <v>1038</v>
      </c>
      <c r="B1039" s="2" t="s">
        <v>9</v>
      </c>
      <c r="C1039" s="3">
        <v>41581</v>
      </c>
      <c r="D1039" s="4">
        <v>43368</v>
      </c>
      <c r="E1039" s="2" t="s">
        <v>6</v>
      </c>
      <c r="F1039" s="46">
        <f>10%*Transaction[[#This Row],[Amount]]</f>
        <v>4336.8</v>
      </c>
    </row>
    <row r="1040" spans="1:6" x14ac:dyDescent="0.3">
      <c r="A1040" s="2">
        <v>1039</v>
      </c>
      <c r="B1040" s="2" t="s">
        <v>7</v>
      </c>
      <c r="C1040" s="3">
        <v>41582</v>
      </c>
      <c r="D1040" s="4">
        <v>2511</v>
      </c>
      <c r="E1040" s="2" t="s">
        <v>13</v>
      </c>
      <c r="F1040" s="46">
        <f>10%*Transaction[[#This Row],[Amount]]</f>
        <v>251.10000000000002</v>
      </c>
    </row>
    <row r="1041" spans="1:6" x14ac:dyDescent="0.3">
      <c r="A1041" s="2">
        <v>1040</v>
      </c>
      <c r="B1041" s="2" t="s">
        <v>5</v>
      </c>
      <c r="C1041" s="3">
        <v>41583</v>
      </c>
      <c r="D1041" s="4">
        <v>37452</v>
      </c>
      <c r="E1041" s="2" t="s">
        <v>11</v>
      </c>
      <c r="F1041" s="46">
        <f>10%*Transaction[[#This Row],[Amount]]</f>
        <v>3745.2000000000003</v>
      </c>
    </row>
    <row r="1042" spans="1:6" x14ac:dyDescent="0.3">
      <c r="A1042" s="2">
        <v>1041</v>
      </c>
      <c r="B1042" s="2" t="s">
        <v>5</v>
      </c>
      <c r="C1042" s="3">
        <v>41584</v>
      </c>
      <c r="D1042" s="4">
        <v>5341</v>
      </c>
      <c r="E1042" s="2" t="s">
        <v>6</v>
      </c>
      <c r="F1042" s="46">
        <f>10%*Transaction[[#This Row],[Amount]]</f>
        <v>534.1</v>
      </c>
    </row>
    <row r="1043" spans="1:6" x14ac:dyDescent="0.3">
      <c r="A1043" s="2">
        <v>1042</v>
      </c>
      <c r="B1043" s="2" t="s">
        <v>7</v>
      </c>
      <c r="C1043" s="3">
        <v>41585</v>
      </c>
      <c r="D1043" s="4">
        <v>33705</v>
      </c>
      <c r="E1043" s="2" t="s">
        <v>8</v>
      </c>
      <c r="F1043" s="46">
        <f>10%*Transaction[[#This Row],[Amount]]</f>
        <v>3370.5</v>
      </c>
    </row>
    <row r="1044" spans="1:6" x14ac:dyDescent="0.3">
      <c r="A1044" s="2">
        <v>1043</v>
      </c>
      <c r="B1044" s="2" t="s">
        <v>9</v>
      </c>
      <c r="C1044" s="3">
        <v>41586</v>
      </c>
      <c r="D1044" s="4">
        <v>6183</v>
      </c>
      <c r="E1044" s="2" t="s">
        <v>10</v>
      </c>
      <c r="F1044" s="46">
        <f>10%*Transaction[[#This Row],[Amount]]</f>
        <v>618.30000000000007</v>
      </c>
    </row>
    <row r="1045" spans="1:6" x14ac:dyDescent="0.3">
      <c r="A1045" s="2">
        <v>1044</v>
      </c>
      <c r="B1045" s="2" t="s">
        <v>9</v>
      </c>
      <c r="C1045" s="3">
        <v>41587</v>
      </c>
      <c r="D1045" s="4">
        <v>474</v>
      </c>
      <c r="E1045" s="2" t="s">
        <v>8</v>
      </c>
      <c r="F1045" s="46">
        <f>10%*Transaction[[#This Row],[Amount]]</f>
        <v>47.400000000000006</v>
      </c>
    </row>
    <row r="1046" spans="1:6" x14ac:dyDescent="0.3">
      <c r="A1046" s="2">
        <v>1045</v>
      </c>
      <c r="B1046" s="2" t="s">
        <v>5</v>
      </c>
      <c r="C1046" s="3">
        <v>41588</v>
      </c>
      <c r="D1046" s="4">
        <v>34233</v>
      </c>
      <c r="E1046" s="2" t="s">
        <v>11</v>
      </c>
      <c r="F1046" s="46">
        <f>10%*Transaction[[#This Row],[Amount]]</f>
        <v>3423.3</v>
      </c>
    </row>
    <row r="1047" spans="1:6" x14ac:dyDescent="0.3">
      <c r="A1047" s="2">
        <v>1046</v>
      </c>
      <c r="B1047" s="2" t="s">
        <v>9</v>
      </c>
      <c r="C1047" s="3">
        <v>41589</v>
      </c>
      <c r="D1047" s="4">
        <v>44344</v>
      </c>
      <c r="E1047" s="2" t="s">
        <v>6</v>
      </c>
      <c r="F1047" s="46">
        <f>10%*Transaction[[#This Row],[Amount]]</f>
        <v>4434.4000000000005</v>
      </c>
    </row>
    <row r="1048" spans="1:6" x14ac:dyDescent="0.3">
      <c r="A1048" s="2">
        <v>1047</v>
      </c>
      <c r="B1048" s="2" t="s">
        <v>9</v>
      </c>
      <c r="C1048" s="3">
        <v>41590</v>
      </c>
      <c r="D1048" s="4">
        <v>47080</v>
      </c>
      <c r="E1048" s="2" t="s">
        <v>11</v>
      </c>
      <c r="F1048" s="46">
        <f>10%*Transaction[[#This Row],[Amount]]</f>
        <v>4708</v>
      </c>
    </row>
    <row r="1049" spans="1:6" x14ac:dyDescent="0.3">
      <c r="A1049" s="2">
        <v>1048</v>
      </c>
      <c r="B1049" s="2" t="s">
        <v>12</v>
      </c>
      <c r="C1049" s="3">
        <v>41591</v>
      </c>
      <c r="D1049" s="4">
        <v>35090</v>
      </c>
      <c r="E1049" s="2" t="s">
        <v>13</v>
      </c>
      <c r="F1049" s="46">
        <f>10%*Transaction[[#This Row],[Amount]]</f>
        <v>3509</v>
      </c>
    </row>
    <row r="1050" spans="1:6" x14ac:dyDescent="0.3">
      <c r="A1050" s="2">
        <v>1049</v>
      </c>
      <c r="B1050" s="2" t="s">
        <v>5</v>
      </c>
      <c r="C1050" s="3">
        <v>41592</v>
      </c>
      <c r="D1050" s="4">
        <v>19214</v>
      </c>
      <c r="E1050" s="2" t="s">
        <v>6</v>
      </c>
      <c r="F1050" s="46">
        <f>10%*Transaction[[#This Row],[Amount]]</f>
        <v>1921.4</v>
      </c>
    </row>
    <row r="1051" spans="1:6" x14ac:dyDescent="0.3">
      <c r="A1051" s="2">
        <v>1050</v>
      </c>
      <c r="B1051" s="2" t="s">
        <v>5</v>
      </c>
      <c r="C1051" s="3">
        <v>41593</v>
      </c>
      <c r="D1051" s="4">
        <v>8654</v>
      </c>
      <c r="E1051" s="2" t="s">
        <v>13</v>
      </c>
      <c r="F1051" s="46">
        <f>10%*Transaction[[#This Row],[Amount]]</f>
        <v>865.40000000000009</v>
      </c>
    </row>
    <row r="1052" spans="1:6" x14ac:dyDescent="0.3">
      <c r="A1052" s="2">
        <v>1051</v>
      </c>
      <c r="B1052" s="2" t="s">
        <v>7</v>
      </c>
      <c r="C1052" s="3">
        <v>41594</v>
      </c>
      <c r="D1052" s="4">
        <v>11858</v>
      </c>
      <c r="E1052" s="2" t="s">
        <v>6</v>
      </c>
      <c r="F1052" s="46">
        <f>10%*Transaction[[#This Row],[Amount]]</f>
        <v>1185.8</v>
      </c>
    </row>
    <row r="1053" spans="1:6" x14ac:dyDescent="0.3">
      <c r="A1053" s="2">
        <v>1052</v>
      </c>
      <c r="B1053" s="2" t="s">
        <v>9</v>
      </c>
      <c r="C1053" s="3">
        <v>41595</v>
      </c>
      <c r="D1053" s="4">
        <v>16205</v>
      </c>
      <c r="E1053" s="2" t="s">
        <v>8</v>
      </c>
      <c r="F1053" s="46">
        <f>10%*Transaction[[#This Row],[Amount]]</f>
        <v>1620.5</v>
      </c>
    </row>
    <row r="1054" spans="1:6" x14ac:dyDescent="0.3">
      <c r="A1054" s="2">
        <v>1053</v>
      </c>
      <c r="B1054" s="2" t="s">
        <v>12</v>
      </c>
      <c r="C1054" s="3">
        <v>41596</v>
      </c>
      <c r="D1054" s="4">
        <v>26626</v>
      </c>
      <c r="E1054" s="2" t="s">
        <v>10</v>
      </c>
      <c r="F1054" s="46">
        <f>10%*Transaction[[#This Row],[Amount]]</f>
        <v>2662.6000000000004</v>
      </c>
    </row>
    <row r="1055" spans="1:6" x14ac:dyDescent="0.3">
      <c r="A1055" s="2">
        <v>1054</v>
      </c>
      <c r="B1055" s="2" t="s">
        <v>9</v>
      </c>
      <c r="C1055" s="3">
        <v>41597</v>
      </c>
      <c r="D1055" s="4">
        <v>28086</v>
      </c>
      <c r="E1055" s="2" t="s">
        <v>6</v>
      </c>
      <c r="F1055" s="46">
        <f>10%*Transaction[[#This Row],[Amount]]</f>
        <v>2808.6000000000004</v>
      </c>
    </row>
    <row r="1056" spans="1:6" x14ac:dyDescent="0.3">
      <c r="A1056" s="2">
        <v>1055</v>
      </c>
      <c r="B1056" s="2" t="s">
        <v>5</v>
      </c>
      <c r="C1056" s="3">
        <v>41598</v>
      </c>
      <c r="D1056" s="4">
        <v>2106</v>
      </c>
      <c r="E1056" s="2" t="s">
        <v>10</v>
      </c>
      <c r="F1056" s="46">
        <f>10%*Transaction[[#This Row],[Amount]]</f>
        <v>210.60000000000002</v>
      </c>
    </row>
    <row r="1057" spans="1:6" x14ac:dyDescent="0.3">
      <c r="A1057" s="2">
        <v>1056</v>
      </c>
      <c r="B1057" s="2" t="s">
        <v>7</v>
      </c>
      <c r="C1057" s="3">
        <v>41599</v>
      </c>
      <c r="D1057" s="4">
        <v>35671</v>
      </c>
      <c r="E1057" s="2" t="s">
        <v>10</v>
      </c>
      <c r="F1057" s="46">
        <f>10%*Transaction[[#This Row],[Amount]]</f>
        <v>3567.1000000000004</v>
      </c>
    </row>
    <row r="1058" spans="1:6" x14ac:dyDescent="0.3">
      <c r="A1058" s="2">
        <v>1057</v>
      </c>
      <c r="B1058" s="2" t="s">
        <v>9</v>
      </c>
      <c r="C1058" s="3">
        <v>41600</v>
      </c>
      <c r="D1058" s="4">
        <v>39273</v>
      </c>
      <c r="E1058" s="2" t="s">
        <v>11</v>
      </c>
      <c r="F1058" s="46">
        <f>10%*Transaction[[#This Row],[Amount]]</f>
        <v>3927.3</v>
      </c>
    </row>
    <row r="1059" spans="1:6" x14ac:dyDescent="0.3">
      <c r="A1059" s="2">
        <v>1058</v>
      </c>
      <c r="B1059" s="2" t="s">
        <v>9</v>
      </c>
      <c r="C1059" s="3">
        <v>41601</v>
      </c>
      <c r="D1059" s="4">
        <v>37674</v>
      </c>
      <c r="E1059" s="2" t="s">
        <v>10</v>
      </c>
      <c r="F1059" s="46">
        <f>10%*Transaction[[#This Row],[Amount]]</f>
        <v>3767.4</v>
      </c>
    </row>
    <row r="1060" spans="1:6" x14ac:dyDescent="0.3">
      <c r="A1060" s="2">
        <v>1059</v>
      </c>
      <c r="B1060" s="2" t="s">
        <v>5</v>
      </c>
      <c r="C1060" s="3">
        <v>41602</v>
      </c>
      <c r="D1060" s="4">
        <v>21964</v>
      </c>
      <c r="E1060" s="2" t="s">
        <v>13</v>
      </c>
      <c r="F1060" s="46">
        <f>10%*Transaction[[#This Row],[Amount]]</f>
        <v>2196.4</v>
      </c>
    </row>
    <row r="1061" spans="1:6" x14ac:dyDescent="0.3">
      <c r="A1061" s="2">
        <v>1060</v>
      </c>
      <c r="B1061" s="2" t="s">
        <v>7</v>
      </c>
      <c r="C1061" s="3">
        <v>41603</v>
      </c>
      <c r="D1061" s="4">
        <v>2666</v>
      </c>
      <c r="E1061" s="2" t="s">
        <v>6</v>
      </c>
      <c r="F1061" s="46">
        <f>10%*Transaction[[#This Row],[Amount]]</f>
        <v>266.60000000000002</v>
      </c>
    </row>
    <row r="1062" spans="1:6" x14ac:dyDescent="0.3">
      <c r="A1062" s="2">
        <v>1061</v>
      </c>
      <c r="B1062" s="2" t="s">
        <v>9</v>
      </c>
      <c r="C1062" s="3">
        <v>41604</v>
      </c>
      <c r="D1062" s="4">
        <v>46013</v>
      </c>
      <c r="E1062" s="2" t="s">
        <v>8</v>
      </c>
      <c r="F1062" s="46">
        <f>10%*Transaction[[#This Row],[Amount]]</f>
        <v>4601.3</v>
      </c>
    </row>
    <row r="1063" spans="1:6" x14ac:dyDescent="0.3">
      <c r="A1063" s="2">
        <v>1062</v>
      </c>
      <c r="B1063" s="2" t="s">
        <v>7</v>
      </c>
      <c r="C1063" s="3">
        <v>41605</v>
      </c>
      <c r="D1063" s="4">
        <v>24866</v>
      </c>
      <c r="E1063" s="2" t="s">
        <v>13</v>
      </c>
      <c r="F1063" s="46">
        <f>10%*Transaction[[#This Row],[Amount]]</f>
        <v>2486.6000000000004</v>
      </c>
    </row>
    <row r="1064" spans="1:6" x14ac:dyDescent="0.3">
      <c r="A1064" s="2">
        <v>1063</v>
      </c>
      <c r="B1064" s="2" t="s">
        <v>9</v>
      </c>
      <c r="C1064" s="3">
        <v>41606</v>
      </c>
      <c r="D1064" s="4">
        <v>42505</v>
      </c>
      <c r="E1064" s="2" t="s">
        <v>6</v>
      </c>
      <c r="F1064" s="46">
        <f>10%*Transaction[[#This Row],[Amount]]</f>
        <v>4250.5</v>
      </c>
    </row>
    <row r="1065" spans="1:6" x14ac:dyDescent="0.3">
      <c r="A1065" s="2">
        <v>1064</v>
      </c>
      <c r="B1065" s="2" t="s">
        <v>9</v>
      </c>
      <c r="C1065" s="3">
        <v>41607</v>
      </c>
      <c r="D1065" s="4">
        <v>7133</v>
      </c>
      <c r="E1065" s="2" t="s">
        <v>13</v>
      </c>
      <c r="F1065" s="46">
        <f>10%*Transaction[[#This Row],[Amount]]</f>
        <v>713.30000000000007</v>
      </c>
    </row>
    <row r="1066" spans="1:6" x14ac:dyDescent="0.3">
      <c r="A1066" s="2">
        <v>1065</v>
      </c>
      <c r="B1066" s="2" t="s">
        <v>5</v>
      </c>
      <c r="C1066" s="3">
        <v>41608</v>
      </c>
      <c r="D1066" s="4">
        <v>20525</v>
      </c>
      <c r="E1066" s="2" t="s">
        <v>8</v>
      </c>
      <c r="F1066" s="46">
        <f>10%*Transaction[[#This Row],[Amount]]</f>
        <v>2052.5</v>
      </c>
    </row>
    <row r="1067" spans="1:6" x14ac:dyDescent="0.3">
      <c r="A1067" s="2">
        <v>1066</v>
      </c>
      <c r="B1067" s="2" t="s">
        <v>12</v>
      </c>
      <c r="C1067" s="3">
        <v>41609</v>
      </c>
      <c r="D1067" s="4">
        <v>12845</v>
      </c>
      <c r="E1067" s="2" t="s">
        <v>13</v>
      </c>
      <c r="F1067" s="46">
        <f>10%*Transaction[[#This Row],[Amount]]</f>
        <v>1284.5</v>
      </c>
    </row>
    <row r="1068" spans="1:6" x14ac:dyDescent="0.3">
      <c r="A1068" s="2">
        <v>1067</v>
      </c>
      <c r="B1068" s="2" t="s">
        <v>5</v>
      </c>
      <c r="C1068" s="3">
        <v>41610</v>
      </c>
      <c r="D1068" s="4">
        <v>40978</v>
      </c>
      <c r="E1068" s="2" t="s">
        <v>6</v>
      </c>
      <c r="F1068" s="46">
        <f>10%*Transaction[[#This Row],[Amount]]</f>
        <v>4097.8</v>
      </c>
    </row>
    <row r="1069" spans="1:6" x14ac:dyDescent="0.3">
      <c r="A1069" s="2">
        <v>1068</v>
      </c>
      <c r="B1069" s="2" t="s">
        <v>5</v>
      </c>
      <c r="C1069" s="3">
        <v>41611</v>
      </c>
      <c r="D1069" s="4">
        <v>18002</v>
      </c>
      <c r="E1069" s="2" t="s">
        <v>13</v>
      </c>
      <c r="F1069" s="46">
        <f>10%*Transaction[[#This Row],[Amount]]</f>
        <v>1800.2</v>
      </c>
    </row>
    <row r="1070" spans="1:6" x14ac:dyDescent="0.3">
      <c r="A1070" s="2">
        <v>1069</v>
      </c>
      <c r="B1070" s="2" t="s">
        <v>12</v>
      </c>
      <c r="C1070" s="3">
        <v>41612</v>
      </c>
      <c r="D1070" s="4">
        <v>45513</v>
      </c>
      <c r="E1070" s="2" t="s">
        <v>10</v>
      </c>
      <c r="F1070" s="46">
        <f>10%*Transaction[[#This Row],[Amount]]</f>
        <v>4551.3</v>
      </c>
    </row>
    <row r="1071" spans="1:6" x14ac:dyDescent="0.3">
      <c r="A1071" s="2">
        <v>1070</v>
      </c>
      <c r="B1071" s="2" t="s">
        <v>12</v>
      </c>
      <c r="C1071" s="3">
        <v>41613</v>
      </c>
      <c r="D1071" s="4">
        <v>42286</v>
      </c>
      <c r="E1071" s="2" t="s">
        <v>6</v>
      </c>
      <c r="F1071" s="46">
        <f>10%*Transaction[[#This Row],[Amount]]</f>
        <v>4228.6000000000004</v>
      </c>
    </row>
    <row r="1072" spans="1:6" x14ac:dyDescent="0.3">
      <c r="A1072" s="2">
        <v>1071</v>
      </c>
      <c r="B1072" s="2" t="s">
        <v>9</v>
      </c>
      <c r="C1072" s="3">
        <v>41614</v>
      </c>
      <c r="D1072" s="4">
        <v>8251</v>
      </c>
      <c r="E1072" s="2" t="s">
        <v>11</v>
      </c>
      <c r="F1072" s="46">
        <f>10%*Transaction[[#This Row],[Amount]]</f>
        <v>825.1</v>
      </c>
    </row>
    <row r="1073" spans="1:6" x14ac:dyDescent="0.3">
      <c r="A1073" s="2">
        <v>1072</v>
      </c>
      <c r="B1073" s="2" t="s">
        <v>12</v>
      </c>
      <c r="C1073" s="3">
        <v>41615</v>
      </c>
      <c r="D1073" s="4">
        <v>8681</v>
      </c>
      <c r="E1073" s="2" t="s">
        <v>13</v>
      </c>
      <c r="F1073" s="46">
        <f>10%*Transaction[[#This Row],[Amount]]</f>
        <v>868.1</v>
      </c>
    </row>
    <row r="1074" spans="1:6" x14ac:dyDescent="0.3">
      <c r="A1074" s="2">
        <v>1073</v>
      </c>
      <c r="B1074" s="2" t="s">
        <v>5</v>
      </c>
      <c r="C1074" s="3">
        <v>41616</v>
      </c>
      <c r="D1074" s="4">
        <v>13195</v>
      </c>
      <c r="E1074" s="2" t="s">
        <v>6</v>
      </c>
      <c r="F1074" s="46">
        <f>10%*Transaction[[#This Row],[Amount]]</f>
        <v>1319.5</v>
      </c>
    </row>
    <row r="1075" spans="1:6" x14ac:dyDescent="0.3">
      <c r="A1075" s="2">
        <v>1074</v>
      </c>
      <c r="B1075" s="2" t="s">
        <v>7</v>
      </c>
      <c r="C1075" s="3">
        <v>41617</v>
      </c>
      <c r="D1075" s="4">
        <v>28495</v>
      </c>
      <c r="E1075" s="2" t="s">
        <v>8</v>
      </c>
      <c r="F1075" s="46">
        <f>10%*Transaction[[#This Row],[Amount]]</f>
        <v>2849.5</v>
      </c>
    </row>
    <row r="1076" spans="1:6" x14ac:dyDescent="0.3">
      <c r="A1076" s="2">
        <v>1075</v>
      </c>
      <c r="B1076" s="2" t="s">
        <v>9</v>
      </c>
      <c r="C1076" s="3">
        <v>41618</v>
      </c>
      <c r="D1076" s="4">
        <v>4765</v>
      </c>
      <c r="E1076" s="2" t="s">
        <v>10</v>
      </c>
      <c r="F1076" s="46">
        <f>10%*Transaction[[#This Row],[Amount]]</f>
        <v>476.5</v>
      </c>
    </row>
    <row r="1077" spans="1:6" x14ac:dyDescent="0.3">
      <c r="A1077" s="2">
        <v>1076</v>
      </c>
      <c r="B1077" s="2" t="s">
        <v>7</v>
      </c>
      <c r="C1077" s="3">
        <v>41619</v>
      </c>
      <c r="D1077" s="4">
        <v>6240</v>
      </c>
      <c r="E1077" s="2" t="s">
        <v>6</v>
      </c>
      <c r="F1077" s="46">
        <f>10%*Transaction[[#This Row],[Amount]]</f>
        <v>624</v>
      </c>
    </row>
    <row r="1078" spans="1:6" x14ac:dyDescent="0.3">
      <c r="A1078" s="2">
        <v>1077</v>
      </c>
      <c r="B1078" s="2" t="s">
        <v>9</v>
      </c>
      <c r="C1078" s="3">
        <v>41620</v>
      </c>
      <c r="D1078" s="4">
        <v>10842</v>
      </c>
      <c r="E1078" s="2" t="s">
        <v>8</v>
      </c>
      <c r="F1078" s="46">
        <f>10%*Transaction[[#This Row],[Amount]]</f>
        <v>1084.2</v>
      </c>
    </row>
    <row r="1079" spans="1:6" x14ac:dyDescent="0.3">
      <c r="A1079" s="2">
        <v>1078</v>
      </c>
      <c r="B1079" s="2" t="s">
        <v>12</v>
      </c>
      <c r="C1079" s="3">
        <v>41621</v>
      </c>
      <c r="D1079" s="4">
        <v>24806</v>
      </c>
      <c r="E1079" s="2" t="s">
        <v>10</v>
      </c>
      <c r="F1079" s="46">
        <f>10%*Transaction[[#This Row],[Amount]]</f>
        <v>2480.6000000000004</v>
      </c>
    </row>
    <row r="1080" spans="1:6" x14ac:dyDescent="0.3">
      <c r="A1080" s="2">
        <v>1079</v>
      </c>
      <c r="B1080" s="2" t="s">
        <v>12</v>
      </c>
      <c r="C1080" s="3">
        <v>41622</v>
      </c>
      <c r="D1080" s="4">
        <v>13712</v>
      </c>
      <c r="E1080" s="2" t="s">
        <v>8</v>
      </c>
      <c r="F1080" s="46">
        <f>10%*Transaction[[#This Row],[Amount]]</f>
        <v>1371.2</v>
      </c>
    </row>
    <row r="1081" spans="1:6" x14ac:dyDescent="0.3">
      <c r="A1081" s="2">
        <v>1080</v>
      </c>
      <c r="B1081" s="2" t="s">
        <v>7</v>
      </c>
      <c r="C1081" s="3">
        <v>41623</v>
      </c>
      <c r="D1081" s="4">
        <v>27716</v>
      </c>
      <c r="E1081" s="2" t="s">
        <v>11</v>
      </c>
      <c r="F1081" s="46">
        <f>10%*Transaction[[#This Row],[Amount]]</f>
        <v>2771.6000000000004</v>
      </c>
    </row>
    <row r="1082" spans="1:6" x14ac:dyDescent="0.3">
      <c r="A1082" s="2">
        <v>1081</v>
      </c>
      <c r="B1082" s="2" t="s">
        <v>12</v>
      </c>
      <c r="C1082" s="3">
        <v>41624</v>
      </c>
      <c r="D1082" s="4">
        <v>35482</v>
      </c>
      <c r="E1082" s="2" t="s">
        <v>6</v>
      </c>
      <c r="F1082" s="46">
        <f>10%*Transaction[[#This Row],[Amount]]</f>
        <v>3548.2000000000003</v>
      </c>
    </row>
    <row r="1083" spans="1:6" x14ac:dyDescent="0.3">
      <c r="A1083" s="2">
        <v>1082</v>
      </c>
      <c r="B1083" s="2" t="s">
        <v>12</v>
      </c>
      <c r="C1083" s="3">
        <v>41625</v>
      </c>
      <c r="D1083" s="4">
        <v>8983</v>
      </c>
      <c r="E1083" s="2" t="s">
        <v>11</v>
      </c>
      <c r="F1083" s="46">
        <f>10%*Transaction[[#This Row],[Amount]]</f>
        <v>898.30000000000007</v>
      </c>
    </row>
    <row r="1084" spans="1:6" x14ac:dyDescent="0.3">
      <c r="A1084" s="2">
        <v>1083</v>
      </c>
      <c r="B1084" s="2" t="s">
        <v>5</v>
      </c>
      <c r="C1084" s="3">
        <v>41626</v>
      </c>
      <c r="D1084" s="4">
        <v>28648</v>
      </c>
      <c r="E1084" s="2" t="s">
        <v>13</v>
      </c>
      <c r="F1084" s="46">
        <f>10%*Transaction[[#This Row],[Amount]]</f>
        <v>2864.8</v>
      </c>
    </row>
    <row r="1085" spans="1:6" x14ac:dyDescent="0.3">
      <c r="A1085" s="2">
        <v>1084</v>
      </c>
      <c r="B1085" s="2" t="s">
        <v>7</v>
      </c>
      <c r="C1085" s="3">
        <v>41627</v>
      </c>
      <c r="D1085" s="4">
        <v>45326</v>
      </c>
      <c r="E1085" s="2" t="s">
        <v>6</v>
      </c>
      <c r="F1085" s="46">
        <f>10%*Transaction[[#This Row],[Amount]]</f>
        <v>4532.6000000000004</v>
      </c>
    </row>
    <row r="1086" spans="1:6" x14ac:dyDescent="0.3">
      <c r="A1086" s="2">
        <v>1085</v>
      </c>
      <c r="B1086" s="2" t="s">
        <v>7</v>
      </c>
      <c r="C1086" s="3">
        <v>41628</v>
      </c>
      <c r="D1086" s="4">
        <v>18568</v>
      </c>
      <c r="E1086" s="2" t="s">
        <v>13</v>
      </c>
      <c r="F1086" s="46">
        <f>10%*Transaction[[#This Row],[Amount]]</f>
        <v>1856.8000000000002</v>
      </c>
    </row>
    <row r="1087" spans="1:6" x14ac:dyDescent="0.3">
      <c r="A1087" s="2">
        <v>1086</v>
      </c>
      <c r="B1087" s="2" t="s">
        <v>9</v>
      </c>
      <c r="C1087" s="3">
        <v>41629</v>
      </c>
      <c r="D1087" s="4">
        <v>15106</v>
      </c>
      <c r="E1087" s="2" t="s">
        <v>6</v>
      </c>
      <c r="F1087" s="46">
        <f>10%*Transaction[[#This Row],[Amount]]</f>
        <v>1510.6000000000001</v>
      </c>
    </row>
    <row r="1088" spans="1:6" x14ac:dyDescent="0.3">
      <c r="A1088" s="2">
        <v>1087</v>
      </c>
      <c r="B1088" s="2" t="s">
        <v>12</v>
      </c>
      <c r="C1088" s="3">
        <v>41630</v>
      </c>
      <c r="D1088" s="4">
        <v>9696</v>
      </c>
      <c r="E1088" s="2" t="s">
        <v>8</v>
      </c>
      <c r="F1088" s="46">
        <f>10%*Transaction[[#This Row],[Amount]]</f>
        <v>969.6</v>
      </c>
    </row>
    <row r="1089" spans="1:6" x14ac:dyDescent="0.3">
      <c r="A1089" s="2">
        <v>1088</v>
      </c>
      <c r="B1089" s="2" t="s">
        <v>5</v>
      </c>
      <c r="C1089" s="3">
        <v>41631</v>
      </c>
      <c r="D1089" s="4">
        <v>24624</v>
      </c>
      <c r="E1089" s="2" t="s">
        <v>10</v>
      </c>
      <c r="F1089" s="46">
        <f>10%*Transaction[[#This Row],[Amount]]</f>
        <v>2462.4</v>
      </c>
    </row>
    <row r="1090" spans="1:6" x14ac:dyDescent="0.3">
      <c r="A1090" s="2">
        <v>1089</v>
      </c>
      <c r="B1090" s="2" t="s">
        <v>12</v>
      </c>
      <c r="C1090" s="3">
        <v>41632</v>
      </c>
      <c r="D1090" s="4">
        <v>21589</v>
      </c>
      <c r="E1090" s="2" t="s">
        <v>6</v>
      </c>
      <c r="F1090" s="46">
        <f>10%*Transaction[[#This Row],[Amount]]</f>
        <v>2158.9</v>
      </c>
    </row>
    <row r="1091" spans="1:6" x14ac:dyDescent="0.3">
      <c r="A1091" s="2">
        <v>1090</v>
      </c>
      <c r="B1091" s="2" t="s">
        <v>7</v>
      </c>
      <c r="C1091" s="3">
        <v>41633</v>
      </c>
      <c r="D1091" s="4">
        <v>5928</v>
      </c>
      <c r="E1091" s="2" t="s">
        <v>10</v>
      </c>
      <c r="F1091" s="46">
        <f>10%*Transaction[[#This Row],[Amount]]</f>
        <v>592.80000000000007</v>
      </c>
    </row>
    <row r="1092" spans="1:6" x14ac:dyDescent="0.3">
      <c r="A1092" s="2">
        <v>1091</v>
      </c>
      <c r="B1092" s="2" t="s">
        <v>9</v>
      </c>
      <c r="C1092" s="3">
        <v>41634</v>
      </c>
      <c r="D1092" s="4">
        <v>18551</v>
      </c>
      <c r="E1092" s="2" t="s">
        <v>10</v>
      </c>
      <c r="F1092" s="46">
        <f>10%*Transaction[[#This Row],[Amount]]</f>
        <v>1855.1000000000001</v>
      </c>
    </row>
    <row r="1093" spans="1:6" x14ac:dyDescent="0.3">
      <c r="A1093" s="2">
        <v>1092</v>
      </c>
      <c r="B1093" s="2" t="s">
        <v>12</v>
      </c>
      <c r="C1093" s="3">
        <v>41635</v>
      </c>
      <c r="D1093" s="4">
        <v>14579</v>
      </c>
      <c r="E1093" s="2" t="s">
        <v>11</v>
      </c>
      <c r="F1093" s="46">
        <f>10%*Transaction[[#This Row],[Amount]]</f>
        <v>1457.9</v>
      </c>
    </row>
    <row r="1094" spans="1:6" x14ac:dyDescent="0.3">
      <c r="A1094" s="2">
        <v>1093</v>
      </c>
      <c r="B1094" s="2" t="s">
        <v>12</v>
      </c>
      <c r="C1094" s="3">
        <v>41636</v>
      </c>
      <c r="D1094" s="4">
        <v>15730</v>
      </c>
      <c r="E1094" s="2" t="s">
        <v>10</v>
      </c>
      <c r="F1094" s="46">
        <f>10%*Transaction[[#This Row],[Amount]]</f>
        <v>1573</v>
      </c>
    </row>
    <row r="1095" spans="1:6" x14ac:dyDescent="0.3">
      <c r="A1095" s="2">
        <v>1094</v>
      </c>
      <c r="B1095" s="2" t="s">
        <v>7</v>
      </c>
      <c r="C1095" s="3">
        <v>41637</v>
      </c>
      <c r="D1095" s="4">
        <v>15284</v>
      </c>
      <c r="E1095" s="2" t="s">
        <v>13</v>
      </c>
      <c r="F1095" s="46">
        <f>10%*Transaction[[#This Row],[Amount]]</f>
        <v>1528.4</v>
      </c>
    </row>
    <row r="1096" spans="1:6" x14ac:dyDescent="0.3">
      <c r="A1096" s="2">
        <v>1095</v>
      </c>
      <c r="B1096" s="2" t="s">
        <v>9</v>
      </c>
      <c r="C1096" s="3">
        <v>41638</v>
      </c>
      <c r="D1096" s="4">
        <v>33500</v>
      </c>
      <c r="E1096" s="2" t="s">
        <v>6</v>
      </c>
      <c r="F1096" s="46">
        <f>10%*Transaction[[#This Row],[Amount]]</f>
        <v>3350</v>
      </c>
    </row>
    <row r="1097" spans="1:6" x14ac:dyDescent="0.3">
      <c r="A1097" s="43">
        <v>1096</v>
      </c>
      <c r="B1097" s="43" t="s">
        <v>12</v>
      </c>
      <c r="C1097" s="44">
        <v>41639</v>
      </c>
      <c r="D1097" s="45">
        <v>27949</v>
      </c>
      <c r="E1097" s="43" t="s">
        <v>8</v>
      </c>
      <c r="F1097" s="46">
        <f>10%*Transaction[[#This Row],[Amount]]</f>
        <v>2794.9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3A909-36CF-452C-9374-880B66D609FE}">
  <dimension ref="A3:G13"/>
  <sheetViews>
    <sheetView workbookViewId="0">
      <selection activeCell="G6" sqref="G6"/>
    </sheetView>
  </sheetViews>
  <sheetFormatPr defaultRowHeight="14.4" x14ac:dyDescent="0.3"/>
  <cols>
    <col min="1" max="1" width="15.21875" bestFit="1" customWidth="1"/>
    <col min="2" max="6" width="8.5546875" bestFit="1" customWidth="1"/>
    <col min="7" max="10" width="10.77734375" bestFit="1" customWidth="1"/>
  </cols>
  <sheetData>
    <row r="3" spans="1:7" x14ac:dyDescent="0.3">
      <c r="A3" s="49" t="s">
        <v>1203</v>
      </c>
      <c r="B3" s="49" t="s">
        <v>19</v>
      </c>
    </row>
    <row r="4" spans="1:7" x14ac:dyDescent="0.3">
      <c r="A4" s="49" t="s">
        <v>18</v>
      </c>
      <c r="B4">
        <v>1</v>
      </c>
      <c r="C4">
        <v>2</v>
      </c>
      <c r="D4">
        <v>3</v>
      </c>
      <c r="E4">
        <v>4</v>
      </c>
      <c r="F4">
        <v>5</v>
      </c>
      <c r="G4" t="s">
        <v>1198</v>
      </c>
    </row>
    <row r="5" spans="1:7" x14ac:dyDescent="0.3">
      <c r="A5" t="s">
        <v>68</v>
      </c>
      <c r="B5" s="48">
        <v>7</v>
      </c>
      <c r="C5" s="48">
        <v>8</v>
      </c>
      <c r="D5" s="48">
        <v>13</v>
      </c>
      <c r="E5" s="48">
        <v>7</v>
      </c>
      <c r="F5" s="48">
        <v>6</v>
      </c>
      <c r="G5" s="48">
        <v>41</v>
      </c>
    </row>
    <row r="6" spans="1:7" x14ac:dyDescent="0.3">
      <c r="A6" t="s">
        <v>28</v>
      </c>
      <c r="B6" s="48">
        <v>7</v>
      </c>
      <c r="C6" s="48">
        <v>13</v>
      </c>
      <c r="D6" s="48">
        <v>16</v>
      </c>
      <c r="E6" s="48">
        <v>10</v>
      </c>
      <c r="F6" s="48">
        <v>2</v>
      </c>
      <c r="G6" s="48">
        <v>48</v>
      </c>
    </row>
    <row r="7" spans="1:7" x14ac:dyDescent="0.3">
      <c r="A7" t="s">
        <v>34</v>
      </c>
      <c r="B7" s="48">
        <v>5</v>
      </c>
      <c r="C7" s="48">
        <v>4</v>
      </c>
      <c r="D7" s="48">
        <v>5</v>
      </c>
      <c r="E7" s="48">
        <v>2</v>
      </c>
      <c r="F7" s="48">
        <v>1</v>
      </c>
      <c r="G7" s="48">
        <v>17</v>
      </c>
    </row>
    <row r="8" spans="1:7" x14ac:dyDescent="0.3">
      <c r="A8" t="s">
        <v>26</v>
      </c>
      <c r="B8" s="48">
        <v>17</v>
      </c>
      <c r="C8" s="48">
        <v>31</v>
      </c>
      <c r="D8" s="48">
        <v>26</v>
      </c>
      <c r="E8" s="48">
        <v>20</v>
      </c>
      <c r="F8" s="48">
        <v>17</v>
      </c>
      <c r="G8" s="48">
        <v>111</v>
      </c>
    </row>
    <row r="9" spans="1:7" x14ac:dyDescent="0.3">
      <c r="A9" t="s">
        <v>117</v>
      </c>
      <c r="B9" s="48">
        <v>1</v>
      </c>
      <c r="C9" s="48">
        <v>2</v>
      </c>
      <c r="D9" s="48">
        <v>5</v>
      </c>
      <c r="E9" s="48">
        <v>4</v>
      </c>
      <c r="F9" s="48">
        <v>1</v>
      </c>
      <c r="G9" s="48">
        <v>13</v>
      </c>
    </row>
    <row r="10" spans="1:7" x14ac:dyDescent="0.3">
      <c r="A10" t="s">
        <v>78</v>
      </c>
      <c r="B10" s="48">
        <v>4</v>
      </c>
      <c r="C10" s="48">
        <v>4</v>
      </c>
      <c r="D10" s="48">
        <v>7</v>
      </c>
      <c r="E10" s="48">
        <v>14</v>
      </c>
      <c r="F10" s="48">
        <v>3</v>
      </c>
      <c r="G10" s="48">
        <v>32</v>
      </c>
    </row>
    <row r="11" spans="1:7" x14ac:dyDescent="0.3">
      <c r="A11" t="s">
        <v>23</v>
      </c>
      <c r="B11" s="48">
        <v>21</v>
      </c>
      <c r="C11" s="48">
        <v>41</v>
      </c>
      <c r="D11" s="48">
        <v>36</v>
      </c>
      <c r="E11" s="48">
        <v>32</v>
      </c>
      <c r="F11" s="48">
        <v>18</v>
      </c>
      <c r="G11" s="48">
        <v>148</v>
      </c>
    </row>
    <row r="12" spans="1:7" x14ac:dyDescent="0.3">
      <c r="A12" t="s">
        <v>39</v>
      </c>
      <c r="B12" s="48">
        <v>1</v>
      </c>
      <c r="C12" s="48">
        <v>2</v>
      </c>
      <c r="D12" s="48">
        <v>1</v>
      </c>
      <c r="E12" s="48">
        <v>2</v>
      </c>
      <c r="F12" s="48">
        <v>0</v>
      </c>
      <c r="G12" s="48">
        <v>6</v>
      </c>
    </row>
    <row r="13" spans="1:7" x14ac:dyDescent="0.3">
      <c r="A13" t="s">
        <v>1198</v>
      </c>
      <c r="B13" s="48">
        <v>63</v>
      </c>
      <c r="C13" s="48">
        <v>105</v>
      </c>
      <c r="D13" s="48">
        <v>109</v>
      </c>
      <c r="E13" s="48">
        <v>91</v>
      </c>
      <c r="F13" s="48">
        <v>48</v>
      </c>
      <c r="G13" s="48">
        <v>416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CEBA8-8A27-45CD-9658-70CC3765FEF1}">
  <dimension ref="A1:G417"/>
  <sheetViews>
    <sheetView showGridLines="0" workbookViewId="0"/>
  </sheetViews>
  <sheetFormatPr defaultColWidth="9.21875" defaultRowHeight="14.4" x14ac:dyDescent="0.3"/>
  <cols>
    <col min="1" max="2" width="14.77734375" customWidth="1"/>
    <col min="3" max="3" width="19.77734375" bestFit="1" customWidth="1"/>
    <col min="4" max="4" width="18.21875" customWidth="1"/>
    <col min="5" max="5" width="9.77734375" customWidth="1"/>
  </cols>
  <sheetData>
    <row r="1" spans="1:7" x14ac:dyDescent="0.3">
      <c r="A1" s="1" t="s">
        <v>14</v>
      </c>
      <c r="B1" s="1" t="s">
        <v>15</v>
      </c>
      <c r="C1" s="1" t="s">
        <v>16</v>
      </c>
      <c r="D1" s="1" t="s">
        <v>17</v>
      </c>
      <c r="E1" s="1" t="s">
        <v>18</v>
      </c>
      <c r="F1" s="1" t="s">
        <v>19</v>
      </c>
      <c r="G1" s="1" t="s">
        <v>20</v>
      </c>
    </row>
    <row r="2" spans="1:7" x14ac:dyDescent="0.3">
      <c r="A2" s="3">
        <v>38371</v>
      </c>
      <c r="B2" s="2" t="s">
        <v>21</v>
      </c>
      <c r="C2" s="2" t="s">
        <v>22</v>
      </c>
      <c r="D2" s="2">
        <v>82135</v>
      </c>
      <c r="E2" s="2" t="s">
        <v>23</v>
      </c>
      <c r="F2" s="2">
        <v>4</v>
      </c>
      <c r="G2" s="2">
        <v>55</v>
      </c>
    </row>
    <row r="3" spans="1:7" x14ac:dyDescent="0.3">
      <c r="A3" s="3">
        <v>38384</v>
      </c>
      <c r="B3" s="2" t="s">
        <v>24</v>
      </c>
      <c r="C3" s="2" t="s">
        <v>25</v>
      </c>
      <c r="D3" s="2">
        <v>24566</v>
      </c>
      <c r="E3" s="2" t="s">
        <v>26</v>
      </c>
      <c r="F3" s="2">
        <v>1</v>
      </c>
      <c r="G3" s="2">
        <v>30</v>
      </c>
    </row>
    <row r="4" spans="1:7" x14ac:dyDescent="0.3">
      <c r="A4" s="3">
        <v>38401</v>
      </c>
      <c r="B4" s="2" t="s">
        <v>24</v>
      </c>
      <c r="C4" s="2" t="s">
        <v>27</v>
      </c>
      <c r="D4" s="2">
        <v>15097</v>
      </c>
      <c r="E4" s="2" t="s">
        <v>28</v>
      </c>
      <c r="F4" s="2">
        <v>5</v>
      </c>
      <c r="G4" s="2">
        <v>42</v>
      </c>
    </row>
    <row r="5" spans="1:7" x14ac:dyDescent="0.3">
      <c r="A5" s="3">
        <v>38402</v>
      </c>
      <c r="B5" s="2" t="s">
        <v>24</v>
      </c>
      <c r="C5" s="2" t="s">
        <v>29</v>
      </c>
      <c r="D5" s="2">
        <v>38038</v>
      </c>
      <c r="E5" s="2" t="s">
        <v>26</v>
      </c>
      <c r="F5" s="2">
        <v>1</v>
      </c>
      <c r="G5" s="2">
        <v>32</v>
      </c>
    </row>
    <row r="6" spans="1:7" x14ac:dyDescent="0.3">
      <c r="A6" s="3">
        <v>38427</v>
      </c>
      <c r="B6" s="2" t="s">
        <v>30</v>
      </c>
      <c r="C6" s="2" t="s">
        <v>31</v>
      </c>
      <c r="D6" s="2">
        <v>72682</v>
      </c>
      <c r="E6" s="2" t="s">
        <v>23</v>
      </c>
      <c r="F6" s="2">
        <v>3</v>
      </c>
      <c r="G6" s="2">
        <v>57</v>
      </c>
    </row>
    <row r="7" spans="1:7" x14ac:dyDescent="0.3">
      <c r="A7" s="3">
        <v>38436</v>
      </c>
      <c r="B7" s="2" t="s">
        <v>32</v>
      </c>
      <c r="C7" s="2" t="s">
        <v>33</v>
      </c>
      <c r="D7" s="2">
        <v>353556</v>
      </c>
      <c r="E7" s="2" t="s">
        <v>34</v>
      </c>
      <c r="F7" s="2">
        <v>5</v>
      </c>
      <c r="G7" s="2">
        <v>38</v>
      </c>
    </row>
    <row r="8" spans="1:7" x14ac:dyDescent="0.3">
      <c r="A8" s="3">
        <v>38441</v>
      </c>
      <c r="B8" s="2" t="s">
        <v>32</v>
      </c>
      <c r="C8" s="2" t="s">
        <v>35</v>
      </c>
      <c r="D8" s="2">
        <v>55089</v>
      </c>
      <c r="E8" s="2" t="s">
        <v>23</v>
      </c>
      <c r="F8" s="2">
        <v>2</v>
      </c>
      <c r="G8" s="2">
        <v>49</v>
      </c>
    </row>
    <row r="9" spans="1:7" x14ac:dyDescent="0.3">
      <c r="A9" s="3">
        <v>38441</v>
      </c>
      <c r="B9" s="2" t="s">
        <v>32</v>
      </c>
      <c r="C9" s="2" t="s">
        <v>36</v>
      </c>
      <c r="D9" s="2">
        <v>265746</v>
      </c>
      <c r="E9" s="2" t="s">
        <v>28</v>
      </c>
      <c r="F9" s="2">
        <v>1</v>
      </c>
      <c r="G9" s="2">
        <v>56</v>
      </c>
    </row>
    <row r="10" spans="1:7" x14ac:dyDescent="0.3">
      <c r="A10" s="3">
        <v>38442</v>
      </c>
      <c r="B10" s="2" t="s">
        <v>37</v>
      </c>
      <c r="C10" s="2" t="s">
        <v>38</v>
      </c>
      <c r="D10" s="2">
        <v>98527</v>
      </c>
      <c r="E10" s="2" t="s">
        <v>39</v>
      </c>
      <c r="F10" s="2">
        <v>4</v>
      </c>
      <c r="G10" s="2">
        <v>52</v>
      </c>
    </row>
    <row r="11" spans="1:7" x14ac:dyDescent="0.3">
      <c r="A11" s="3">
        <v>38442</v>
      </c>
      <c r="B11" s="2" t="s">
        <v>40</v>
      </c>
      <c r="C11" s="2" t="s">
        <v>41</v>
      </c>
      <c r="D11" s="2">
        <v>20337</v>
      </c>
      <c r="E11" s="2" t="s">
        <v>28</v>
      </c>
      <c r="F11" s="2">
        <v>1</v>
      </c>
      <c r="G11" s="2">
        <v>25</v>
      </c>
    </row>
    <row r="12" spans="1:7" x14ac:dyDescent="0.3">
      <c r="A12" s="3">
        <v>38453</v>
      </c>
      <c r="B12" s="2" t="s">
        <v>42</v>
      </c>
      <c r="C12" s="2" t="s">
        <v>43</v>
      </c>
      <c r="D12" s="2">
        <v>18158</v>
      </c>
      <c r="E12" s="2" t="s">
        <v>28</v>
      </c>
      <c r="F12" s="2">
        <v>3</v>
      </c>
      <c r="G12" s="2">
        <v>51</v>
      </c>
    </row>
    <row r="13" spans="1:7" x14ac:dyDescent="0.3">
      <c r="A13" s="3">
        <v>38468</v>
      </c>
      <c r="B13" s="2" t="s">
        <v>44</v>
      </c>
      <c r="C13" s="2" t="s">
        <v>45</v>
      </c>
      <c r="D13" s="2">
        <v>67602</v>
      </c>
      <c r="E13" s="2" t="s">
        <v>39</v>
      </c>
      <c r="F13" s="2">
        <v>3</v>
      </c>
      <c r="G13" s="2">
        <v>33</v>
      </c>
    </row>
    <row r="14" spans="1:7" x14ac:dyDescent="0.3">
      <c r="A14" s="3">
        <v>38478</v>
      </c>
      <c r="B14" s="2" t="s">
        <v>46</v>
      </c>
      <c r="C14" s="2" t="s">
        <v>47</v>
      </c>
      <c r="D14" s="2">
        <v>161229</v>
      </c>
      <c r="E14" s="2" t="s">
        <v>28</v>
      </c>
      <c r="F14" s="2">
        <v>3</v>
      </c>
      <c r="G14" s="2">
        <v>44</v>
      </c>
    </row>
    <row r="15" spans="1:7" x14ac:dyDescent="0.3">
      <c r="A15" s="3">
        <v>38478</v>
      </c>
      <c r="B15" s="2" t="s">
        <v>48</v>
      </c>
      <c r="C15" s="2" t="s">
        <v>49</v>
      </c>
      <c r="D15" s="2">
        <v>58614</v>
      </c>
      <c r="E15" s="2" t="s">
        <v>26</v>
      </c>
      <c r="F15" s="2">
        <v>3</v>
      </c>
      <c r="G15" s="2">
        <v>45</v>
      </c>
    </row>
    <row r="16" spans="1:7" x14ac:dyDescent="0.3">
      <c r="A16" s="3">
        <v>38489</v>
      </c>
      <c r="B16" s="2" t="s">
        <v>50</v>
      </c>
      <c r="C16" s="2" t="s">
        <v>51</v>
      </c>
      <c r="D16" s="2">
        <v>50056</v>
      </c>
      <c r="E16" s="2" t="s">
        <v>26</v>
      </c>
      <c r="F16" s="2">
        <v>1</v>
      </c>
      <c r="G16" s="2">
        <v>45</v>
      </c>
    </row>
    <row r="17" spans="1:7" x14ac:dyDescent="0.3">
      <c r="A17" s="3">
        <v>38506</v>
      </c>
      <c r="B17" s="2" t="s">
        <v>52</v>
      </c>
      <c r="C17" s="2" t="s">
        <v>53</v>
      </c>
      <c r="D17" s="2">
        <v>121317</v>
      </c>
      <c r="E17" s="2" t="s">
        <v>23</v>
      </c>
      <c r="F17" s="2">
        <v>3</v>
      </c>
      <c r="G17" s="2">
        <v>53</v>
      </c>
    </row>
    <row r="18" spans="1:7" x14ac:dyDescent="0.3">
      <c r="A18" s="3">
        <v>38517</v>
      </c>
      <c r="B18" s="2" t="s">
        <v>54</v>
      </c>
      <c r="C18" s="2" t="s">
        <v>55</v>
      </c>
      <c r="D18" s="2">
        <v>932149</v>
      </c>
      <c r="E18" s="2" t="s">
        <v>23</v>
      </c>
      <c r="F18" s="2">
        <v>2</v>
      </c>
      <c r="G18" s="2">
        <v>49</v>
      </c>
    </row>
    <row r="19" spans="1:7" x14ac:dyDescent="0.3">
      <c r="A19" s="3">
        <v>38529</v>
      </c>
      <c r="B19" s="2" t="s">
        <v>56</v>
      </c>
      <c r="C19" s="2" t="s">
        <v>57</v>
      </c>
      <c r="D19" s="2">
        <v>28455</v>
      </c>
      <c r="E19" s="2" t="s">
        <v>26</v>
      </c>
      <c r="F19" s="2">
        <v>2</v>
      </c>
      <c r="G19" s="2">
        <v>46</v>
      </c>
    </row>
    <row r="20" spans="1:7" x14ac:dyDescent="0.3">
      <c r="A20" s="3">
        <v>38539</v>
      </c>
      <c r="B20" s="2" t="s">
        <v>58</v>
      </c>
      <c r="C20" s="2" t="s">
        <v>59</v>
      </c>
      <c r="D20" s="2">
        <v>32449</v>
      </c>
      <c r="E20" s="2" t="s">
        <v>26</v>
      </c>
      <c r="F20" s="2">
        <v>5</v>
      </c>
      <c r="G20" s="2">
        <v>44</v>
      </c>
    </row>
    <row r="21" spans="1:7" x14ac:dyDescent="0.3">
      <c r="A21" s="3">
        <v>38548</v>
      </c>
      <c r="B21" s="2" t="s">
        <v>60</v>
      </c>
      <c r="C21" s="2" t="s">
        <v>61</v>
      </c>
      <c r="D21" s="2">
        <v>24087</v>
      </c>
      <c r="E21" s="2" t="s">
        <v>26</v>
      </c>
      <c r="F21" s="2">
        <v>2</v>
      </c>
      <c r="G21" s="2">
        <v>29</v>
      </c>
    </row>
    <row r="22" spans="1:7" x14ac:dyDescent="0.3">
      <c r="A22" s="3">
        <v>38554</v>
      </c>
      <c r="B22" s="2" t="s">
        <v>62</v>
      </c>
      <c r="C22" s="2" t="s">
        <v>63</v>
      </c>
      <c r="D22" s="2">
        <v>277469</v>
      </c>
      <c r="E22" s="2" t="s">
        <v>26</v>
      </c>
      <c r="F22" s="2">
        <v>5</v>
      </c>
      <c r="G22" s="2">
        <v>33</v>
      </c>
    </row>
    <row r="23" spans="1:7" x14ac:dyDescent="0.3">
      <c r="A23" s="3">
        <v>38558</v>
      </c>
      <c r="B23" s="2" t="s">
        <v>64</v>
      </c>
      <c r="C23" s="2" t="s">
        <v>65</v>
      </c>
      <c r="D23" s="2">
        <v>195441</v>
      </c>
      <c r="E23" s="2" t="s">
        <v>26</v>
      </c>
      <c r="F23" s="2">
        <v>4</v>
      </c>
      <c r="G23" s="2">
        <v>41</v>
      </c>
    </row>
    <row r="24" spans="1:7" x14ac:dyDescent="0.3">
      <c r="A24" s="3">
        <v>38586</v>
      </c>
      <c r="B24" s="2" t="s">
        <v>66</v>
      </c>
      <c r="C24" s="2" t="s">
        <v>67</v>
      </c>
      <c r="D24" s="2">
        <v>37350</v>
      </c>
      <c r="E24" s="2" t="s">
        <v>68</v>
      </c>
      <c r="F24" s="2">
        <v>3</v>
      </c>
      <c r="G24" s="2">
        <v>30</v>
      </c>
    </row>
    <row r="25" spans="1:7" x14ac:dyDescent="0.3">
      <c r="A25" s="3">
        <v>38587</v>
      </c>
      <c r="B25" s="2" t="s">
        <v>69</v>
      </c>
      <c r="C25" s="2" t="s">
        <v>70</v>
      </c>
      <c r="D25" s="2">
        <v>61076</v>
      </c>
      <c r="E25" s="2" t="s">
        <v>26</v>
      </c>
      <c r="F25" s="2">
        <v>3</v>
      </c>
      <c r="G25" s="2">
        <v>54</v>
      </c>
    </row>
    <row r="26" spans="1:7" x14ac:dyDescent="0.3">
      <c r="A26" s="3">
        <v>38588</v>
      </c>
      <c r="B26" s="2" t="s">
        <v>71</v>
      </c>
      <c r="C26" s="2" t="s">
        <v>72</v>
      </c>
      <c r="D26" s="2">
        <v>74359</v>
      </c>
      <c r="E26" s="2" t="s">
        <v>26</v>
      </c>
      <c r="F26" s="2">
        <v>3</v>
      </c>
      <c r="G26" s="2">
        <v>57</v>
      </c>
    </row>
    <row r="27" spans="1:7" x14ac:dyDescent="0.3">
      <c r="A27" s="3">
        <v>38593</v>
      </c>
      <c r="B27" s="2" t="s">
        <v>71</v>
      </c>
      <c r="C27" s="2" t="s">
        <v>73</v>
      </c>
      <c r="D27" s="2">
        <v>672316</v>
      </c>
      <c r="E27" s="2" t="s">
        <v>23</v>
      </c>
      <c r="F27" s="2">
        <v>2</v>
      </c>
      <c r="G27" s="2">
        <v>48</v>
      </c>
    </row>
    <row r="28" spans="1:7" x14ac:dyDescent="0.3">
      <c r="A28" s="3">
        <v>38596</v>
      </c>
      <c r="B28" s="2" t="s">
        <v>74</v>
      </c>
      <c r="C28" s="2" t="s">
        <v>75</v>
      </c>
      <c r="D28" s="2">
        <v>20870</v>
      </c>
      <c r="E28" s="2" t="s">
        <v>34</v>
      </c>
      <c r="F28" s="2">
        <v>2</v>
      </c>
      <c r="G28" s="2">
        <v>36</v>
      </c>
    </row>
    <row r="29" spans="1:7" x14ac:dyDescent="0.3">
      <c r="A29" s="3">
        <v>38604</v>
      </c>
      <c r="B29" s="2" t="s">
        <v>76</v>
      </c>
      <c r="C29" s="2" t="s">
        <v>77</v>
      </c>
      <c r="D29" s="2">
        <v>66242</v>
      </c>
      <c r="E29" s="2" t="s">
        <v>78</v>
      </c>
      <c r="F29" s="2">
        <v>4</v>
      </c>
      <c r="G29" s="2">
        <v>41</v>
      </c>
    </row>
    <row r="30" spans="1:7" x14ac:dyDescent="0.3">
      <c r="A30" s="3">
        <v>38605</v>
      </c>
      <c r="B30" s="2" t="s">
        <v>79</v>
      </c>
      <c r="C30" s="2" t="s">
        <v>80</v>
      </c>
      <c r="D30" s="2">
        <v>154420</v>
      </c>
      <c r="E30" s="2" t="s">
        <v>34</v>
      </c>
      <c r="F30" s="2">
        <v>1</v>
      </c>
      <c r="G30" s="2">
        <v>25</v>
      </c>
    </row>
    <row r="31" spans="1:7" x14ac:dyDescent="0.3">
      <c r="A31" s="3">
        <v>38614</v>
      </c>
      <c r="B31" s="2" t="s">
        <v>81</v>
      </c>
      <c r="C31" s="2" t="s">
        <v>82</v>
      </c>
      <c r="D31" s="2">
        <v>369803</v>
      </c>
      <c r="E31" s="2" t="s">
        <v>28</v>
      </c>
      <c r="F31" s="2">
        <v>2</v>
      </c>
      <c r="G31" s="2">
        <v>56</v>
      </c>
    </row>
    <row r="32" spans="1:7" x14ac:dyDescent="0.3">
      <c r="A32" s="3">
        <v>38640</v>
      </c>
      <c r="B32" s="2" t="s">
        <v>83</v>
      </c>
      <c r="C32" s="2" t="s">
        <v>84</v>
      </c>
      <c r="D32" s="2">
        <v>325268</v>
      </c>
      <c r="E32" s="2" t="s">
        <v>23</v>
      </c>
      <c r="F32" s="2">
        <v>3</v>
      </c>
      <c r="G32" s="2">
        <v>32</v>
      </c>
    </row>
    <row r="33" spans="1:7" x14ac:dyDescent="0.3">
      <c r="A33" s="3">
        <v>38646</v>
      </c>
      <c r="B33" s="2" t="s">
        <v>85</v>
      </c>
      <c r="C33" s="2" t="s">
        <v>33</v>
      </c>
      <c r="D33" s="2">
        <v>525365</v>
      </c>
      <c r="E33" s="2" t="s">
        <v>78</v>
      </c>
      <c r="F33" s="2">
        <v>4</v>
      </c>
      <c r="G33" s="2">
        <v>31</v>
      </c>
    </row>
    <row r="34" spans="1:7" x14ac:dyDescent="0.3">
      <c r="A34" s="3">
        <v>38657</v>
      </c>
      <c r="B34" s="2" t="s">
        <v>86</v>
      </c>
      <c r="C34" s="2" t="s">
        <v>87</v>
      </c>
      <c r="D34" s="2">
        <v>145239</v>
      </c>
      <c r="E34" s="2" t="s">
        <v>23</v>
      </c>
      <c r="F34" s="2">
        <v>5</v>
      </c>
      <c r="G34" s="2">
        <v>48</v>
      </c>
    </row>
    <row r="35" spans="1:7" x14ac:dyDescent="0.3">
      <c r="A35" s="3">
        <v>38668</v>
      </c>
      <c r="B35" s="2" t="s">
        <v>88</v>
      </c>
      <c r="C35" s="2" t="s">
        <v>89</v>
      </c>
      <c r="D35" s="2">
        <v>25529</v>
      </c>
      <c r="E35" s="2" t="s">
        <v>26</v>
      </c>
      <c r="F35" s="2">
        <v>3</v>
      </c>
      <c r="G35" s="2">
        <v>30</v>
      </c>
    </row>
    <row r="36" spans="1:7" x14ac:dyDescent="0.3">
      <c r="A36" s="3">
        <v>38674</v>
      </c>
      <c r="B36" s="2" t="s">
        <v>90</v>
      </c>
      <c r="C36" s="2" t="s">
        <v>91</v>
      </c>
      <c r="D36" s="2">
        <v>12365</v>
      </c>
      <c r="E36" s="2" t="s">
        <v>68</v>
      </c>
      <c r="F36" s="2">
        <v>5</v>
      </c>
      <c r="G36" s="2">
        <v>54</v>
      </c>
    </row>
    <row r="37" spans="1:7" x14ac:dyDescent="0.3">
      <c r="A37" s="3">
        <v>38756</v>
      </c>
      <c r="B37" s="2" t="s">
        <v>92</v>
      </c>
      <c r="C37" s="2" t="s">
        <v>93</v>
      </c>
      <c r="D37" s="2">
        <v>433236</v>
      </c>
      <c r="E37" s="2" t="s">
        <v>23</v>
      </c>
      <c r="F37" s="2">
        <v>5</v>
      </c>
      <c r="G37" s="2">
        <v>37</v>
      </c>
    </row>
    <row r="38" spans="1:7" x14ac:dyDescent="0.3">
      <c r="A38" s="3">
        <v>38757</v>
      </c>
      <c r="B38" s="2" t="s">
        <v>94</v>
      </c>
      <c r="C38" s="2" t="s">
        <v>95</v>
      </c>
      <c r="D38" s="2">
        <v>424721</v>
      </c>
      <c r="E38" s="2" t="s">
        <v>39</v>
      </c>
      <c r="F38" s="2">
        <v>2</v>
      </c>
      <c r="G38" s="2">
        <v>52</v>
      </c>
    </row>
    <row r="39" spans="1:7" x14ac:dyDescent="0.3">
      <c r="A39" s="3">
        <v>38761</v>
      </c>
      <c r="B39" s="2" t="s">
        <v>96</v>
      </c>
      <c r="C39" s="2" t="s">
        <v>97</v>
      </c>
      <c r="D39" s="2">
        <v>193589</v>
      </c>
      <c r="E39" s="2" t="s">
        <v>26</v>
      </c>
      <c r="F39" s="2">
        <v>5</v>
      </c>
      <c r="G39" s="2">
        <v>37</v>
      </c>
    </row>
    <row r="40" spans="1:7" x14ac:dyDescent="0.3">
      <c r="A40" s="3">
        <v>38781</v>
      </c>
      <c r="B40" s="2" t="s">
        <v>96</v>
      </c>
      <c r="C40" s="2" t="s">
        <v>98</v>
      </c>
      <c r="D40" s="2">
        <v>161988</v>
      </c>
      <c r="E40" s="2" t="s">
        <v>28</v>
      </c>
      <c r="F40" s="2">
        <v>3</v>
      </c>
      <c r="G40" s="2">
        <v>49</v>
      </c>
    </row>
    <row r="41" spans="1:7" x14ac:dyDescent="0.3">
      <c r="A41" s="3">
        <v>38786</v>
      </c>
      <c r="B41" s="2" t="s">
        <v>99</v>
      </c>
      <c r="C41" s="2" t="s">
        <v>100</v>
      </c>
      <c r="D41" s="2">
        <v>422529</v>
      </c>
      <c r="E41" s="2" t="s">
        <v>23</v>
      </c>
      <c r="F41" s="2">
        <v>2</v>
      </c>
      <c r="G41" s="2">
        <v>52</v>
      </c>
    </row>
    <row r="42" spans="1:7" x14ac:dyDescent="0.3">
      <c r="A42" s="3">
        <v>38789</v>
      </c>
      <c r="B42" s="2" t="s">
        <v>101</v>
      </c>
      <c r="C42" s="2" t="s">
        <v>102</v>
      </c>
      <c r="D42" s="2">
        <v>19749</v>
      </c>
      <c r="E42" s="2" t="s">
        <v>26</v>
      </c>
      <c r="F42" s="2">
        <v>2</v>
      </c>
      <c r="G42" s="2">
        <v>39</v>
      </c>
    </row>
    <row r="43" spans="1:7" x14ac:dyDescent="0.3">
      <c r="A43" s="3">
        <v>38825</v>
      </c>
      <c r="B43" s="2" t="s">
        <v>103</v>
      </c>
      <c r="C43" s="2" t="s">
        <v>104</v>
      </c>
      <c r="D43" s="2">
        <v>56692</v>
      </c>
      <c r="E43" s="2" t="s">
        <v>26</v>
      </c>
      <c r="F43" s="2">
        <v>3</v>
      </c>
      <c r="G43" s="2">
        <v>45</v>
      </c>
    </row>
    <row r="44" spans="1:7" x14ac:dyDescent="0.3">
      <c r="A44" s="3">
        <v>38832</v>
      </c>
      <c r="B44" s="2" t="s">
        <v>105</v>
      </c>
      <c r="C44" s="2" t="s">
        <v>106</v>
      </c>
      <c r="D44" s="2">
        <v>36512</v>
      </c>
      <c r="E44" s="2" t="s">
        <v>26</v>
      </c>
      <c r="F44" s="2">
        <v>2</v>
      </c>
      <c r="G44" s="2">
        <v>45</v>
      </c>
    </row>
    <row r="45" spans="1:7" x14ac:dyDescent="0.3">
      <c r="A45" s="3">
        <v>38835</v>
      </c>
      <c r="B45" s="2" t="s">
        <v>107</v>
      </c>
      <c r="C45" s="2" t="s">
        <v>108</v>
      </c>
      <c r="D45" s="2">
        <v>69948</v>
      </c>
      <c r="E45" s="2" t="s">
        <v>26</v>
      </c>
      <c r="F45" s="2">
        <v>4</v>
      </c>
      <c r="G45" s="2">
        <v>37</v>
      </c>
    </row>
    <row r="46" spans="1:7" x14ac:dyDescent="0.3">
      <c r="A46" s="3">
        <v>38836</v>
      </c>
      <c r="B46" s="2" t="s">
        <v>109</v>
      </c>
      <c r="C46" s="2" t="s">
        <v>110</v>
      </c>
      <c r="D46" s="2">
        <v>745538</v>
      </c>
      <c r="E46" s="2" t="s">
        <v>34</v>
      </c>
      <c r="F46" s="2">
        <v>1</v>
      </c>
      <c r="G46" s="2">
        <v>46</v>
      </c>
    </row>
    <row r="47" spans="1:7" x14ac:dyDescent="0.3">
      <c r="A47" s="3">
        <v>38837</v>
      </c>
      <c r="B47" s="2" t="s">
        <v>111</v>
      </c>
      <c r="C47" s="2" t="s">
        <v>112</v>
      </c>
      <c r="D47" s="2">
        <v>45425</v>
      </c>
      <c r="E47" s="2" t="s">
        <v>68</v>
      </c>
      <c r="F47" s="2">
        <v>2</v>
      </c>
      <c r="G47" s="2">
        <v>45</v>
      </c>
    </row>
    <row r="48" spans="1:7" x14ac:dyDescent="0.3">
      <c r="A48" s="3">
        <v>38838</v>
      </c>
      <c r="B48" s="2" t="s">
        <v>113</v>
      </c>
      <c r="C48" s="2" t="s">
        <v>114</v>
      </c>
      <c r="D48" s="2">
        <v>607107</v>
      </c>
      <c r="E48" s="2" t="s">
        <v>23</v>
      </c>
      <c r="F48" s="2">
        <v>2</v>
      </c>
      <c r="G48" s="2">
        <v>36</v>
      </c>
    </row>
    <row r="49" spans="1:7" x14ac:dyDescent="0.3">
      <c r="A49" s="3">
        <v>38841</v>
      </c>
      <c r="B49" s="2" t="s">
        <v>115</v>
      </c>
      <c r="C49" s="2" t="s">
        <v>116</v>
      </c>
      <c r="D49" s="2">
        <v>350788</v>
      </c>
      <c r="E49" s="2" t="s">
        <v>117</v>
      </c>
      <c r="F49" s="2">
        <v>4</v>
      </c>
      <c r="G49" s="2">
        <v>57</v>
      </c>
    </row>
    <row r="50" spans="1:7" x14ac:dyDescent="0.3">
      <c r="A50" s="3">
        <v>38849</v>
      </c>
      <c r="B50" s="2" t="s">
        <v>118</v>
      </c>
      <c r="C50" s="2" t="s">
        <v>119</v>
      </c>
      <c r="D50" s="2">
        <v>142870</v>
      </c>
      <c r="E50" s="2" t="s">
        <v>68</v>
      </c>
      <c r="F50" s="2">
        <v>3</v>
      </c>
      <c r="G50" s="2">
        <v>36</v>
      </c>
    </row>
    <row r="51" spans="1:7" x14ac:dyDescent="0.3">
      <c r="A51" s="3">
        <v>38854</v>
      </c>
      <c r="B51" s="2" t="s">
        <v>120</v>
      </c>
      <c r="C51" s="2" t="s">
        <v>121</v>
      </c>
      <c r="D51" s="2">
        <v>349082</v>
      </c>
      <c r="E51" s="2" t="s">
        <v>23</v>
      </c>
      <c r="F51" s="2">
        <v>3</v>
      </c>
      <c r="G51" s="2">
        <v>44</v>
      </c>
    </row>
    <row r="52" spans="1:7" x14ac:dyDescent="0.3">
      <c r="A52" s="3">
        <v>38862</v>
      </c>
      <c r="B52" s="2" t="s">
        <v>122</v>
      </c>
      <c r="C52" s="2" t="s">
        <v>123</v>
      </c>
      <c r="D52" s="2">
        <v>56057</v>
      </c>
      <c r="E52" s="2" t="s">
        <v>26</v>
      </c>
      <c r="F52" s="2">
        <v>2</v>
      </c>
      <c r="G52" s="2">
        <v>28</v>
      </c>
    </row>
    <row r="53" spans="1:7" x14ac:dyDescent="0.3">
      <c r="A53" s="3">
        <v>38868</v>
      </c>
      <c r="B53" s="2" t="s">
        <v>124</v>
      </c>
      <c r="C53" s="2" t="s">
        <v>125</v>
      </c>
      <c r="D53" s="2">
        <v>358631</v>
      </c>
      <c r="E53" s="2" t="s">
        <v>23</v>
      </c>
      <c r="F53" s="2">
        <v>5</v>
      </c>
      <c r="G53" s="2">
        <v>25</v>
      </c>
    </row>
    <row r="54" spans="1:7" x14ac:dyDescent="0.3">
      <c r="A54" s="3">
        <v>38878</v>
      </c>
      <c r="B54" s="2" t="s">
        <v>126</v>
      </c>
      <c r="C54" s="2" t="s">
        <v>127</v>
      </c>
      <c r="D54" s="2">
        <v>99031</v>
      </c>
      <c r="E54" s="2" t="s">
        <v>23</v>
      </c>
      <c r="F54" s="2">
        <v>2</v>
      </c>
      <c r="G54" s="2">
        <v>49</v>
      </c>
    </row>
    <row r="55" spans="1:7" x14ac:dyDescent="0.3">
      <c r="A55" s="3">
        <v>38944</v>
      </c>
      <c r="B55" s="2" t="s">
        <v>128</v>
      </c>
      <c r="C55" s="2" t="s">
        <v>129</v>
      </c>
      <c r="D55" s="2">
        <v>157496</v>
      </c>
      <c r="E55" s="2" t="s">
        <v>23</v>
      </c>
      <c r="F55" s="2">
        <v>4</v>
      </c>
      <c r="G55" s="2">
        <v>37</v>
      </c>
    </row>
    <row r="56" spans="1:7" x14ac:dyDescent="0.3">
      <c r="A56" s="3">
        <v>38946</v>
      </c>
      <c r="B56" s="2" t="s">
        <v>130</v>
      </c>
      <c r="C56" s="2" t="s">
        <v>131</v>
      </c>
      <c r="D56" s="2">
        <v>17224</v>
      </c>
      <c r="E56" s="2" t="s">
        <v>26</v>
      </c>
      <c r="F56" s="2">
        <v>2</v>
      </c>
      <c r="G56" s="2">
        <v>49</v>
      </c>
    </row>
    <row r="57" spans="1:7" x14ac:dyDescent="0.3">
      <c r="A57" s="3">
        <v>38946</v>
      </c>
      <c r="B57" s="2" t="s">
        <v>132</v>
      </c>
      <c r="C57" s="2" t="s">
        <v>84</v>
      </c>
      <c r="D57" s="2">
        <v>27737</v>
      </c>
      <c r="E57" s="2" t="s">
        <v>28</v>
      </c>
      <c r="F57" s="2">
        <v>3</v>
      </c>
      <c r="G57" s="2">
        <v>37</v>
      </c>
    </row>
    <row r="58" spans="1:7" x14ac:dyDescent="0.3">
      <c r="A58" s="3">
        <v>38956</v>
      </c>
      <c r="B58" s="2" t="s">
        <v>132</v>
      </c>
      <c r="C58" s="2" t="s">
        <v>133</v>
      </c>
      <c r="D58" s="2">
        <v>77595</v>
      </c>
      <c r="E58" s="2" t="s">
        <v>23</v>
      </c>
      <c r="F58" s="2">
        <v>3</v>
      </c>
      <c r="G58" s="2">
        <v>53</v>
      </c>
    </row>
    <row r="59" spans="1:7" x14ac:dyDescent="0.3">
      <c r="A59" s="3">
        <v>38987</v>
      </c>
      <c r="B59" s="2" t="s">
        <v>134</v>
      </c>
      <c r="C59" s="2" t="s">
        <v>135</v>
      </c>
      <c r="D59" s="2">
        <v>21090</v>
      </c>
      <c r="E59" s="2" t="s">
        <v>28</v>
      </c>
      <c r="F59" s="2">
        <v>2</v>
      </c>
      <c r="G59" s="2">
        <v>32</v>
      </c>
    </row>
    <row r="60" spans="1:7" x14ac:dyDescent="0.3">
      <c r="A60" s="3">
        <v>38989</v>
      </c>
      <c r="B60" s="2" t="s">
        <v>136</v>
      </c>
      <c r="C60" s="2" t="s">
        <v>137</v>
      </c>
      <c r="D60" s="2">
        <v>69305</v>
      </c>
      <c r="E60" s="2" t="s">
        <v>23</v>
      </c>
      <c r="F60" s="2">
        <v>4</v>
      </c>
      <c r="G60" s="2">
        <v>25</v>
      </c>
    </row>
    <row r="61" spans="1:7" x14ac:dyDescent="0.3">
      <c r="A61" s="3">
        <v>39005</v>
      </c>
      <c r="B61" s="2" t="s">
        <v>138</v>
      </c>
      <c r="C61" s="2" t="s">
        <v>139</v>
      </c>
      <c r="D61" s="2">
        <v>114072</v>
      </c>
      <c r="E61" s="2" t="s">
        <v>26</v>
      </c>
      <c r="F61" s="2">
        <v>5</v>
      </c>
      <c r="G61" s="2">
        <v>41</v>
      </c>
    </row>
    <row r="62" spans="1:7" x14ac:dyDescent="0.3">
      <c r="A62" s="3">
        <v>39049</v>
      </c>
      <c r="B62" s="2" t="s">
        <v>140</v>
      </c>
      <c r="C62" s="2" t="s">
        <v>141</v>
      </c>
      <c r="D62" s="2">
        <v>13486</v>
      </c>
      <c r="E62" s="2" t="s">
        <v>28</v>
      </c>
      <c r="F62" s="2">
        <v>2</v>
      </c>
      <c r="G62" s="2">
        <v>39</v>
      </c>
    </row>
    <row r="63" spans="1:7" x14ac:dyDescent="0.3">
      <c r="A63" s="3">
        <v>39049</v>
      </c>
      <c r="B63" s="2" t="s">
        <v>142</v>
      </c>
      <c r="C63" s="2" t="s">
        <v>143</v>
      </c>
      <c r="D63" s="2">
        <v>65608</v>
      </c>
      <c r="E63" s="2" t="s">
        <v>26</v>
      </c>
      <c r="F63" s="2">
        <v>2</v>
      </c>
      <c r="G63" s="2">
        <v>52</v>
      </c>
    </row>
    <row r="64" spans="1:7" x14ac:dyDescent="0.3">
      <c r="A64" s="3">
        <v>39059</v>
      </c>
      <c r="B64" s="2" t="s">
        <v>144</v>
      </c>
      <c r="C64" s="2" t="s">
        <v>145</v>
      </c>
      <c r="D64" s="2">
        <v>30763</v>
      </c>
      <c r="E64" s="2" t="s">
        <v>78</v>
      </c>
      <c r="F64" s="2">
        <v>3</v>
      </c>
      <c r="G64" s="2">
        <v>33</v>
      </c>
    </row>
    <row r="65" spans="1:7" x14ac:dyDescent="0.3">
      <c r="A65" s="3">
        <v>39061</v>
      </c>
      <c r="B65" s="2" t="s">
        <v>146</v>
      </c>
      <c r="C65" s="2" t="s">
        <v>147</v>
      </c>
      <c r="D65" s="2">
        <v>400305</v>
      </c>
      <c r="E65" s="2" t="s">
        <v>26</v>
      </c>
      <c r="F65" s="2">
        <v>4</v>
      </c>
      <c r="G65" s="2">
        <v>38</v>
      </c>
    </row>
    <row r="66" spans="1:7" x14ac:dyDescent="0.3">
      <c r="A66" s="3">
        <v>39063</v>
      </c>
      <c r="B66" s="2" t="s">
        <v>148</v>
      </c>
      <c r="C66" s="2" t="s">
        <v>149</v>
      </c>
      <c r="D66" s="2">
        <v>161552</v>
      </c>
      <c r="E66" s="2" t="s">
        <v>23</v>
      </c>
      <c r="F66" s="2">
        <v>4</v>
      </c>
      <c r="G66" s="2">
        <v>46</v>
      </c>
    </row>
    <row r="67" spans="1:7" x14ac:dyDescent="0.3">
      <c r="A67" s="3">
        <v>39068</v>
      </c>
      <c r="B67" s="2" t="s">
        <v>150</v>
      </c>
      <c r="C67" s="2" t="s">
        <v>151</v>
      </c>
      <c r="D67" s="2">
        <v>66901</v>
      </c>
      <c r="E67" s="2" t="s">
        <v>78</v>
      </c>
      <c r="F67" s="2">
        <v>4</v>
      </c>
      <c r="G67" s="2">
        <v>25</v>
      </c>
    </row>
    <row r="68" spans="1:7" x14ac:dyDescent="0.3">
      <c r="A68" s="3">
        <v>39078</v>
      </c>
      <c r="B68" s="2" t="s">
        <v>150</v>
      </c>
      <c r="C68" s="2" t="s">
        <v>152</v>
      </c>
      <c r="D68" s="2">
        <v>518678</v>
      </c>
      <c r="E68" s="2" t="s">
        <v>39</v>
      </c>
      <c r="F68" s="2">
        <v>2</v>
      </c>
      <c r="G68" s="2">
        <v>40</v>
      </c>
    </row>
    <row r="69" spans="1:7" x14ac:dyDescent="0.3">
      <c r="A69" s="3">
        <v>39083</v>
      </c>
      <c r="B69" s="2" t="s">
        <v>153</v>
      </c>
      <c r="C69" s="2" t="s">
        <v>154</v>
      </c>
      <c r="D69" s="2">
        <v>180285</v>
      </c>
      <c r="E69" s="2" t="s">
        <v>23</v>
      </c>
      <c r="F69" s="2">
        <v>3</v>
      </c>
      <c r="G69" s="2">
        <v>56</v>
      </c>
    </row>
    <row r="70" spans="1:7" x14ac:dyDescent="0.3">
      <c r="A70" s="3">
        <v>39085</v>
      </c>
      <c r="B70" s="2" t="s">
        <v>153</v>
      </c>
      <c r="C70" s="2" t="s">
        <v>155</v>
      </c>
      <c r="D70" s="2">
        <v>99710</v>
      </c>
      <c r="E70" s="2" t="s">
        <v>23</v>
      </c>
      <c r="F70" s="2">
        <v>2</v>
      </c>
      <c r="G70" s="2">
        <v>42</v>
      </c>
    </row>
    <row r="71" spans="1:7" x14ac:dyDescent="0.3">
      <c r="A71" s="3">
        <v>39094</v>
      </c>
      <c r="B71" s="2" t="s">
        <v>156</v>
      </c>
      <c r="C71" s="2" t="s">
        <v>157</v>
      </c>
      <c r="D71" s="2">
        <v>233821</v>
      </c>
      <c r="E71" s="2" t="s">
        <v>23</v>
      </c>
      <c r="F71" s="2">
        <v>4</v>
      </c>
      <c r="G71" s="2">
        <v>50</v>
      </c>
    </row>
    <row r="72" spans="1:7" x14ac:dyDescent="0.3">
      <c r="A72" s="3">
        <v>39102</v>
      </c>
      <c r="B72" s="2" t="s">
        <v>158</v>
      </c>
      <c r="C72" s="2" t="s">
        <v>159</v>
      </c>
      <c r="D72" s="2">
        <v>70722</v>
      </c>
      <c r="E72" s="2" t="s">
        <v>26</v>
      </c>
      <c r="F72" s="2">
        <v>3</v>
      </c>
      <c r="G72" s="2">
        <v>40</v>
      </c>
    </row>
    <row r="73" spans="1:7" x14ac:dyDescent="0.3">
      <c r="A73" s="3">
        <v>39133</v>
      </c>
      <c r="B73" s="2" t="s">
        <v>158</v>
      </c>
      <c r="C73" s="2" t="s">
        <v>160</v>
      </c>
      <c r="D73" s="2">
        <v>487027</v>
      </c>
      <c r="E73" s="2" t="s">
        <v>26</v>
      </c>
      <c r="F73" s="2">
        <v>2</v>
      </c>
      <c r="G73" s="2">
        <v>53</v>
      </c>
    </row>
    <row r="74" spans="1:7" x14ac:dyDescent="0.3">
      <c r="A74" s="3">
        <v>39142</v>
      </c>
      <c r="B74" s="2" t="s">
        <v>161</v>
      </c>
      <c r="C74" s="2" t="s">
        <v>162</v>
      </c>
      <c r="D74" s="2">
        <v>33254</v>
      </c>
      <c r="E74" s="2" t="s">
        <v>28</v>
      </c>
      <c r="F74" s="2">
        <v>1</v>
      </c>
      <c r="G74" s="2">
        <v>31</v>
      </c>
    </row>
    <row r="75" spans="1:7" x14ac:dyDescent="0.3">
      <c r="A75" s="3">
        <v>39145</v>
      </c>
      <c r="B75" s="2" t="s">
        <v>163</v>
      </c>
      <c r="C75" s="2" t="s">
        <v>164</v>
      </c>
      <c r="D75" s="2">
        <v>132120</v>
      </c>
      <c r="E75" s="2" t="s">
        <v>78</v>
      </c>
      <c r="F75" s="2">
        <v>4</v>
      </c>
      <c r="G75" s="2">
        <v>40</v>
      </c>
    </row>
    <row r="76" spans="1:7" x14ac:dyDescent="0.3">
      <c r="A76" s="3">
        <v>39152</v>
      </c>
      <c r="B76" s="2" t="s">
        <v>165</v>
      </c>
      <c r="C76" s="2" t="s">
        <v>166</v>
      </c>
      <c r="D76" s="2">
        <v>155337</v>
      </c>
      <c r="E76" s="2" t="s">
        <v>26</v>
      </c>
      <c r="F76" s="2">
        <v>5</v>
      </c>
      <c r="G76" s="2">
        <v>47</v>
      </c>
    </row>
    <row r="77" spans="1:7" x14ac:dyDescent="0.3">
      <c r="A77" s="3">
        <v>39178</v>
      </c>
      <c r="B77" s="2" t="s">
        <v>165</v>
      </c>
      <c r="C77" s="2" t="s">
        <v>167</v>
      </c>
      <c r="D77" s="2">
        <v>196085</v>
      </c>
      <c r="E77" s="2" t="s">
        <v>78</v>
      </c>
      <c r="F77" s="2">
        <v>4</v>
      </c>
      <c r="G77" s="2">
        <v>28</v>
      </c>
    </row>
    <row r="78" spans="1:7" x14ac:dyDescent="0.3">
      <c r="A78" s="3">
        <v>39189</v>
      </c>
      <c r="B78" s="2" t="s">
        <v>168</v>
      </c>
      <c r="C78" s="2" t="s">
        <v>72</v>
      </c>
      <c r="D78" s="2">
        <v>31812</v>
      </c>
      <c r="E78" s="2" t="s">
        <v>68</v>
      </c>
      <c r="F78" s="2">
        <v>1</v>
      </c>
      <c r="G78" s="2">
        <v>43</v>
      </c>
    </row>
    <row r="79" spans="1:7" x14ac:dyDescent="0.3">
      <c r="A79" s="3">
        <v>39205</v>
      </c>
      <c r="B79" s="2" t="s">
        <v>169</v>
      </c>
      <c r="C79" s="2" t="s">
        <v>170</v>
      </c>
      <c r="D79" s="2">
        <v>261528</v>
      </c>
      <c r="E79" s="2" t="s">
        <v>23</v>
      </c>
      <c r="F79" s="2">
        <v>5</v>
      </c>
      <c r="G79" s="2">
        <v>51</v>
      </c>
    </row>
    <row r="80" spans="1:7" x14ac:dyDescent="0.3">
      <c r="A80" s="3">
        <v>39211</v>
      </c>
      <c r="B80" s="2" t="s">
        <v>171</v>
      </c>
      <c r="C80" s="2" t="s">
        <v>172</v>
      </c>
      <c r="D80" s="2">
        <v>33872</v>
      </c>
      <c r="E80" s="2" t="s">
        <v>26</v>
      </c>
      <c r="F80" s="2">
        <v>2</v>
      </c>
      <c r="G80" s="2">
        <v>56</v>
      </c>
    </row>
    <row r="81" spans="1:7" x14ac:dyDescent="0.3">
      <c r="A81" s="3">
        <v>39223</v>
      </c>
      <c r="B81" s="2" t="s">
        <v>173</v>
      </c>
      <c r="C81" s="2" t="s">
        <v>174</v>
      </c>
      <c r="D81" s="2">
        <v>549482</v>
      </c>
      <c r="E81" s="2" t="s">
        <v>23</v>
      </c>
      <c r="F81" s="2">
        <v>2</v>
      </c>
      <c r="G81" s="2">
        <v>55</v>
      </c>
    </row>
    <row r="82" spans="1:7" x14ac:dyDescent="0.3">
      <c r="A82" s="3">
        <v>39224</v>
      </c>
      <c r="B82" s="2" t="s">
        <v>175</v>
      </c>
      <c r="C82" s="2" t="s">
        <v>176</v>
      </c>
      <c r="D82" s="2">
        <v>377738</v>
      </c>
      <c r="E82" s="2" t="s">
        <v>23</v>
      </c>
      <c r="F82" s="2">
        <v>3</v>
      </c>
      <c r="G82" s="2">
        <v>26</v>
      </c>
    </row>
    <row r="83" spans="1:7" x14ac:dyDescent="0.3">
      <c r="A83" s="3">
        <v>39228</v>
      </c>
      <c r="B83" s="2" t="s">
        <v>177</v>
      </c>
      <c r="C83" s="2" t="s">
        <v>178</v>
      </c>
      <c r="D83" s="2">
        <v>601268</v>
      </c>
      <c r="E83" s="2" t="s">
        <v>23</v>
      </c>
      <c r="F83" s="2">
        <v>2</v>
      </c>
      <c r="G83" s="2">
        <v>28</v>
      </c>
    </row>
    <row r="84" spans="1:7" x14ac:dyDescent="0.3">
      <c r="A84" s="3">
        <v>39230</v>
      </c>
      <c r="B84" s="2" t="s">
        <v>179</v>
      </c>
      <c r="C84" s="2" t="s">
        <v>180</v>
      </c>
      <c r="D84" s="2">
        <v>370293</v>
      </c>
      <c r="E84" s="2" t="s">
        <v>34</v>
      </c>
      <c r="F84" s="2">
        <v>3</v>
      </c>
      <c r="G84" s="2">
        <v>52</v>
      </c>
    </row>
    <row r="85" spans="1:7" x14ac:dyDescent="0.3">
      <c r="A85" s="3">
        <v>39270</v>
      </c>
      <c r="B85" s="2" t="s">
        <v>181</v>
      </c>
      <c r="C85" s="2" t="s">
        <v>182</v>
      </c>
      <c r="D85" s="2">
        <v>58341</v>
      </c>
      <c r="E85" s="2" t="s">
        <v>68</v>
      </c>
      <c r="F85" s="2">
        <v>3</v>
      </c>
      <c r="G85" s="2">
        <v>55</v>
      </c>
    </row>
    <row r="86" spans="1:7" x14ac:dyDescent="0.3">
      <c r="A86" s="3">
        <v>39289</v>
      </c>
      <c r="B86" s="2" t="s">
        <v>183</v>
      </c>
      <c r="C86" s="2" t="s">
        <v>184</v>
      </c>
      <c r="D86" s="2">
        <v>466460</v>
      </c>
      <c r="E86" s="2" t="s">
        <v>23</v>
      </c>
      <c r="F86" s="2">
        <v>4</v>
      </c>
      <c r="G86" s="2">
        <v>49</v>
      </c>
    </row>
    <row r="87" spans="1:7" x14ac:dyDescent="0.3">
      <c r="A87" s="3">
        <v>39316</v>
      </c>
      <c r="B87" s="2" t="s">
        <v>185</v>
      </c>
      <c r="C87" s="2" t="s">
        <v>186</v>
      </c>
      <c r="D87" s="2">
        <v>863161</v>
      </c>
      <c r="E87" s="2" t="s">
        <v>23</v>
      </c>
      <c r="F87" s="2">
        <v>4</v>
      </c>
      <c r="G87" s="2">
        <v>34</v>
      </c>
    </row>
    <row r="88" spans="1:7" x14ac:dyDescent="0.3">
      <c r="A88" s="3">
        <v>39317</v>
      </c>
      <c r="B88" s="2" t="s">
        <v>187</v>
      </c>
      <c r="C88" s="2" t="s">
        <v>188</v>
      </c>
      <c r="D88" s="2">
        <v>67413</v>
      </c>
      <c r="E88" s="2" t="s">
        <v>68</v>
      </c>
      <c r="F88" s="2">
        <v>1</v>
      </c>
      <c r="G88" s="2">
        <v>37</v>
      </c>
    </row>
    <row r="89" spans="1:7" x14ac:dyDescent="0.3">
      <c r="A89" s="3">
        <v>39330</v>
      </c>
      <c r="B89" s="2" t="s">
        <v>189</v>
      </c>
      <c r="C89" s="2" t="s">
        <v>190</v>
      </c>
      <c r="D89" s="2">
        <v>430574</v>
      </c>
      <c r="E89" s="2" t="s">
        <v>26</v>
      </c>
      <c r="F89" s="2">
        <v>4</v>
      </c>
      <c r="G89" s="2">
        <v>39</v>
      </c>
    </row>
    <row r="90" spans="1:7" x14ac:dyDescent="0.3">
      <c r="A90" s="3">
        <v>39340</v>
      </c>
      <c r="B90" s="2" t="s">
        <v>191</v>
      </c>
      <c r="C90" s="2" t="s">
        <v>192</v>
      </c>
      <c r="D90" s="2">
        <v>289575</v>
      </c>
      <c r="E90" s="2" t="s">
        <v>23</v>
      </c>
      <c r="F90" s="2">
        <v>5</v>
      </c>
      <c r="G90" s="2">
        <v>35</v>
      </c>
    </row>
    <row r="91" spans="1:7" x14ac:dyDescent="0.3">
      <c r="A91" s="3">
        <v>39349</v>
      </c>
      <c r="B91" s="2" t="s">
        <v>193</v>
      </c>
      <c r="C91" s="2" t="s">
        <v>194</v>
      </c>
      <c r="D91" s="2">
        <v>186847</v>
      </c>
      <c r="E91" s="2" t="s">
        <v>28</v>
      </c>
      <c r="F91" s="2">
        <v>3</v>
      </c>
      <c r="G91" s="2">
        <v>32</v>
      </c>
    </row>
    <row r="92" spans="1:7" x14ac:dyDescent="0.3">
      <c r="A92" s="3">
        <v>39365</v>
      </c>
      <c r="B92" s="2" t="s">
        <v>195</v>
      </c>
      <c r="C92" s="2" t="s">
        <v>196</v>
      </c>
      <c r="D92" s="2">
        <v>155667</v>
      </c>
      <c r="E92" s="2" t="s">
        <v>23</v>
      </c>
      <c r="F92" s="2">
        <v>3</v>
      </c>
      <c r="G92" s="2">
        <v>57</v>
      </c>
    </row>
    <row r="93" spans="1:7" x14ac:dyDescent="0.3">
      <c r="A93" s="3">
        <v>39373</v>
      </c>
      <c r="B93" s="2" t="s">
        <v>197</v>
      </c>
      <c r="C93" s="2" t="s">
        <v>198</v>
      </c>
      <c r="D93" s="2">
        <v>425251</v>
      </c>
      <c r="E93" s="2" t="s">
        <v>23</v>
      </c>
      <c r="F93" s="2">
        <v>4</v>
      </c>
      <c r="G93" s="2">
        <v>31</v>
      </c>
    </row>
    <row r="94" spans="1:7" x14ac:dyDescent="0.3">
      <c r="A94" s="3">
        <v>39398</v>
      </c>
      <c r="B94" s="2" t="s">
        <v>197</v>
      </c>
      <c r="C94" s="2" t="s">
        <v>199</v>
      </c>
      <c r="D94" s="2">
        <v>892311</v>
      </c>
      <c r="E94" s="2" t="s">
        <v>23</v>
      </c>
      <c r="F94" s="2">
        <v>2</v>
      </c>
      <c r="G94" s="2">
        <v>43</v>
      </c>
    </row>
    <row r="95" spans="1:7" x14ac:dyDescent="0.3">
      <c r="A95" s="3">
        <v>39399</v>
      </c>
      <c r="B95" s="2" t="s">
        <v>200</v>
      </c>
      <c r="C95" s="2" t="s">
        <v>201</v>
      </c>
      <c r="D95" s="2">
        <v>346606</v>
      </c>
      <c r="E95" s="2" t="s">
        <v>23</v>
      </c>
      <c r="F95" s="2">
        <v>2</v>
      </c>
      <c r="G95" s="2">
        <v>45</v>
      </c>
    </row>
    <row r="96" spans="1:7" x14ac:dyDescent="0.3">
      <c r="A96" s="3">
        <v>39405</v>
      </c>
      <c r="B96" s="2" t="s">
        <v>202</v>
      </c>
      <c r="C96" s="2" t="s">
        <v>203</v>
      </c>
      <c r="D96" s="2">
        <v>53432</v>
      </c>
      <c r="E96" s="2" t="s">
        <v>68</v>
      </c>
      <c r="F96" s="2">
        <v>5</v>
      </c>
      <c r="G96" s="2">
        <v>43</v>
      </c>
    </row>
    <row r="97" spans="1:7" x14ac:dyDescent="0.3">
      <c r="A97" s="3">
        <v>39410</v>
      </c>
      <c r="B97" s="2" t="s">
        <v>204</v>
      </c>
      <c r="C97" s="2" t="s">
        <v>205</v>
      </c>
      <c r="D97" s="2">
        <v>402568</v>
      </c>
      <c r="E97" s="2" t="s">
        <v>78</v>
      </c>
      <c r="F97" s="2">
        <v>3</v>
      </c>
      <c r="G97" s="2">
        <v>34</v>
      </c>
    </row>
    <row r="98" spans="1:7" x14ac:dyDescent="0.3">
      <c r="A98" s="3">
        <v>39458</v>
      </c>
      <c r="B98" s="2" t="s">
        <v>206</v>
      </c>
      <c r="C98" s="2" t="s">
        <v>207</v>
      </c>
      <c r="D98" s="2">
        <v>290741</v>
      </c>
      <c r="E98" s="2" t="s">
        <v>26</v>
      </c>
      <c r="F98" s="2">
        <v>4</v>
      </c>
      <c r="G98" s="2">
        <v>38</v>
      </c>
    </row>
    <row r="99" spans="1:7" x14ac:dyDescent="0.3">
      <c r="A99" s="3">
        <v>39477</v>
      </c>
      <c r="B99" s="2" t="s">
        <v>208</v>
      </c>
      <c r="C99" s="2" t="s">
        <v>209</v>
      </c>
      <c r="D99" s="2">
        <v>98598</v>
      </c>
      <c r="E99" s="2" t="s">
        <v>78</v>
      </c>
      <c r="F99" s="2">
        <v>2</v>
      </c>
      <c r="G99" s="2">
        <v>48</v>
      </c>
    </row>
    <row r="100" spans="1:7" x14ac:dyDescent="0.3">
      <c r="A100" s="3">
        <v>39478</v>
      </c>
      <c r="B100" s="2" t="s">
        <v>208</v>
      </c>
      <c r="C100" s="2" t="s">
        <v>210</v>
      </c>
      <c r="D100" s="2">
        <v>671761</v>
      </c>
      <c r="E100" s="2" t="s">
        <v>23</v>
      </c>
      <c r="F100" s="2">
        <v>4</v>
      </c>
      <c r="G100" s="2">
        <v>29</v>
      </c>
    </row>
    <row r="101" spans="1:7" x14ac:dyDescent="0.3">
      <c r="A101" s="3">
        <v>39488</v>
      </c>
      <c r="B101" s="2" t="s">
        <v>211</v>
      </c>
      <c r="C101" s="2" t="s">
        <v>212</v>
      </c>
      <c r="D101" s="2">
        <v>333353</v>
      </c>
      <c r="E101" s="2" t="s">
        <v>23</v>
      </c>
      <c r="F101" s="2">
        <v>1</v>
      </c>
      <c r="G101" s="2">
        <v>49</v>
      </c>
    </row>
    <row r="102" spans="1:7" x14ac:dyDescent="0.3">
      <c r="A102" s="3">
        <v>39488</v>
      </c>
      <c r="B102" s="2" t="s">
        <v>211</v>
      </c>
      <c r="C102" s="2" t="s">
        <v>213</v>
      </c>
      <c r="D102" s="2">
        <v>810165</v>
      </c>
      <c r="E102" s="2" t="s">
        <v>23</v>
      </c>
      <c r="F102" s="2">
        <v>4</v>
      </c>
      <c r="G102" s="2">
        <v>56</v>
      </c>
    </row>
    <row r="103" spans="1:7" x14ac:dyDescent="0.3">
      <c r="A103" s="3">
        <v>39508</v>
      </c>
      <c r="B103" s="2" t="s">
        <v>214</v>
      </c>
      <c r="C103" s="2" t="s">
        <v>198</v>
      </c>
      <c r="D103" s="2">
        <v>483709</v>
      </c>
      <c r="E103" s="2" t="s">
        <v>23</v>
      </c>
      <c r="F103" s="2">
        <v>1</v>
      </c>
      <c r="G103" s="2">
        <v>33</v>
      </c>
    </row>
    <row r="104" spans="1:7" x14ac:dyDescent="0.3">
      <c r="A104" s="3">
        <v>39516</v>
      </c>
      <c r="B104" s="2" t="s">
        <v>215</v>
      </c>
      <c r="C104" s="2" t="s">
        <v>33</v>
      </c>
      <c r="D104" s="2">
        <v>158926</v>
      </c>
      <c r="E104" s="2" t="s">
        <v>23</v>
      </c>
      <c r="F104" s="2">
        <v>3</v>
      </c>
      <c r="G104" s="2">
        <v>41</v>
      </c>
    </row>
    <row r="105" spans="1:7" x14ac:dyDescent="0.3">
      <c r="A105" s="3">
        <v>39543</v>
      </c>
      <c r="B105" s="2" t="s">
        <v>216</v>
      </c>
      <c r="C105" s="2" t="s">
        <v>217</v>
      </c>
      <c r="D105" s="2">
        <v>192339</v>
      </c>
      <c r="E105" s="2" t="s">
        <v>78</v>
      </c>
      <c r="F105" s="2">
        <v>3</v>
      </c>
      <c r="G105" s="2">
        <v>42</v>
      </c>
    </row>
    <row r="106" spans="1:7" x14ac:dyDescent="0.3">
      <c r="A106" s="3">
        <v>39554</v>
      </c>
      <c r="B106" s="2" t="s">
        <v>218</v>
      </c>
      <c r="C106" s="2" t="s">
        <v>219</v>
      </c>
      <c r="D106" s="2">
        <v>37428</v>
      </c>
      <c r="E106" s="2" t="s">
        <v>28</v>
      </c>
      <c r="F106" s="2">
        <v>2</v>
      </c>
      <c r="G106" s="2">
        <v>28</v>
      </c>
    </row>
    <row r="107" spans="1:7" x14ac:dyDescent="0.3">
      <c r="A107" s="3">
        <v>39566</v>
      </c>
      <c r="B107" s="2" t="s">
        <v>220</v>
      </c>
      <c r="C107" s="2" t="s">
        <v>221</v>
      </c>
      <c r="D107" s="2">
        <v>467938</v>
      </c>
      <c r="E107" s="2" t="s">
        <v>23</v>
      </c>
      <c r="F107" s="2">
        <v>2</v>
      </c>
      <c r="G107" s="2">
        <v>53</v>
      </c>
    </row>
    <row r="108" spans="1:7" x14ac:dyDescent="0.3">
      <c r="A108" s="3">
        <v>39568</v>
      </c>
      <c r="B108" s="2" t="s">
        <v>222</v>
      </c>
      <c r="C108" s="2" t="s">
        <v>38</v>
      </c>
      <c r="D108" s="2">
        <v>45904</v>
      </c>
      <c r="E108" s="2" t="s">
        <v>117</v>
      </c>
      <c r="F108" s="2">
        <v>2</v>
      </c>
      <c r="G108" s="2">
        <v>32</v>
      </c>
    </row>
    <row r="109" spans="1:7" x14ac:dyDescent="0.3">
      <c r="A109" s="3">
        <v>39568</v>
      </c>
      <c r="B109" s="2" t="s">
        <v>223</v>
      </c>
      <c r="C109" s="2" t="s">
        <v>224</v>
      </c>
      <c r="D109" s="2">
        <v>20639</v>
      </c>
      <c r="E109" s="2" t="s">
        <v>23</v>
      </c>
      <c r="F109" s="2">
        <v>1</v>
      </c>
      <c r="G109" s="2">
        <v>25</v>
      </c>
    </row>
    <row r="110" spans="1:7" x14ac:dyDescent="0.3">
      <c r="A110" s="3">
        <v>39572</v>
      </c>
      <c r="B110" s="2" t="s">
        <v>225</v>
      </c>
      <c r="C110" s="2" t="s">
        <v>226</v>
      </c>
      <c r="D110" s="2">
        <v>415839</v>
      </c>
      <c r="E110" s="2" t="s">
        <v>26</v>
      </c>
      <c r="F110" s="2">
        <v>5</v>
      </c>
      <c r="G110" s="2">
        <v>35</v>
      </c>
    </row>
    <row r="111" spans="1:7" x14ac:dyDescent="0.3">
      <c r="A111" s="3">
        <v>39581</v>
      </c>
      <c r="B111" s="2" t="s">
        <v>225</v>
      </c>
      <c r="C111" s="2" t="s">
        <v>227</v>
      </c>
      <c r="D111" s="2">
        <v>86539</v>
      </c>
      <c r="E111" s="2" t="s">
        <v>26</v>
      </c>
      <c r="F111" s="2">
        <v>2</v>
      </c>
      <c r="G111" s="2">
        <v>42</v>
      </c>
    </row>
    <row r="112" spans="1:7" x14ac:dyDescent="0.3">
      <c r="A112" s="3">
        <v>39597</v>
      </c>
      <c r="B112" s="2" t="s">
        <v>228</v>
      </c>
      <c r="C112" s="2" t="s">
        <v>229</v>
      </c>
      <c r="D112" s="2">
        <v>194503</v>
      </c>
      <c r="E112" s="2" t="s">
        <v>28</v>
      </c>
      <c r="F112" s="2">
        <v>3</v>
      </c>
      <c r="G112" s="2">
        <v>36</v>
      </c>
    </row>
    <row r="113" spans="1:7" x14ac:dyDescent="0.3">
      <c r="A113" s="3">
        <v>39598</v>
      </c>
      <c r="B113" s="2" t="s">
        <v>230</v>
      </c>
      <c r="C113" s="2" t="s">
        <v>63</v>
      </c>
      <c r="D113" s="2">
        <v>457747</v>
      </c>
      <c r="E113" s="2" t="s">
        <v>68</v>
      </c>
      <c r="F113" s="2">
        <v>3</v>
      </c>
      <c r="G113" s="2">
        <v>29</v>
      </c>
    </row>
    <row r="114" spans="1:7" x14ac:dyDescent="0.3">
      <c r="A114" s="3">
        <v>39601</v>
      </c>
      <c r="B114" s="2" t="s">
        <v>231</v>
      </c>
      <c r="C114" s="2" t="s">
        <v>232</v>
      </c>
      <c r="D114" s="2">
        <v>227626</v>
      </c>
      <c r="E114" s="2" t="s">
        <v>34</v>
      </c>
      <c r="F114" s="2">
        <v>2</v>
      </c>
      <c r="G114" s="2">
        <v>48</v>
      </c>
    </row>
    <row r="115" spans="1:7" x14ac:dyDescent="0.3">
      <c r="A115" s="3">
        <v>39604</v>
      </c>
      <c r="B115" s="2" t="s">
        <v>233</v>
      </c>
      <c r="C115" s="2" t="s">
        <v>234</v>
      </c>
      <c r="D115" s="2">
        <v>88532</v>
      </c>
      <c r="E115" s="2" t="s">
        <v>23</v>
      </c>
      <c r="F115" s="2">
        <v>4</v>
      </c>
      <c r="G115" s="2">
        <v>36</v>
      </c>
    </row>
    <row r="116" spans="1:7" x14ac:dyDescent="0.3">
      <c r="A116" s="3">
        <v>39623</v>
      </c>
      <c r="B116" s="2" t="s">
        <v>233</v>
      </c>
      <c r="C116" s="2" t="s">
        <v>198</v>
      </c>
      <c r="D116" s="2">
        <v>176170</v>
      </c>
      <c r="E116" s="2" t="s">
        <v>23</v>
      </c>
      <c r="F116" s="2">
        <v>5</v>
      </c>
      <c r="G116" s="2">
        <v>36</v>
      </c>
    </row>
    <row r="117" spans="1:7" x14ac:dyDescent="0.3">
      <c r="A117" s="3">
        <v>39633</v>
      </c>
      <c r="B117" s="2" t="s">
        <v>233</v>
      </c>
      <c r="C117" s="2" t="s">
        <v>235</v>
      </c>
      <c r="D117" s="2">
        <v>14907</v>
      </c>
      <c r="E117" s="2" t="s">
        <v>23</v>
      </c>
      <c r="F117" s="2">
        <v>4</v>
      </c>
      <c r="G117" s="2">
        <v>33</v>
      </c>
    </row>
    <row r="118" spans="1:7" x14ac:dyDescent="0.3">
      <c r="A118" s="3">
        <v>39678</v>
      </c>
      <c r="B118" s="2" t="s">
        <v>236</v>
      </c>
      <c r="C118" s="2" t="s">
        <v>237</v>
      </c>
      <c r="D118" s="2">
        <v>782293</v>
      </c>
      <c r="E118" s="2" t="s">
        <v>26</v>
      </c>
      <c r="F118" s="2">
        <v>4</v>
      </c>
      <c r="G118" s="2">
        <v>52</v>
      </c>
    </row>
    <row r="119" spans="1:7" x14ac:dyDescent="0.3">
      <c r="A119" s="3">
        <v>39686</v>
      </c>
      <c r="B119" s="2" t="s">
        <v>238</v>
      </c>
      <c r="C119" s="2" t="s">
        <v>239</v>
      </c>
      <c r="D119" s="2">
        <v>380766</v>
      </c>
      <c r="E119" s="2" t="s">
        <v>26</v>
      </c>
      <c r="F119" s="2">
        <v>2</v>
      </c>
      <c r="G119" s="2">
        <v>51</v>
      </c>
    </row>
    <row r="120" spans="1:7" x14ac:dyDescent="0.3">
      <c r="A120" s="3">
        <v>39687</v>
      </c>
      <c r="B120" s="2" t="s">
        <v>240</v>
      </c>
      <c r="C120" s="2" t="s">
        <v>241</v>
      </c>
      <c r="D120" s="2">
        <v>365567</v>
      </c>
      <c r="E120" s="2" t="s">
        <v>117</v>
      </c>
      <c r="F120" s="2">
        <v>3</v>
      </c>
      <c r="G120" s="2">
        <v>40</v>
      </c>
    </row>
    <row r="121" spans="1:7" x14ac:dyDescent="0.3">
      <c r="A121" s="3">
        <v>39697</v>
      </c>
      <c r="B121" s="2" t="s">
        <v>242</v>
      </c>
      <c r="C121" s="2" t="s">
        <v>243</v>
      </c>
      <c r="D121" s="2">
        <v>366037</v>
      </c>
      <c r="E121" s="2" t="s">
        <v>28</v>
      </c>
      <c r="F121" s="2">
        <v>2</v>
      </c>
      <c r="G121" s="2">
        <v>54</v>
      </c>
    </row>
    <row r="122" spans="1:7" x14ac:dyDescent="0.3">
      <c r="A122" s="3">
        <v>39702</v>
      </c>
      <c r="B122" s="2" t="s">
        <v>244</v>
      </c>
      <c r="C122" s="2" t="s">
        <v>245</v>
      </c>
      <c r="D122" s="2">
        <v>157010</v>
      </c>
      <c r="E122" s="2" t="s">
        <v>68</v>
      </c>
      <c r="F122" s="2">
        <v>4</v>
      </c>
      <c r="G122" s="2">
        <v>50</v>
      </c>
    </row>
    <row r="123" spans="1:7" x14ac:dyDescent="0.3">
      <c r="A123" s="3">
        <v>39715</v>
      </c>
      <c r="B123" s="2" t="s">
        <v>246</v>
      </c>
      <c r="C123" s="2" t="s">
        <v>247</v>
      </c>
      <c r="D123" s="2">
        <v>695173</v>
      </c>
      <c r="E123" s="2" t="s">
        <v>23</v>
      </c>
      <c r="F123" s="2">
        <v>3</v>
      </c>
      <c r="G123" s="2">
        <v>27</v>
      </c>
    </row>
    <row r="124" spans="1:7" x14ac:dyDescent="0.3">
      <c r="A124" s="3">
        <v>39720</v>
      </c>
      <c r="B124" s="2" t="s">
        <v>248</v>
      </c>
      <c r="C124" s="2" t="s">
        <v>249</v>
      </c>
      <c r="D124" s="2">
        <v>301843</v>
      </c>
      <c r="E124" s="2" t="s">
        <v>23</v>
      </c>
      <c r="F124" s="2">
        <v>4</v>
      </c>
      <c r="G124" s="2">
        <v>26</v>
      </c>
    </row>
    <row r="125" spans="1:7" x14ac:dyDescent="0.3">
      <c r="A125" s="3">
        <v>39724</v>
      </c>
      <c r="B125" s="2" t="s">
        <v>250</v>
      </c>
      <c r="C125" s="2" t="s">
        <v>251</v>
      </c>
      <c r="D125" s="2">
        <v>387548</v>
      </c>
      <c r="E125" s="2" t="s">
        <v>28</v>
      </c>
      <c r="F125" s="2">
        <v>3</v>
      </c>
      <c r="G125" s="2">
        <v>25</v>
      </c>
    </row>
    <row r="126" spans="1:7" x14ac:dyDescent="0.3">
      <c r="A126" s="3">
        <v>39738</v>
      </c>
      <c r="B126" s="2" t="s">
        <v>252</v>
      </c>
      <c r="C126" s="2" t="s">
        <v>253</v>
      </c>
      <c r="D126" s="2">
        <v>142132</v>
      </c>
      <c r="E126" s="2" t="s">
        <v>28</v>
      </c>
      <c r="F126" s="2">
        <v>3</v>
      </c>
      <c r="G126" s="2">
        <v>45</v>
      </c>
    </row>
    <row r="127" spans="1:7" x14ac:dyDescent="0.3">
      <c r="A127" s="3">
        <v>39738</v>
      </c>
      <c r="B127" s="2" t="s">
        <v>254</v>
      </c>
      <c r="C127" s="2" t="s">
        <v>255</v>
      </c>
      <c r="D127" s="2">
        <v>23553</v>
      </c>
      <c r="E127" s="2" t="s">
        <v>26</v>
      </c>
      <c r="F127" s="2">
        <v>1</v>
      </c>
      <c r="G127" s="2">
        <v>47</v>
      </c>
    </row>
    <row r="128" spans="1:7" x14ac:dyDescent="0.3">
      <c r="A128" s="3">
        <v>39753</v>
      </c>
      <c r="B128" s="2" t="s">
        <v>256</v>
      </c>
      <c r="C128" s="2" t="s">
        <v>257</v>
      </c>
      <c r="D128" s="2">
        <v>57128</v>
      </c>
      <c r="E128" s="2" t="s">
        <v>78</v>
      </c>
      <c r="F128" s="2">
        <v>1</v>
      </c>
      <c r="G128" s="2">
        <v>33</v>
      </c>
    </row>
    <row r="129" spans="1:7" x14ac:dyDescent="0.3">
      <c r="A129" s="3">
        <v>39777</v>
      </c>
      <c r="B129" s="2" t="s">
        <v>258</v>
      </c>
      <c r="C129" s="2" t="s">
        <v>259</v>
      </c>
      <c r="D129" s="2">
        <v>550648</v>
      </c>
      <c r="E129" s="2" t="s">
        <v>68</v>
      </c>
      <c r="F129" s="2">
        <v>2</v>
      </c>
      <c r="G129" s="2">
        <v>43</v>
      </c>
    </row>
    <row r="130" spans="1:7" x14ac:dyDescent="0.3">
      <c r="A130" s="3">
        <v>39815</v>
      </c>
      <c r="B130" s="2" t="s">
        <v>260</v>
      </c>
      <c r="C130" s="2" t="s">
        <v>261</v>
      </c>
      <c r="D130" s="2">
        <v>83624</v>
      </c>
      <c r="E130" s="2" t="s">
        <v>26</v>
      </c>
      <c r="F130" s="2">
        <v>5</v>
      </c>
      <c r="G130" s="2">
        <v>46</v>
      </c>
    </row>
    <row r="131" spans="1:7" x14ac:dyDescent="0.3">
      <c r="A131" s="3">
        <v>39837</v>
      </c>
      <c r="B131" s="2" t="s">
        <v>262</v>
      </c>
      <c r="C131" s="2" t="s">
        <v>263</v>
      </c>
      <c r="D131" s="2">
        <v>41164</v>
      </c>
      <c r="E131" s="2" t="s">
        <v>23</v>
      </c>
      <c r="F131" s="2">
        <v>1</v>
      </c>
      <c r="G131" s="2">
        <v>41</v>
      </c>
    </row>
    <row r="132" spans="1:7" x14ac:dyDescent="0.3">
      <c r="A132" s="3">
        <v>39852</v>
      </c>
      <c r="B132" s="2" t="s">
        <v>262</v>
      </c>
      <c r="C132" s="2" t="s">
        <v>35</v>
      </c>
      <c r="D132" s="2">
        <v>240189</v>
      </c>
      <c r="E132" s="2" t="s">
        <v>23</v>
      </c>
      <c r="F132" s="2">
        <v>3</v>
      </c>
      <c r="G132" s="2">
        <v>29</v>
      </c>
    </row>
    <row r="133" spans="1:7" x14ac:dyDescent="0.3">
      <c r="A133" s="3">
        <v>39853</v>
      </c>
      <c r="B133" s="2" t="s">
        <v>264</v>
      </c>
      <c r="C133" s="2" t="s">
        <v>190</v>
      </c>
      <c r="D133" s="2">
        <v>19545</v>
      </c>
      <c r="E133" s="2" t="s">
        <v>28</v>
      </c>
      <c r="F133" s="2">
        <v>3</v>
      </c>
      <c r="G133" s="2">
        <v>35</v>
      </c>
    </row>
    <row r="134" spans="1:7" x14ac:dyDescent="0.3">
      <c r="A134" s="3">
        <v>39856</v>
      </c>
      <c r="B134" s="2" t="s">
        <v>265</v>
      </c>
      <c r="C134" s="2" t="s">
        <v>266</v>
      </c>
      <c r="D134" s="2">
        <v>329426</v>
      </c>
      <c r="E134" s="2" t="s">
        <v>68</v>
      </c>
      <c r="F134" s="2">
        <v>4</v>
      </c>
      <c r="G134" s="2">
        <v>25</v>
      </c>
    </row>
    <row r="135" spans="1:7" x14ac:dyDescent="0.3">
      <c r="A135" s="3">
        <v>39874</v>
      </c>
      <c r="B135" s="2" t="s">
        <v>267</v>
      </c>
      <c r="C135" s="2" t="s">
        <v>268</v>
      </c>
      <c r="D135" s="2">
        <v>152847</v>
      </c>
      <c r="E135" s="2" t="s">
        <v>23</v>
      </c>
      <c r="F135" s="2">
        <v>2</v>
      </c>
      <c r="G135" s="2">
        <v>56</v>
      </c>
    </row>
    <row r="136" spans="1:7" x14ac:dyDescent="0.3">
      <c r="A136" s="3">
        <v>39885</v>
      </c>
      <c r="B136" s="2" t="s">
        <v>267</v>
      </c>
      <c r="C136" s="2" t="s">
        <v>269</v>
      </c>
      <c r="D136" s="2">
        <v>274611</v>
      </c>
      <c r="E136" s="2" t="s">
        <v>68</v>
      </c>
      <c r="F136" s="2">
        <v>2</v>
      </c>
      <c r="G136" s="2">
        <v>30</v>
      </c>
    </row>
    <row r="137" spans="1:7" x14ac:dyDescent="0.3">
      <c r="A137" s="3">
        <v>39918</v>
      </c>
      <c r="B137" s="2" t="s">
        <v>270</v>
      </c>
      <c r="C137" s="2" t="s">
        <v>271</v>
      </c>
      <c r="D137" s="2">
        <v>28597</v>
      </c>
      <c r="E137" s="2" t="s">
        <v>23</v>
      </c>
      <c r="F137" s="2">
        <v>2</v>
      </c>
      <c r="G137" s="2">
        <v>55</v>
      </c>
    </row>
    <row r="138" spans="1:7" x14ac:dyDescent="0.3">
      <c r="A138" s="3">
        <v>39918</v>
      </c>
      <c r="B138" s="2" t="s">
        <v>272</v>
      </c>
      <c r="C138" s="2" t="s">
        <v>273</v>
      </c>
      <c r="D138" s="2">
        <v>129230</v>
      </c>
      <c r="E138" s="2" t="s">
        <v>28</v>
      </c>
      <c r="F138" s="2">
        <v>4</v>
      </c>
      <c r="G138" s="2">
        <v>51</v>
      </c>
    </row>
    <row r="139" spans="1:7" x14ac:dyDescent="0.3">
      <c r="A139" s="3">
        <v>39936</v>
      </c>
      <c r="B139" s="2" t="s">
        <v>274</v>
      </c>
      <c r="C139" s="2" t="s">
        <v>275</v>
      </c>
      <c r="D139" s="2">
        <v>19495</v>
      </c>
      <c r="E139" s="2" t="s">
        <v>26</v>
      </c>
      <c r="F139" s="2">
        <v>3</v>
      </c>
      <c r="G139" s="2">
        <v>32</v>
      </c>
    </row>
    <row r="140" spans="1:7" x14ac:dyDescent="0.3">
      <c r="A140" s="3">
        <v>39941</v>
      </c>
      <c r="B140" s="2" t="s">
        <v>276</v>
      </c>
      <c r="C140" s="2" t="s">
        <v>277</v>
      </c>
      <c r="D140" s="2">
        <v>22256</v>
      </c>
      <c r="E140" s="2" t="s">
        <v>26</v>
      </c>
      <c r="F140" s="2">
        <v>2</v>
      </c>
      <c r="G140" s="2">
        <v>41</v>
      </c>
    </row>
    <row r="141" spans="1:7" x14ac:dyDescent="0.3">
      <c r="A141" s="3">
        <v>39942</v>
      </c>
      <c r="B141" s="2" t="s">
        <v>278</v>
      </c>
      <c r="C141" s="2" t="s">
        <v>279</v>
      </c>
      <c r="D141" s="2">
        <v>83690</v>
      </c>
      <c r="E141" s="2" t="s">
        <v>23</v>
      </c>
      <c r="F141" s="2">
        <v>2</v>
      </c>
      <c r="G141" s="2">
        <v>36</v>
      </c>
    </row>
    <row r="142" spans="1:7" x14ac:dyDescent="0.3">
      <c r="A142" s="3">
        <v>39948</v>
      </c>
      <c r="B142" s="2" t="s">
        <v>280</v>
      </c>
      <c r="C142" s="2" t="s">
        <v>188</v>
      </c>
      <c r="D142" s="2">
        <v>108124</v>
      </c>
      <c r="E142" s="2" t="s">
        <v>78</v>
      </c>
      <c r="F142" s="2">
        <v>3</v>
      </c>
      <c r="G142" s="2">
        <v>53</v>
      </c>
    </row>
    <row r="143" spans="1:7" x14ac:dyDescent="0.3">
      <c r="A143" s="3">
        <v>39967</v>
      </c>
      <c r="B143" s="2" t="s">
        <v>281</v>
      </c>
      <c r="C143" s="2" t="s">
        <v>282</v>
      </c>
      <c r="D143" s="2">
        <v>353013</v>
      </c>
      <c r="E143" s="2" t="s">
        <v>26</v>
      </c>
      <c r="F143" s="2">
        <v>4</v>
      </c>
      <c r="G143" s="2">
        <v>56</v>
      </c>
    </row>
    <row r="144" spans="1:7" x14ac:dyDescent="0.3">
      <c r="A144" s="3">
        <v>39975</v>
      </c>
      <c r="B144" s="2" t="s">
        <v>283</v>
      </c>
      <c r="C144" s="2" t="s">
        <v>284</v>
      </c>
      <c r="D144" s="2">
        <v>584708</v>
      </c>
      <c r="E144" s="2" t="s">
        <v>23</v>
      </c>
      <c r="F144" s="2">
        <v>2</v>
      </c>
      <c r="G144" s="2">
        <v>44</v>
      </c>
    </row>
    <row r="145" spans="1:7" x14ac:dyDescent="0.3">
      <c r="A145" s="3">
        <v>39977</v>
      </c>
      <c r="B145" s="2" t="s">
        <v>285</v>
      </c>
      <c r="C145" s="2" t="s">
        <v>63</v>
      </c>
      <c r="D145" s="2">
        <v>239133</v>
      </c>
      <c r="E145" s="2" t="s">
        <v>26</v>
      </c>
      <c r="F145" s="2">
        <v>4</v>
      </c>
      <c r="G145" s="2">
        <v>29</v>
      </c>
    </row>
    <row r="146" spans="1:7" x14ac:dyDescent="0.3">
      <c r="A146" s="3">
        <v>40008</v>
      </c>
      <c r="B146" s="2" t="s">
        <v>286</v>
      </c>
      <c r="C146" s="2" t="s">
        <v>287</v>
      </c>
      <c r="D146" s="2">
        <v>38619</v>
      </c>
      <c r="E146" s="2" t="s">
        <v>26</v>
      </c>
      <c r="F146" s="2">
        <v>3</v>
      </c>
      <c r="G146" s="2">
        <v>25</v>
      </c>
    </row>
    <row r="147" spans="1:7" x14ac:dyDescent="0.3">
      <c r="A147" s="3">
        <v>40013</v>
      </c>
      <c r="B147" s="2" t="s">
        <v>288</v>
      </c>
      <c r="C147" s="2" t="s">
        <v>289</v>
      </c>
      <c r="D147" s="2">
        <v>272019</v>
      </c>
      <c r="E147" s="2" t="s">
        <v>23</v>
      </c>
      <c r="F147" s="2">
        <v>3</v>
      </c>
      <c r="G147" s="2">
        <v>54</v>
      </c>
    </row>
    <row r="148" spans="1:7" x14ac:dyDescent="0.3">
      <c r="A148" s="3">
        <v>40016</v>
      </c>
      <c r="B148" s="2" t="s">
        <v>290</v>
      </c>
      <c r="C148" s="2" t="s">
        <v>291</v>
      </c>
      <c r="D148" s="2">
        <v>203789</v>
      </c>
      <c r="E148" s="2" t="s">
        <v>23</v>
      </c>
      <c r="F148" s="2">
        <v>2</v>
      </c>
      <c r="G148" s="2">
        <v>31</v>
      </c>
    </row>
    <row r="149" spans="1:7" x14ac:dyDescent="0.3">
      <c r="A149" s="3">
        <v>40033</v>
      </c>
      <c r="B149" s="2" t="s">
        <v>292</v>
      </c>
      <c r="C149" s="2" t="s">
        <v>293</v>
      </c>
      <c r="D149" s="2">
        <v>56124</v>
      </c>
      <c r="E149" s="2" t="s">
        <v>26</v>
      </c>
      <c r="F149" s="2">
        <v>2</v>
      </c>
      <c r="G149" s="2">
        <v>42</v>
      </c>
    </row>
    <row r="150" spans="1:7" x14ac:dyDescent="0.3">
      <c r="A150" s="3">
        <v>40058</v>
      </c>
      <c r="B150" s="2" t="s">
        <v>294</v>
      </c>
      <c r="C150" s="2" t="s">
        <v>295</v>
      </c>
      <c r="D150" s="2">
        <v>96734</v>
      </c>
      <c r="E150" s="2" t="s">
        <v>78</v>
      </c>
      <c r="F150" s="2">
        <v>4</v>
      </c>
      <c r="G150" s="2">
        <v>42</v>
      </c>
    </row>
    <row r="151" spans="1:7" x14ac:dyDescent="0.3">
      <c r="A151" s="3">
        <v>40069</v>
      </c>
      <c r="B151" s="2" t="s">
        <v>296</v>
      </c>
      <c r="C151" s="2" t="s">
        <v>297</v>
      </c>
      <c r="D151" s="2">
        <v>356253</v>
      </c>
      <c r="E151" s="2" t="s">
        <v>26</v>
      </c>
      <c r="F151" s="2">
        <v>1</v>
      </c>
      <c r="G151" s="2">
        <v>51</v>
      </c>
    </row>
    <row r="152" spans="1:7" x14ac:dyDescent="0.3">
      <c r="A152" s="3">
        <v>40072</v>
      </c>
      <c r="B152" s="2" t="s">
        <v>298</v>
      </c>
      <c r="C152" s="2" t="s">
        <v>145</v>
      </c>
      <c r="D152" s="2">
        <v>17684</v>
      </c>
      <c r="E152" s="2" t="s">
        <v>68</v>
      </c>
      <c r="F152" s="2">
        <v>5</v>
      </c>
      <c r="G152" s="2">
        <v>46</v>
      </c>
    </row>
    <row r="153" spans="1:7" x14ac:dyDescent="0.3">
      <c r="A153" s="3">
        <v>40074</v>
      </c>
      <c r="B153" s="2" t="s">
        <v>299</v>
      </c>
      <c r="C153" s="2" t="s">
        <v>300</v>
      </c>
      <c r="D153" s="2">
        <v>483664</v>
      </c>
      <c r="E153" s="2" t="s">
        <v>23</v>
      </c>
      <c r="F153" s="2">
        <v>2</v>
      </c>
      <c r="G153" s="2">
        <v>28</v>
      </c>
    </row>
    <row r="154" spans="1:7" x14ac:dyDescent="0.3">
      <c r="A154" s="3">
        <v>40078</v>
      </c>
      <c r="B154" s="2" t="s">
        <v>301</v>
      </c>
      <c r="C154" s="2" t="s">
        <v>302</v>
      </c>
      <c r="D154" s="2">
        <v>70412</v>
      </c>
      <c r="E154" s="2" t="s">
        <v>68</v>
      </c>
      <c r="F154" s="2">
        <v>1</v>
      </c>
      <c r="G154" s="2">
        <v>25</v>
      </c>
    </row>
    <row r="155" spans="1:7" x14ac:dyDescent="0.3">
      <c r="A155" s="3">
        <v>40081</v>
      </c>
      <c r="B155" s="2" t="s">
        <v>303</v>
      </c>
      <c r="C155" s="2" t="s">
        <v>304</v>
      </c>
      <c r="D155" s="2">
        <v>356686</v>
      </c>
      <c r="E155" s="2" t="s">
        <v>34</v>
      </c>
      <c r="F155" s="2">
        <v>3</v>
      </c>
      <c r="G155" s="2">
        <v>43</v>
      </c>
    </row>
    <row r="156" spans="1:7" x14ac:dyDescent="0.3">
      <c r="A156" s="3">
        <v>40097</v>
      </c>
      <c r="B156" s="2" t="s">
        <v>305</v>
      </c>
      <c r="C156" s="2" t="s">
        <v>306</v>
      </c>
      <c r="D156" s="2">
        <v>142426</v>
      </c>
      <c r="E156" s="2" t="s">
        <v>26</v>
      </c>
      <c r="F156" s="2">
        <v>2</v>
      </c>
      <c r="G156" s="2">
        <v>55</v>
      </c>
    </row>
    <row r="157" spans="1:7" x14ac:dyDescent="0.3">
      <c r="A157" s="3">
        <v>40098</v>
      </c>
      <c r="B157" s="2" t="s">
        <v>307</v>
      </c>
      <c r="C157" s="2" t="s">
        <v>271</v>
      </c>
      <c r="D157" s="2">
        <v>411202</v>
      </c>
      <c r="E157" s="2" t="s">
        <v>26</v>
      </c>
      <c r="F157" s="2">
        <v>3</v>
      </c>
      <c r="G157" s="2">
        <v>43</v>
      </c>
    </row>
    <row r="158" spans="1:7" x14ac:dyDescent="0.3">
      <c r="A158" s="3">
        <v>40103</v>
      </c>
      <c r="B158" s="2" t="s">
        <v>308</v>
      </c>
      <c r="C158" s="2" t="s">
        <v>309</v>
      </c>
      <c r="D158" s="2">
        <v>383315</v>
      </c>
      <c r="E158" s="2" t="s">
        <v>68</v>
      </c>
      <c r="F158" s="2">
        <v>3</v>
      </c>
      <c r="G158" s="2">
        <v>34</v>
      </c>
    </row>
    <row r="159" spans="1:7" x14ac:dyDescent="0.3">
      <c r="A159" s="3">
        <v>40103</v>
      </c>
      <c r="B159" s="2" t="s">
        <v>310</v>
      </c>
      <c r="C159" s="2" t="s">
        <v>311</v>
      </c>
      <c r="D159" s="2">
        <v>39827</v>
      </c>
      <c r="E159" s="2" t="s">
        <v>23</v>
      </c>
      <c r="F159" s="2">
        <v>3</v>
      </c>
      <c r="G159" s="2">
        <v>39</v>
      </c>
    </row>
    <row r="160" spans="1:7" x14ac:dyDescent="0.3">
      <c r="A160" s="3">
        <v>40117</v>
      </c>
      <c r="B160" s="2" t="s">
        <v>312</v>
      </c>
      <c r="C160" s="2" t="s">
        <v>38</v>
      </c>
      <c r="D160" s="2">
        <v>114817</v>
      </c>
      <c r="E160" s="2" t="s">
        <v>26</v>
      </c>
      <c r="F160" s="2">
        <v>5</v>
      </c>
      <c r="G160" s="2">
        <v>35</v>
      </c>
    </row>
    <row r="161" spans="1:7" x14ac:dyDescent="0.3">
      <c r="A161" s="3">
        <v>40143</v>
      </c>
      <c r="B161" s="2" t="s">
        <v>312</v>
      </c>
      <c r="C161" s="2" t="s">
        <v>313</v>
      </c>
      <c r="D161" s="2">
        <v>30409</v>
      </c>
      <c r="E161" s="2" t="s">
        <v>23</v>
      </c>
      <c r="F161" s="2">
        <v>4</v>
      </c>
      <c r="G161" s="2">
        <v>37</v>
      </c>
    </row>
    <row r="162" spans="1:7" x14ac:dyDescent="0.3">
      <c r="A162" s="3">
        <v>40144</v>
      </c>
      <c r="B162" s="2" t="s">
        <v>314</v>
      </c>
      <c r="C162" s="2" t="s">
        <v>315</v>
      </c>
      <c r="D162" s="2">
        <v>17201</v>
      </c>
      <c r="E162" s="2" t="s">
        <v>26</v>
      </c>
      <c r="F162" s="2">
        <v>2</v>
      </c>
      <c r="G162" s="2">
        <v>42</v>
      </c>
    </row>
    <row r="163" spans="1:7" x14ac:dyDescent="0.3">
      <c r="A163" s="3">
        <v>40168</v>
      </c>
      <c r="B163" s="2" t="s">
        <v>316</v>
      </c>
      <c r="C163" s="2" t="s">
        <v>317</v>
      </c>
      <c r="D163" s="2">
        <v>420291</v>
      </c>
      <c r="E163" s="2" t="s">
        <v>78</v>
      </c>
      <c r="F163" s="2">
        <v>3</v>
      </c>
      <c r="G163" s="2">
        <v>43</v>
      </c>
    </row>
    <row r="164" spans="1:7" x14ac:dyDescent="0.3">
      <c r="A164" s="3">
        <v>40175</v>
      </c>
      <c r="B164" s="2" t="s">
        <v>318</v>
      </c>
      <c r="C164" s="2" t="s">
        <v>319</v>
      </c>
      <c r="D164" s="2">
        <v>360459</v>
      </c>
      <c r="E164" s="2" t="s">
        <v>23</v>
      </c>
      <c r="F164" s="2">
        <v>4</v>
      </c>
      <c r="G164" s="2">
        <v>54</v>
      </c>
    </row>
    <row r="165" spans="1:7" x14ac:dyDescent="0.3">
      <c r="A165" s="3">
        <v>40192</v>
      </c>
      <c r="B165" s="2" t="s">
        <v>320</v>
      </c>
      <c r="C165" s="2" t="s">
        <v>321</v>
      </c>
      <c r="D165" s="2">
        <v>754734</v>
      </c>
      <c r="E165" s="2" t="s">
        <v>23</v>
      </c>
      <c r="F165" s="2">
        <v>1</v>
      </c>
      <c r="G165" s="2">
        <v>46</v>
      </c>
    </row>
    <row r="166" spans="1:7" x14ac:dyDescent="0.3">
      <c r="A166" s="3">
        <v>40199</v>
      </c>
      <c r="B166" s="2" t="s">
        <v>322</v>
      </c>
      <c r="C166" s="2" t="s">
        <v>323</v>
      </c>
      <c r="D166" s="2">
        <v>28354</v>
      </c>
      <c r="E166" s="2" t="s">
        <v>26</v>
      </c>
      <c r="F166" s="2">
        <v>2</v>
      </c>
      <c r="G166" s="2">
        <v>57</v>
      </c>
    </row>
    <row r="167" spans="1:7" x14ac:dyDescent="0.3">
      <c r="A167" s="3">
        <v>40207</v>
      </c>
      <c r="B167" s="2" t="s">
        <v>324</v>
      </c>
      <c r="C167" s="2" t="s">
        <v>325</v>
      </c>
      <c r="D167" s="2">
        <v>238441</v>
      </c>
      <c r="E167" s="2" t="s">
        <v>23</v>
      </c>
      <c r="F167" s="2">
        <v>5</v>
      </c>
      <c r="G167" s="2">
        <v>35</v>
      </c>
    </row>
    <row r="168" spans="1:7" x14ac:dyDescent="0.3">
      <c r="A168" s="3">
        <v>40221</v>
      </c>
      <c r="B168" s="2" t="s">
        <v>324</v>
      </c>
      <c r="C168" s="2" t="s">
        <v>326</v>
      </c>
      <c r="D168" s="2">
        <v>102425</v>
      </c>
      <c r="E168" s="2" t="s">
        <v>78</v>
      </c>
      <c r="F168" s="2">
        <v>1</v>
      </c>
      <c r="G168" s="2">
        <v>25</v>
      </c>
    </row>
    <row r="169" spans="1:7" x14ac:dyDescent="0.3">
      <c r="A169" s="3">
        <v>40223</v>
      </c>
      <c r="B169" s="2" t="s">
        <v>327</v>
      </c>
      <c r="C169" s="2" t="s">
        <v>328</v>
      </c>
      <c r="D169" s="2">
        <v>381834</v>
      </c>
      <c r="E169" s="2" t="s">
        <v>26</v>
      </c>
      <c r="F169" s="2">
        <v>5</v>
      </c>
      <c r="G169" s="2">
        <v>29</v>
      </c>
    </row>
    <row r="170" spans="1:7" x14ac:dyDescent="0.3">
      <c r="A170" s="3">
        <v>40227</v>
      </c>
      <c r="B170" s="2" t="s">
        <v>327</v>
      </c>
      <c r="C170" s="2" t="s">
        <v>329</v>
      </c>
      <c r="D170" s="2">
        <v>56792</v>
      </c>
      <c r="E170" s="2" t="s">
        <v>26</v>
      </c>
      <c r="F170" s="2">
        <v>3</v>
      </c>
      <c r="G170" s="2">
        <v>25</v>
      </c>
    </row>
    <row r="171" spans="1:7" x14ac:dyDescent="0.3">
      <c r="A171" s="3">
        <v>40229</v>
      </c>
      <c r="B171" s="2" t="s">
        <v>327</v>
      </c>
      <c r="C171" s="2" t="s">
        <v>330</v>
      </c>
      <c r="D171" s="2">
        <v>20701</v>
      </c>
      <c r="E171" s="2" t="s">
        <v>26</v>
      </c>
      <c r="F171" s="2">
        <v>4</v>
      </c>
      <c r="G171" s="2">
        <v>48</v>
      </c>
    </row>
    <row r="172" spans="1:7" x14ac:dyDescent="0.3">
      <c r="A172" s="3">
        <v>40244</v>
      </c>
      <c r="B172" s="2" t="s">
        <v>331</v>
      </c>
      <c r="C172" s="2" t="s">
        <v>332</v>
      </c>
      <c r="D172" s="2">
        <v>797911</v>
      </c>
      <c r="E172" s="2" t="s">
        <v>23</v>
      </c>
      <c r="F172" s="2">
        <v>2</v>
      </c>
      <c r="G172" s="2">
        <v>38</v>
      </c>
    </row>
    <row r="173" spans="1:7" x14ac:dyDescent="0.3">
      <c r="A173" s="3">
        <v>40249</v>
      </c>
      <c r="B173" s="2" t="s">
        <v>333</v>
      </c>
      <c r="C173" s="2" t="s">
        <v>287</v>
      </c>
      <c r="D173" s="2">
        <v>11991</v>
      </c>
      <c r="E173" s="2" t="s">
        <v>26</v>
      </c>
      <c r="F173" s="2">
        <v>1</v>
      </c>
      <c r="G173" s="2">
        <v>46</v>
      </c>
    </row>
    <row r="174" spans="1:7" x14ac:dyDescent="0.3">
      <c r="A174" s="3">
        <v>40263</v>
      </c>
      <c r="B174" s="2" t="s">
        <v>334</v>
      </c>
      <c r="C174" s="2" t="s">
        <v>335</v>
      </c>
      <c r="D174" s="2">
        <v>21585</v>
      </c>
      <c r="E174" s="2" t="s">
        <v>26</v>
      </c>
      <c r="F174" s="2">
        <v>2</v>
      </c>
      <c r="G174" s="2">
        <v>33</v>
      </c>
    </row>
    <row r="175" spans="1:7" x14ac:dyDescent="0.3">
      <c r="A175" s="3">
        <v>40273</v>
      </c>
      <c r="B175" s="2" t="s">
        <v>336</v>
      </c>
      <c r="C175" s="2" t="s">
        <v>337</v>
      </c>
      <c r="D175" s="2">
        <v>234273</v>
      </c>
      <c r="E175" s="2" t="s">
        <v>78</v>
      </c>
      <c r="F175" s="2">
        <v>2</v>
      </c>
      <c r="G175" s="2">
        <v>51</v>
      </c>
    </row>
    <row r="176" spans="1:7" x14ac:dyDescent="0.3">
      <c r="A176" s="3">
        <v>40282</v>
      </c>
      <c r="B176" s="2" t="s">
        <v>338</v>
      </c>
      <c r="C176" s="2" t="s">
        <v>339</v>
      </c>
      <c r="D176" s="2">
        <v>234739</v>
      </c>
      <c r="E176" s="2" t="s">
        <v>23</v>
      </c>
      <c r="F176" s="2">
        <v>3</v>
      </c>
      <c r="G176" s="2">
        <v>51</v>
      </c>
    </row>
    <row r="177" spans="1:7" x14ac:dyDescent="0.3">
      <c r="A177" s="3">
        <v>40286</v>
      </c>
      <c r="B177" s="2" t="s">
        <v>340</v>
      </c>
      <c r="C177" s="2" t="s">
        <v>341</v>
      </c>
      <c r="D177" s="2">
        <v>499078</v>
      </c>
      <c r="E177" s="2" t="s">
        <v>23</v>
      </c>
      <c r="F177" s="2">
        <v>3</v>
      </c>
      <c r="G177" s="2">
        <v>32</v>
      </c>
    </row>
    <row r="178" spans="1:7" x14ac:dyDescent="0.3">
      <c r="A178" s="3">
        <v>40288</v>
      </c>
      <c r="B178" s="2" t="s">
        <v>342</v>
      </c>
      <c r="C178" s="2" t="s">
        <v>343</v>
      </c>
      <c r="D178" s="2">
        <v>31413</v>
      </c>
      <c r="E178" s="2" t="s">
        <v>68</v>
      </c>
      <c r="F178" s="2">
        <v>5</v>
      </c>
      <c r="G178" s="2">
        <v>34</v>
      </c>
    </row>
    <row r="179" spans="1:7" x14ac:dyDescent="0.3">
      <c r="A179" s="3">
        <v>40289</v>
      </c>
      <c r="B179" s="2" t="s">
        <v>344</v>
      </c>
      <c r="C179" s="2" t="s">
        <v>345</v>
      </c>
      <c r="D179" s="2">
        <v>147054</v>
      </c>
      <c r="E179" s="2" t="s">
        <v>28</v>
      </c>
      <c r="F179" s="2">
        <v>4</v>
      </c>
      <c r="G179" s="2">
        <v>37</v>
      </c>
    </row>
    <row r="180" spans="1:7" x14ac:dyDescent="0.3">
      <c r="A180" s="3">
        <v>40293</v>
      </c>
      <c r="B180" s="2" t="s">
        <v>346</v>
      </c>
      <c r="C180" s="2" t="s">
        <v>347</v>
      </c>
      <c r="D180" s="2">
        <v>139462</v>
      </c>
      <c r="E180" s="2" t="s">
        <v>117</v>
      </c>
      <c r="F180" s="2">
        <v>5</v>
      </c>
      <c r="G180" s="2">
        <v>49</v>
      </c>
    </row>
    <row r="181" spans="1:7" x14ac:dyDescent="0.3">
      <c r="A181" s="3">
        <v>40322</v>
      </c>
      <c r="B181" s="2" t="s">
        <v>348</v>
      </c>
      <c r="C181" s="2" t="s">
        <v>349</v>
      </c>
      <c r="D181" s="2">
        <v>43052</v>
      </c>
      <c r="E181" s="2" t="s">
        <v>68</v>
      </c>
      <c r="F181" s="2">
        <v>1</v>
      </c>
      <c r="G181" s="2">
        <v>50</v>
      </c>
    </row>
    <row r="182" spans="1:7" x14ac:dyDescent="0.3">
      <c r="A182" s="3">
        <v>40330</v>
      </c>
      <c r="B182" s="2" t="s">
        <v>350</v>
      </c>
      <c r="C182" s="2" t="s">
        <v>351</v>
      </c>
      <c r="D182" s="2">
        <v>43173</v>
      </c>
      <c r="E182" s="2" t="s">
        <v>78</v>
      </c>
      <c r="F182" s="2">
        <v>4</v>
      </c>
      <c r="G182" s="2">
        <v>29</v>
      </c>
    </row>
    <row r="183" spans="1:7" x14ac:dyDescent="0.3">
      <c r="A183" s="3">
        <v>40342</v>
      </c>
      <c r="B183" s="2" t="s">
        <v>352</v>
      </c>
      <c r="C183" s="2" t="s">
        <v>353</v>
      </c>
      <c r="D183" s="2">
        <v>295681</v>
      </c>
      <c r="E183" s="2" t="s">
        <v>68</v>
      </c>
      <c r="F183" s="2">
        <v>2</v>
      </c>
      <c r="G183" s="2">
        <v>38</v>
      </c>
    </row>
    <row r="184" spans="1:7" x14ac:dyDescent="0.3">
      <c r="A184" s="3">
        <v>40352</v>
      </c>
      <c r="B184" s="2" t="s">
        <v>354</v>
      </c>
      <c r="C184" s="2" t="s">
        <v>355</v>
      </c>
      <c r="D184" s="2">
        <v>26622</v>
      </c>
      <c r="E184" s="2" t="s">
        <v>34</v>
      </c>
      <c r="F184" s="2">
        <v>3</v>
      </c>
      <c r="G184" s="2">
        <v>29</v>
      </c>
    </row>
    <row r="185" spans="1:7" x14ac:dyDescent="0.3">
      <c r="A185" s="3">
        <v>40352</v>
      </c>
      <c r="B185" s="2" t="s">
        <v>356</v>
      </c>
      <c r="C185" s="2" t="s">
        <v>114</v>
      </c>
      <c r="D185" s="2">
        <v>312292</v>
      </c>
      <c r="E185" s="2" t="s">
        <v>26</v>
      </c>
      <c r="F185" s="2">
        <v>1</v>
      </c>
      <c r="G185" s="2">
        <v>28</v>
      </c>
    </row>
    <row r="186" spans="1:7" x14ac:dyDescent="0.3">
      <c r="A186" s="3">
        <v>40359</v>
      </c>
      <c r="B186" s="2" t="s">
        <v>356</v>
      </c>
      <c r="C186" s="2" t="s">
        <v>100</v>
      </c>
      <c r="D186" s="2">
        <v>398769</v>
      </c>
      <c r="E186" s="2" t="s">
        <v>23</v>
      </c>
      <c r="F186" s="2">
        <v>1</v>
      </c>
      <c r="G186" s="2">
        <v>46</v>
      </c>
    </row>
    <row r="187" spans="1:7" x14ac:dyDescent="0.3">
      <c r="A187" s="3">
        <v>40420</v>
      </c>
      <c r="B187" s="2" t="s">
        <v>356</v>
      </c>
      <c r="C187" s="2" t="s">
        <v>357</v>
      </c>
      <c r="D187" s="2">
        <v>150598</v>
      </c>
      <c r="E187" s="2" t="s">
        <v>23</v>
      </c>
      <c r="F187" s="2">
        <v>1</v>
      </c>
      <c r="G187" s="2">
        <v>48</v>
      </c>
    </row>
    <row r="188" spans="1:7" x14ac:dyDescent="0.3">
      <c r="A188" s="3">
        <v>40429</v>
      </c>
      <c r="B188" s="2" t="s">
        <v>356</v>
      </c>
      <c r="C188" s="2" t="s">
        <v>358</v>
      </c>
      <c r="D188" s="2">
        <v>30736</v>
      </c>
      <c r="E188" s="2" t="s">
        <v>78</v>
      </c>
      <c r="F188" s="2">
        <v>4</v>
      </c>
      <c r="G188" s="2">
        <v>56</v>
      </c>
    </row>
    <row r="189" spans="1:7" x14ac:dyDescent="0.3">
      <c r="A189" s="3">
        <v>40430</v>
      </c>
      <c r="B189" s="2" t="s">
        <v>359</v>
      </c>
      <c r="C189" s="2" t="s">
        <v>360</v>
      </c>
      <c r="D189" s="2">
        <v>414530</v>
      </c>
      <c r="E189" s="2" t="s">
        <v>68</v>
      </c>
      <c r="F189" s="2">
        <v>3</v>
      </c>
      <c r="G189" s="2">
        <v>35</v>
      </c>
    </row>
    <row r="190" spans="1:7" x14ac:dyDescent="0.3">
      <c r="A190" s="3">
        <v>40431</v>
      </c>
      <c r="B190" s="2" t="s">
        <v>361</v>
      </c>
      <c r="C190" s="2" t="s">
        <v>362</v>
      </c>
      <c r="D190" s="2">
        <v>26900</v>
      </c>
      <c r="E190" s="2" t="s">
        <v>26</v>
      </c>
      <c r="F190" s="2">
        <v>3</v>
      </c>
      <c r="G190" s="2">
        <v>38</v>
      </c>
    </row>
    <row r="191" spans="1:7" x14ac:dyDescent="0.3">
      <c r="A191" s="3">
        <v>40451</v>
      </c>
      <c r="B191" s="2" t="s">
        <v>361</v>
      </c>
      <c r="C191" s="2" t="s">
        <v>363</v>
      </c>
      <c r="D191" s="2">
        <v>347617</v>
      </c>
      <c r="E191" s="2" t="s">
        <v>23</v>
      </c>
      <c r="F191" s="2">
        <v>3</v>
      </c>
      <c r="G191" s="2">
        <v>27</v>
      </c>
    </row>
    <row r="192" spans="1:7" x14ac:dyDescent="0.3">
      <c r="A192" s="3">
        <v>40452</v>
      </c>
      <c r="B192" s="2" t="s">
        <v>361</v>
      </c>
      <c r="C192" s="2" t="s">
        <v>364</v>
      </c>
      <c r="D192" s="2">
        <v>500662</v>
      </c>
      <c r="E192" s="2" t="s">
        <v>23</v>
      </c>
      <c r="F192" s="2">
        <v>3</v>
      </c>
      <c r="G192" s="2">
        <v>26</v>
      </c>
    </row>
    <row r="193" spans="1:7" x14ac:dyDescent="0.3">
      <c r="A193" s="3">
        <v>40455</v>
      </c>
      <c r="B193" s="2" t="s">
        <v>361</v>
      </c>
      <c r="C193" s="2" t="s">
        <v>365</v>
      </c>
      <c r="D193" s="2">
        <v>566234</v>
      </c>
      <c r="E193" s="2" t="s">
        <v>23</v>
      </c>
      <c r="F193" s="2">
        <v>4</v>
      </c>
      <c r="G193" s="2">
        <v>36</v>
      </c>
    </row>
    <row r="194" spans="1:7" x14ac:dyDescent="0.3">
      <c r="A194" s="3">
        <v>40459</v>
      </c>
      <c r="B194" s="2" t="s">
        <v>366</v>
      </c>
      <c r="C194" s="2" t="s">
        <v>367</v>
      </c>
      <c r="D194" s="2">
        <v>335950</v>
      </c>
      <c r="E194" s="2" t="s">
        <v>26</v>
      </c>
      <c r="F194" s="2">
        <v>1</v>
      </c>
      <c r="G194" s="2">
        <v>40</v>
      </c>
    </row>
    <row r="195" spans="1:7" x14ac:dyDescent="0.3">
      <c r="A195" s="3">
        <v>40476</v>
      </c>
      <c r="B195" s="2" t="s">
        <v>368</v>
      </c>
      <c r="C195" s="2" t="s">
        <v>369</v>
      </c>
      <c r="D195" s="2">
        <v>265730</v>
      </c>
      <c r="E195" s="2" t="s">
        <v>23</v>
      </c>
      <c r="F195" s="2">
        <v>3</v>
      </c>
      <c r="G195" s="2">
        <v>32</v>
      </c>
    </row>
    <row r="196" spans="1:7" x14ac:dyDescent="0.3">
      <c r="A196" s="3">
        <v>40476</v>
      </c>
      <c r="B196" s="2" t="s">
        <v>368</v>
      </c>
      <c r="C196" s="2" t="s">
        <v>370</v>
      </c>
      <c r="D196" s="2">
        <v>78692</v>
      </c>
      <c r="E196" s="2" t="s">
        <v>23</v>
      </c>
      <c r="F196" s="2">
        <v>4</v>
      </c>
      <c r="G196" s="2">
        <v>34</v>
      </c>
    </row>
    <row r="197" spans="1:7" x14ac:dyDescent="0.3">
      <c r="A197" s="3">
        <v>40490</v>
      </c>
      <c r="B197" s="2" t="s">
        <v>368</v>
      </c>
      <c r="C197" s="2" t="s">
        <v>371</v>
      </c>
      <c r="D197" s="2">
        <v>83672</v>
      </c>
      <c r="E197" s="2" t="s">
        <v>23</v>
      </c>
      <c r="F197" s="2">
        <v>4</v>
      </c>
      <c r="G197" s="2">
        <v>51</v>
      </c>
    </row>
    <row r="198" spans="1:7" x14ac:dyDescent="0.3">
      <c r="A198" s="3">
        <v>40492</v>
      </c>
      <c r="B198" s="2" t="s">
        <v>368</v>
      </c>
      <c r="C198" s="2" t="s">
        <v>372</v>
      </c>
      <c r="D198" s="2">
        <v>910445</v>
      </c>
      <c r="E198" s="2" t="s">
        <v>23</v>
      </c>
      <c r="F198" s="2">
        <v>3</v>
      </c>
      <c r="G198" s="2">
        <v>53</v>
      </c>
    </row>
    <row r="199" spans="1:7" x14ac:dyDescent="0.3">
      <c r="A199" s="3">
        <v>40507</v>
      </c>
      <c r="B199" s="2" t="s">
        <v>373</v>
      </c>
      <c r="C199" s="2" t="s">
        <v>374</v>
      </c>
      <c r="D199" s="2">
        <v>202272</v>
      </c>
      <c r="E199" s="2" t="s">
        <v>23</v>
      </c>
      <c r="F199" s="2">
        <v>3</v>
      </c>
      <c r="G199" s="2">
        <v>53</v>
      </c>
    </row>
    <row r="200" spans="1:7" x14ac:dyDescent="0.3">
      <c r="A200" s="3">
        <v>40517</v>
      </c>
      <c r="B200" s="2" t="s">
        <v>375</v>
      </c>
      <c r="C200" s="2" t="s">
        <v>376</v>
      </c>
      <c r="D200" s="2">
        <v>56722</v>
      </c>
      <c r="E200" s="2" t="s">
        <v>26</v>
      </c>
      <c r="F200" s="2">
        <v>2</v>
      </c>
      <c r="G200" s="2">
        <v>27</v>
      </c>
    </row>
    <row r="201" spans="1:7" x14ac:dyDescent="0.3">
      <c r="A201" s="3">
        <v>40547</v>
      </c>
      <c r="B201" s="2" t="s">
        <v>377</v>
      </c>
      <c r="C201" s="2" t="s">
        <v>378</v>
      </c>
      <c r="D201" s="2">
        <v>54530</v>
      </c>
      <c r="E201" s="2" t="s">
        <v>28</v>
      </c>
      <c r="F201" s="2">
        <v>2</v>
      </c>
      <c r="G201" s="2">
        <v>35</v>
      </c>
    </row>
    <row r="202" spans="1:7" x14ac:dyDescent="0.3">
      <c r="A202" s="3">
        <v>40583</v>
      </c>
      <c r="B202" s="2" t="s">
        <v>379</v>
      </c>
      <c r="C202" s="2" t="s">
        <v>380</v>
      </c>
      <c r="D202" s="2">
        <v>783588</v>
      </c>
      <c r="E202" s="2" t="s">
        <v>23</v>
      </c>
      <c r="F202" s="2">
        <v>1</v>
      </c>
      <c r="G202" s="2">
        <v>50</v>
      </c>
    </row>
    <row r="203" spans="1:7" x14ac:dyDescent="0.3">
      <c r="A203" s="3">
        <v>40605</v>
      </c>
      <c r="B203" s="2" t="s">
        <v>381</v>
      </c>
      <c r="C203" s="2" t="s">
        <v>63</v>
      </c>
      <c r="D203" s="2">
        <v>130323</v>
      </c>
      <c r="E203" s="2" t="s">
        <v>28</v>
      </c>
      <c r="F203" s="2">
        <v>2</v>
      </c>
      <c r="G203" s="2">
        <v>27</v>
      </c>
    </row>
    <row r="204" spans="1:7" x14ac:dyDescent="0.3">
      <c r="A204" s="3">
        <v>40617</v>
      </c>
      <c r="B204" s="2" t="s">
        <v>382</v>
      </c>
      <c r="C204" s="2" t="s">
        <v>383</v>
      </c>
      <c r="D204" s="2">
        <v>396010</v>
      </c>
      <c r="E204" s="2" t="s">
        <v>23</v>
      </c>
      <c r="F204" s="2">
        <v>2</v>
      </c>
      <c r="G204" s="2">
        <v>42</v>
      </c>
    </row>
    <row r="205" spans="1:7" x14ac:dyDescent="0.3">
      <c r="A205" s="3">
        <v>40623</v>
      </c>
      <c r="B205" s="2" t="s">
        <v>384</v>
      </c>
      <c r="C205" s="2" t="s">
        <v>385</v>
      </c>
      <c r="D205" s="2">
        <v>275276</v>
      </c>
      <c r="E205" s="2" t="s">
        <v>26</v>
      </c>
      <c r="F205" s="2">
        <v>4</v>
      </c>
      <c r="G205" s="2">
        <v>47</v>
      </c>
    </row>
    <row r="206" spans="1:7" x14ac:dyDescent="0.3">
      <c r="A206" s="3">
        <v>40634</v>
      </c>
      <c r="B206" s="2" t="s">
        <v>386</v>
      </c>
      <c r="C206" s="2" t="s">
        <v>387</v>
      </c>
      <c r="D206" s="2">
        <v>61354</v>
      </c>
      <c r="E206" s="2" t="s">
        <v>26</v>
      </c>
      <c r="F206" s="2">
        <v>1</v>
      </c>
      <c r="G206" s="2">
        <v>57</v>
      </c>
    </row>
    <row r="207" spans="1:7" x14ac:dyDescent="0.3">
      <c r="A207" s="3">
        <v>40652</v>
      </c>
      <c r="B207" s="2" t="s">
        <v>388</v>
      </c>
      <c r="C207" s="2" t="s">
        <v>389</v>
      </c>
      <c r="D207" s="2">
        <v>351376</v>
      </c>
      <c r="E207" s="2" t="s">
        <v>26</v>
      </c>
      <c r="F207" s="2">
        <v>4</v>
      </c>
      <c r="G207" s="2">
        <v>45</v>
      </c>
    </row>
    <row r="208" spans="1:7" x14ac:dyDescent="0.3">
      <c r="A208" s="3">
        <v>40652</v>
      </c>
      <c r="B208" s="2" t="s">
        <v>390</v>
      </c>
      <c r="C208" s="2" t="s">
        <v>217</v>
      </c>
      <c r="D208" s="2">
        <v>213443</v>
      </c>
      <c r="E208" s="2" t="s">
        <v>78</v>
      </c>
      <c r="F208" s="2">
        <v>4</v>
      </c>
      <c r="G208" s="2">
        <v>46</v>
      </c>
    </row>
    <row r="209" spans="1:7" x14ac:dyDescent="0.3">
      <c r="A209" s="3">
        <v>40667</v>
      </c>
      <c r="B209" s="2" t="s">
        <v>391</v>
      </c>
      <c r="C209" s="2" t="s">
        <v>392</v>
      </c>
      <c r="D209" s="2">
        <v>158629</v>
      </c>
      <c r="E209" s="2" t="s">
        <v>23</v>
      </c>
      <c r="F209" s="2">
        <v>3</v>
      </c>
      <c r="G209" s="2">
        <v>54</v>
      </c>
    </row>
    <row r="210" spans="1:7" x14ac:dyDescent="0.3">
      <c r="A210" s="3">
        <v>40672</v>
      </c>
      <c r="B210" s="2" t="s">
        <v>393</v>
      </c>
      <c r="C210" s="2" t="s">
        <v>330</v>
      </c>
      <c r="D210" s="2">
        <v>79467</v>
      </c>
      <c r="E210" s="2" t="s">
        <v>23</v>
      </c>
      <c r="F210" s="2">
        <v>2</v>
      </c>
      <c r="G210" s="2">
        <v>25</v>
      </c>
    </row>
    <row r="211" spans="1:7" x14ac:dyDescent="0.3">
      <c r="A211" s="3">
        <v>40691</v>
      </c>
      <c r="B211" s="2" t="s">
        <v>394</v>
      </c>
      <c r="C211" s="2" t="s">
        <v>395</v>
      </c>
      <c r="D211" s="2">
        <v>209903</v>
      </c>
      <c r="E211" s="2" t="s">
        <v>28</v>
      </c>
      <c r="F211" s="2">
        <v>3</v>
      </c>
      <c r="G211" s="2">
        <v>27</v>
      </c>
    </row>
    <row r="212" spans="1:7" x14ac:dyDescent="0.3">
      <c r="A212" s="3">
        <v>40701</v>
      </c>
      <c r="B212" s="2" t="s">
        <v>396</v>
      </c>
      <c r="C212" s="2" t="s">
        <v>397</v>
      </c>
      <c r="D212" s="2">
        <v>54967</v>
      </c>
      <c r="E212" s="2" t="s">
        <v>26</v>
      </c>
      <c r="F212" s="2">
        <v>4</v>
      </c>
      <c r="G212" s="2">
        <v>25</v>
      </c>
    </row>
    <row r="213" spans="1:7" x14ac:dyDescent="0.3">
      <c r="A213" s="3">
        <v>40721</v>
      </c>
      <c r="B213" s="2" t="s">
        <v>398</v>
      </c>
      <c r="C213" s="2" t="s">
        <v>399</v>
      </c>
      <c r="D213" s="2">
        <v>687533</v>
      </c>
      <c r="E213" s="2" t="s">
        <v>23</v>
      </c>
      <c r="F213" s="2">
        <v>2</v>
      </c>
      <c r="G213" s="2">
        <v>27</v>
      </c>
    </row>
    <row r="214" spans="1:7" x14ac:dyDescent="0.3">
      <c r="A214" s="3">
        <v>40722</v>
      </c>
      <c r="B214" s="2" t="s">
        <v>400</v>
      </c>
      <c r="C214" s="2" t="s">
        <v>401</v>
      </c>
      <c r="D214" s="2">
        <v>10898</v>
      </c>
      <c r="E214" s="2" t="s">
        <v>23</v>
      </c>
      <c r="F214" s="2">
        <v>2</v>
      </c>
      <c r="G214" s="2">
        <v>41</v>
      </c>
    </row>
    <row r="215" spans="1:7" x14ac:dyDescent="0.3">
      <c r="A215" s="3">
        <v>40723</v>
      </c>
      <c r="B215" s="2" t="s">
        <v>402</v>
      </c>
      <c r="C215" s="2" t="s">
        <v>403</v>
      </c>
      <c r="D215" s="2">
        <v>305416</v>
      </c>
      <c r="E215" s="2" t="s">
        <v>68</v>
      </c>
      <c r="F215" s="2">
        <v>5</v>
      </c>
      <c r="G215" s="2">
        <v>39</v>
      </c>
    </row>
    <row r="216" spans="1:7" x14ac:dyDescent="0.3">
      <c r="A216" s="3">
        <v>40784</v>
      </c>
      <c r="B216" s="2" t="s">
        <v>404</v>
      </c>
      <c r="C216" s="2" t="s">
        <v>405</v>
      </c>
      <c r="D216" s="2">
        <v>117143</v>
      </c>
      <c r="E216" s="2" t="s">
        <v>39</v>
      </c>
      <c r="F216" s="2">
        <v>1</v>
      </c>
      <c r="G216" s="2">
        <v>57</v>
      </c>
    </row>
    <row r="217" spans="1:7" x14ac:dyDescent="0.3">
      <c r="A217" s="3">
        <v>40785</v>
      </c>
      <c r="B217" s="2" t="s">
        <v>406</v>
      </c>
      <c r="C217" s="2" t="s">
        <v>407</v>
      </c>
      <c r="D217" s="2">
        <v>70109</v>
      </c>
      <c r="E217" s="2" t="s">
        <v>28</v>
      </c>
      <c r="F217" s="2">
        <v>2</v>
      </c>
      <c r="G217" s="2">
        <v>40</v>
      </c>
    </row>
    <row r="218" spans="1:7" x14ac:dyDescent="0.3">
      <c r="A218" s="3">
        <v>40794</v>
      </c>
      <c r="B218" s="2" t="s">
        <v>408</v>
      </c>
      <c r="C218" s="2" t="s">
        <v>409</v>
      </c>
      <c r="D218" s="2">
        <v>173933</v>
      </c>
      <c r="E218" s="2" t="s">
        <v>28</v>
      </c>
      <c r="F218" s="2">
        <v>1</v>
      </c>
      <c r="G218" s="2">
        <v>46</v>
      </c>
    </row>
    <row r="219" spans="1:7" x14ac:dyDescent="0.3">
      <c r="A219" s="3">
        <v>40800</v>
      </c>
      <c r="B219" s="2" t="s">
        <v>410</v>
      </c>
      <c r="C219" s="2" t="s">
        <v>411</v>
      </c>
      <c r="D219" s="2">
        <v>148329</v>
      </c>
      <c r="E219" s="2" t="s">
        <v>23</v>
      </c>
      <c r="F219" s="2">
        <v>3</v>
      </c>
      <c r="G219" s="2">
        <v>33</v>
      </c>
    </row>
    <row r="220" spans="1:7" x14ac:dyDescent="0.3">
      <c r="A220" s="3">
        <v>40832</v>
      </c>
      <c r="B220" s="2" t="s">
        <v>412</v>
      </c>
      <c r="C220" s="2" t="s">
        <v>198</v>
      </c>
      <c r="D220" s="2">
        <v>243223</v>
      </c>
      <c r="E220" s="2" t="s">
        <v>23</v>
      </c>
      <c r="F220" s="2">
        <v>2</v>
      </c>
      <c r="G220" s="2">
        <v>32</v>
      </c>
    </row>
    <row r="221" spans="1:7" x14ac:dyDescent="0.3">
      <c r="A221" s="3">
        <v>40850</v>
      </c>
      <c r="B221" s="2" t="s">
        <v>413</v>
      </c>
      <c r="C221" s="2" t="s">
        <v>414</v>
      </c>
      <c r="D221" s="2">
        <v>346105</v>
      </c>
      <c r="E221" s="2" t="s">
        <v>26</v>
      </c>
      <c r="F221" s="2">
        <v>3</v>
      </c>
      <c r="G221" s="2">
        <v>53</v>
      </c>
    </row>
    <row r="222" spans="1:7" x14ac:dyDescent="0.3">
      <c r="A222" s="3">
        <v>40856</v>
      </c>
      <c r="B222" s="2" t="s">
        <v>415</v>
      </c>
      <c r="C222" s="2" t="s">
        <v>416</v>
      </c>
      <c r="D222" s="2">
        <v>32727</v>
      </c>
      <c r="E222" s="2" t="s">
        <v>26</v>
      </c>
      <c r="F222" s="2">
        <v>3</v>
      </c>
      <c r="G222" s="2">
        <v>42</v>
      </c>
    </row>
    <row r="223" spans="1:7" x14ac:dyDescent="0.3">
      <c r="A223" s="3">
        <v>40858</v>
      </c>
      <c r="B223" s="2" t="s">
        <v>417</v>
      </c>
      <c r="C223" s="2" t="s">
        <v>418</v>
      </c>
      <c r="D223" s="2">
        <v>39928</v>
      </c>
      <c r="E223" s="2" t="s">
        <v>26</v>
      </c>
      <c r="F223" s="2">
        <v>4</v>
      </c>
      <c r="G223" s="2">
        <v>38</v>
      </c>
    </row>
    <row r="224" spans="1:7" x14ac:dyDescent="0.3">
      <c r="A224" s="3">
        <v>40878</v>
      </c>
      <c r="B224" s="2" t="s">
        <v>419</v>
      </c>
      <c r="C224" s="2" t="s">
        <v>420</v>
      </c>
      <c r="D224" s="2">
        <v>186175</v>
      </c>
      <c r="E224" s="2" t="s">
        <v>68</v>
      </c>
      <c r="F224" s="2">
        <v>3</v>
      </c>
      <c r="G224" s="2">
        <v>25</v>
      </c>
    </row>
    <row r="225" spans="1:7" x14ac:dyDescent="0.3">
      <c r="A225" s="3">
        <v>40896</v>
      </c>
      <c r="B225" s="2" t="s">
        <v>421</v>
      </c>
      <c r="C225" s="2" t="s">
        <v>422</v>
      </c>
      <c r="D225" s="2">
        <v>990976</v>
      </c>
      <c r="E225" s="2" t="s">
        <v>23</v>
      </c>
      <c r="F225" s="2">
        <v>2</v>
      </c>
      <c r="G225" s="2">
        <v>44</v>
      </c>
    </row>
    <row r="226" spans="1:7" x14ac:dyDescent="0.3">
      <c r="A226" s="3">
        <v>40903</v>
      </c>
      <c r="B226" s="2" t="s">
        <v>423</v>
      </c>
      <c r="C226" s="2" t="s">
        <v>424</v>
      </c>
      <c r="D226" s="2">
        <v>25949</v>
      </c>
      <c r="E226" s="2" t="s">
        <v>26</v>
      </c>
      <c r="F226" s="2">
        <v>3</v>
      </c>
      <c r="G226" s="2">
        <v>49</v>
      </c>
    </row>
    <row r="227" spans="1:7" x14ac:dyDescent="0.3">
      <c r="A227" s="3">
        <v>40916</v>
      </c>
      <c r="B227" s="2" t="s">
        <v>425</v>
      </c>
      <c r="C227" s="2" t="s">
        <v>411</v>
      </c>
      <c r="D227" s="2">
        <v>65529</v>
      </c>
      <c r="E227" s="2" t="s">
        <v>26</v>
      </c>
      <c r="F227" s="2">
        <v>2</v>
      </c>
      <c r="G227" s="2">
        <v>45</v>
      </c>
    </row>
    <row r="228" spans="1:7" x14ac:dyDescent="0.3">
      <c r="A228" s="3">
        <v>40917</v>
      </c>
      <c r="B228" s="2" t="s">
        <v>426</v>
      </c>
      <c r="C228" s="2" t="s">
        <v>427</v>
      </c>
      <c r="D228" s="2">
        <v>696476</v>
      </c>
      <c r="E228" s="2" t="s">
        <v>23</v>
      </c>
      <c r="F228" s="2">
        <v>2</v>
      </c>
      <c r="G228" s="2">
        <v>35</v>
      </c>
    </row>
    <row r="229" spans="1:7" x14ac:dyDescent="0.3">
      <c r="A229" s="3">
        <v>40922</v>
      </c>
      <c r="B229" s="2" t="s">
        <v>428</v>
      </c>
      <c r="C229" s="2" t="s">
        <v>429</v>
      </c>
      <c r="D229" s="2">
        <v>383581</v>
      </c>
      <c r="E229" s="2" t="s">
        <v>23</v>
      </c>
      <c r="F229" s="2">
        <v>3</v>
      </c>
      <c r="G229" s="2">
        <v>36</v>
      </c>
    </row>
    <row r="230" spans="1:7" x14ac:dyDescent="0.3">
      <c r="A230" s="3">
        <v>40925</v>
      </c>
      <c r="B230" s="2" t="s">
        <v>430</v>
      </c>
      <c r="C230" s="2" t="s">
        <v>431</v>
      </c>
      <c r="D230" s="2">
        <v>21644</v>
      </c>
      <c r="E230" s="2" t="s">
        <v>23</v>
      </c>
      <c r="F230" s="2">
        <v>2</v>
      </c>
      <c r="G230" s="2">
        <v>39</v>
      </c>
    </row>
    <row r="231" spans="1:7" x14ac:dyDescent="0.3">
      <c r="A231" s="3">
        <v>40947</v>
      </c>
      <c r="B231" s="2" t="s">
        <v>432</v>
      </c>
      <c r="C231" s="2" t="s">
        <v>433</v>
      </c>
      <c r="D231" s="2">
        <v>206115</v>
      </c>
      <c r="E231" s="2" t="s">
        <v>23</v>
      </c>
      <c r="F231" s="2">
        <v>4</v>
      </c>
      <c r="G231" s="2">
        <v>48</v>
      </c>
    </row>
    <row r="232" spans="1:7" x14ac:dyDescent="0.3">
      <c r="A232" s="3">
        <v>40948</v>
      </c>
      <c r="B232" s="2" t="s">
        <v>432</v>
      </c>
      <c r="C232" s="2" t="s">
        <v>434</v>
      </c>
      <c r="D232" s="2">
        <v>676999</v>
      </c>
      <c r="E232" s="2" t="s">
        <v>23</v>
      </c>
      <c r="F232" s="2">
        <v>1</v>
      </c>
      <c r="G232" s="2">
        <v>47</v>
      </c>
    </row>
    <row r="233" spans="1:7" x14ac:dyDescent="0.3">
      <c r="A233" s="3">
        <v>40949</v>
      </c>
      <c r="B233" s="2" t="s">
        <v>435</v>
      </c>
      <c r="C233" s="2" t="s">
        <v>186</v>
      </c>
      <c r="D233" s="2">
        <v>44345</v>
      </c>
      <c r="E233" s="2" t="s">
        <v>26</v>
      </c>
      <c r="F233" s="2">
        <v>2</v>
      </c>
      <c r="G233" s="2">
        <v>41</v>
      </c>
    </row>
    <row r="234" spans="1:7" x14ac:dyDescent="0.3">
      <c r="A234" s="3">
        <v>40953</v>
      </c>
      <c r="B234" s="2" t="s">
        <v>436</v>
      </c>
      <c r="C234" s="2" t="s">
        <v>437</v>
      </c>
      <c r="D234" s="2">
        <v>660066</v>
      </c>
      <c r="E234" s="2" t="s">
        <v>23</v>
      </c>
      <c r="F234" s="2">
        <v>3</v>
      </c>
      <c r="G234" s="2">
        <v>35</v>
      </c>
    </row>
    <row r="235" spans="1:7" x14ac:dyDescent="0.3">
      <c r="A235" s="3">
        <v>40961</v>
      </c>
      <c r="B235" s="2" t="s">
        <v>438</v>
      </c>
      <c r="C235" s="2" t="s">
        <v>439</v>
      </c>
      <c r="D235" s="2">
        <v>49932</v>
      </c>
      <c r="E235" s="2" t="s">
        <v>26</v>
      </c>
      <c r="F235" s="2">
        <v>5</v>
      </c>
      <c r="G235" s="2">
        <v>40</v>
      </c>
    </row>
    <row r="236" spans="1:7" x14ac:dyDescent="0.3">
      <c r="A236" s="3">
        <v>40967</v>
      </c>
      <c r="B236" s="2" t="s">
        <v>440</v>
      </c>
      <c r="C236" s="2" t="s">
        <v>441</v>
      </c>
      <c r="D236" s="2">
        <v>304838</v>
      </c>
      <c r="E236" s="2" t="s">
        <v>34</v>
      </c>
      <c r="F236" s="2">
        <v>2</v>
      </c>
      <c r="G236" s="2">
        <v>37</v>
      </c>
    </row>
    <row r="237" spans="1:7" x14ac:dyDescent="0.3">
      <c r="A237" s="3">
        <v>40977</v>
      </c>
      <c r="B237" s="2" t="s">
        <v>442</v>
      </c>
      <c r="C237" s="2" t="s">
        <v>443</v>
      </c>
      <c r="D237" s="2">
        <v>134340</v>
      </c>
      <c r="E237" s="2" t="s">
        <v>26</v>
      </c>
      <c r="F237" s="2">
        <v>5</v>
      </c>
      <c r="G237" s="2">
        <v>43</v>
      </c>
    </row>
    <row r="238" spans="1:7" x14ac:dyDescent="0.3">
      <c r="A238" s="3">
        <v>41031</v>
      </c>
      <c r="B238" s="2" t="s">
        <v>444</v>
      </c>
      <c r="C238" s="2" t="s">
        <v>445</v>
      </c>
      <c r="D238" s="2">
        <v>180162</v>
      </c>
      <c r="E238" s="2" t="s">
        <v>34</v>
      </c>
      <c r="F238" s="2">
        <v>1</v>
      </c>
      <c r="G238" s="2">
        <v>38</v>
      </c>
    </row>
    <row r="239" spans="1:7" x14ac:dyDescent="0.3">
      <c r="A239" s="3">
        <v>41036</v>
      </c>
      <c r="B239" s="2" t="s">
        <v>446</v>
      </c>
      <c r="C239" s="2" t="s">
        <v>447</v>
      </c>
      <c r="D239" s="2">
        <v>706021</v>
      </c>
      <c r="E239" s="2" t="s">
        <v>23</v>
      </c>
      <c r="F239" s="2">
        <v>5</v>
      </c>
      <c r="G239" s="2">
        <v>50</v>
      </c>
    </row>
    <row r="240" spans="1:7" x14ac:dyDescent="0.3">
      <c r="A240" s="3">
        <v>41055</v>
      </c>
      <c r="B240" s="2" t="s">
        <v>448</v>
      </c>
      <c r="C240" s="2" t="s">
        <v>449</v>
      </c>
      <c r="D240" s="2">
        <v>36713</v>
      </c>
      <c r="E240" s="2" t="s">
        <v>26</v>
      </c>
      <c r="F240" s="2">
        <v>4</v>
      </c>
      <c r="G240" s="2">
        <v>43</v>
      </c>
    </row>
    <row r="241" spans="1:7" x14ac:dyDescent="0.3">
      <c r="A241" s="3">
        <v>41057</v>
      </c>
      <c r="B241" s="2" t="s">
        <v>450</v>
      </c>
      <c r="C241" s="2" t="s">
        <v>451</v>
      </c>
      <c r="D241" s="2">
        <v>252483</v>
      </c>
      <c r="E241" s="2" t="s">
        <v>23</v>
      </c>
      <c r="F241" s="2">
        <v>4</v>
      </c>
      <c r="G241" s="2">
        <v>31</v>
      </c>
    </row>
    <row r="242" spans="1:7" x14ac:dyDescent="0.3">
      <c r="A242" s="3">
        <v>41059</v>
      </c>
      <c r="B242" s="2" t="s">
        <v>452</v>
      </c>
      <c r="C242" s="2" t="s">
        <v>453</v>
      </c>
      <c r="D242" s="2">
        <v>218910</v>
      </c>
      <c r="E242" s="2" t="s">
        <v>78</v>
      </c>
      <c r="F242" s="2">
        <v>2</v>
      </c>
      <c r="G242" s="2">
        <v>30</v>
      </c>
    </row>
    <row r="243" spans="1:7" x14ac:dyDescent="0.3">
      <c r="A243" s="3">
        <v>41072</v>
      </c>
      <c r="B243" s="2" t="s">
        <v>454</v>
      </c>
      <c r="C243" s="2" t="s">
        <v>455</v>
      </c>
      <c r="D243" s="2">
        <v>190211</v>
      </c>
      <c r="E243" s="2" t="s">
        <v>23</v>
      </c>
      <c r="F243" s="2">
        <v>2</v>
      </c>
      <c r="G243" s="2">
        <v>50</v>
      </c>
    </row>
    <row r="244" spans="1:7" x14ac:dyDescent="0.3">
      <c r="A244" s="3">
        <v>41079</v>
      </c>
      <c r="B244" s="2" t="s">
        <v>456</v>
      </c>
      <c r="C244" s="2" t="s">
        <v>457</v>
      </c>
      <c r="D244" s="2">
        <v>99806</v>
      </c>
      <c r="E244" s="2" t="s">
        <v>26</v>
      </c>
      <c r="F244" s="2">
        <v>4</v>
      </c>
      <c r="G244" s="2">
        <v>48</v>
      </c>
    </row>
    <row r="245" spans="1:7" x14ac:dyDescent="0.3">
      <c r="A245" s="3">
        <v>41086</v>
      </c>
      <c r="B245" s="2" t="s">
        <v>458</v>
      </c>
      <c r="C245" s="2" t="s">
        <v>459</v>
      </c>
      <c r="D245" s="2">
        <v>121347</v>
      </c>
      <c r="E245" s="2" t="s">
        <v>78</v>
      </c>
      <c r="F245" s="2">
        <v>5</v>
      </c>
      <c r="G245" s="2">
        <v>38</v>
      </c>
    </row>
    <row r="246" spans="1:7" x14ac:dyDescent="0.3">
      <c r="A246" s="3">
        <v>41109</v>
      </c>
      <c r="B246" s="2" t="s">
        <v>460</v>
      </c>
      <c r="C246" s="2" t="s">
        <v>461</v>
      </c>
      <c r="D246" s="2">
        <v>293380</v>
      </c>
      <c r="E246" s="2" t="s">
        <v>28</v>
      </c>
      <c r="F246" s="2">
        <v>3</v>
      </c>
      <c r="G246" s="2">
        <v>26</v>
      </c>
    </row>
    <row r="247" spans="1:7" x14ac:dyDescent="0.3">
      <c r="A247" s="3">
        <v>41111</v>
      </c>
      <c r="B247" s="2" t="s">
        <v>462</v>
      </c>
      <c r="C247" s="2" t="s">
        <v>463</v>
      </c>
      <c r="D247" s="2">
        <v>72514</v>
      </c>
      <c r="E247" s="2" t="s">
        <v>23</v>
      </c>
      <c r="F247" s="2">
        <v>1</v>
      </c>
      <c r="G247" s="2">
        <v>56</v>
      </c>
    </row>
    <row r="248" spans="1:7" x14ac:dyDescent="0.3">
      <c r="A248" s="3">
        <v>41114</v>
      </c>
      <c r="B248" s="2" t="s">
        <v>462</v>
      </c>
      <c r="C248" s="2" t="s">
        <v>464</v>
      </c>
      <c r="D248" s="2">
        <v>819972</v>
      </c>
      <c r="E248" s="2" t="s">
        <v>23</v>
      </c>
      <c r="F248" s="2">
        <v>3</v>
      </c>
      <c r="G248" s="2">
        <v>38</v>
      </c>
    </row>
    <row r="249" spans="1:7" x14ac:dyDescent="0.3">
      <c r="A249" s="3">
        <v>41117</v>
      </c>
      <c r="B249" s="2" t="s">
        <v>465</v>
      </c>
      <c r="C249" s="2" t="s">
        <v>466</v>
      </c>
      <c r="D249" s="2">
        <v>887769</v>
      </c>
      <c r="E249" s="2" t="s">
        <v>39</v>
      </c>
      <c r="F249" s="2">
        <v>4</v>
      </c>
      <c r="G249" s="2">
        <v>32</v>
      </c>
    </row>
    <row r="250" spans="1:7" x14ac:dyDescent="0.3">
      <c r="A250" s="3">
        <v>41122</v>
      </c>
      <c r="B250" s="2" t="s">
        <v>467</v>
      </c>
      <c r="C250" s="2" t="s">
        <v>468</v>
      </c>
      <c r="D250" s="2">
        <v>140884</v>
      </c>
      <c r="E250" s="2" t="s">
        <v>26</v>
      </c>
      <c r="F250" s="2">
        <v>1</v>
      </c>
      <c r="G250" s="2">
        <v>50</v>
      </c>
    </row>
    <row r="251" spans="1:7" x14ac:dyDescent="0.3">
      <c r="A251" s="3">
        <v>41124</v>
      </c>
      <c r="B251" s="2" t="s">
        <v>469</v>
      </c>
      <c r="C251" s="2" t="s">
        <v>470</v>
      </c>
      <c r="D251" s="2">
        <v>347753</v>
      </c>
      <c r="E251" s="2" t="s">
        <v>26</v>
      </c>
      <c r="F251" s="2">
        <v>4</v>
      </c>
      <c r="G251" s="2">
        <v>38</v>
      </c>
    </row>
    <row r="252" spans="1:7" x14ac:dyDescent="0.3">
      <c r="A252" s="3">
        <v>41135</v>
      </c>
      <c r="B252" s="2" t="s">
        <v>469</v>
      </c>
      <c r="C252" s="2" t="s">
        <v>471</v>
      </c>
      <c r="D252" s="2">
        <v>659485</v>
      </c>
      <c r="E252" s="2" t="s">
        <v>26</v>
      </c>
      <c r="F252" s="2">
        <v>2</v>
      </c>
      <c r="G252" s="2">
        <v>41</v>
      </c>
    </row>
    <row r="253" spans="1:7" x14ac:dyDescent="0.3">
      <c r="A253" s="3">
        <v>41139</v>
      </c>
      <c r="B253" s="2" t="s">
        <v>472</v>
      </c>
      <c r="C253" s="2" t="s">
        <v>473</v>
      </c>
      <c r="D253" s="2">
        <v>517881</v>
      </c>
      <c r="E253" s="2" t="s">
        <v>28</v>
      </c>
      <c r="F253" s="2">
        <v>4</v>
      </c>
      <c r="G253" s="2">
        <v>28</v>
      </c>
    </row>
    <row r="254" spans="1:7" x14ac:dyDescent="0.3">
      <c r="A254" s="3">
        <v>41146</v>
      </c>
      <c r="B254" s="2" t="s">
        <v>474</v>
      </c>
      <c r="C254" s="2" t="s">
        <v>475</v>
      </c>
      <c r="D254" s="2">
        <v>56091</v>
      </c>
      <c r="E254" s="2" t="s">
        <v>23</v>
      </c>
      <c r="F254" s="2">
        <v>5</v>
      </c>
      <c r="G254" s="2">
        <v>37</v>
      </c>
    </row>
    <row r="255" spans="1:7" x14ac:dyDescent="0.3">
      <c r="A255" s="3">
        <v>41184</v>
      </c>
      <c r="B255" s="2" t="s">
        <v>476</v>
      </c>
      <c r="C255" s="2" t="s">
        <v>477</v>
      </c>
      <c r="D255" s="2">
        <v>256575</v>
      </c>
      <c r="E255" s="2" t="s">
        <v>23</v>
      </c>
      <c r="F255" s="2">
        <v>5</v>
      </c>
      <c r="G255" s="2">
        <v>47</v>
      </c>
    </row>
    <row r="256" spans="1:7" x14ac:dyDescent="0.3">
      <c r="A256" s="3">
        <v>41189</v>
      </c>
      <c r="B256" s="2" t="s">
        <v>478</v>
      </c>
      <c r="C256" s="2" t="s">
        <v>27</v>
      </c>
      <c r="D256" s="2">
        <v>151422</v>
      </c>
      <c r="E256" s="2" t="s">
        <v>28</v>
      </c>
      <c r="F256" s="2">
        <v>4</v>
      </c>
      <c r="G256" s="2">
        <v>41</v>
      </c>
    </row>
    <row r="257" spans="1:7" x14ac:dyDescent="0.3">
      <c r="A257" s="3">
        <v>41194</v>
      </c>
      <c r="B257" s="2" t="s">
        <v>479</v>
      </c>
      <c r="C257" s="2" t="s">
        <v>480</v>
      </c>
      <c r="D257" s="2">
        <v>92872</v>
      </c>
      <c r="E257" s="2" t="s">
        <v>23</v>
      </c>
      <c r="F257" s="2">
        <v>4</v>
      </c>
      <c r="G257" s="2">
        <v>40</v>
      </c>
    </row>
    <row r="258" spans="1:7" x14ac:dyDescent="0.3">
      <c r="A258" s="3">
        <v>41201</v>
      </c>
      <c r="B258" s="2" t="s">
        <v>481</v>
      </c>
      <c r="C258" s="2" t="s">
        <v>482</v>
      </c>
      <c r="D258" s="2">
        <v>216585</v>
      </c>
      <c r="E258" s="2" t="s">
        <v>23</v>
      </c>
      <c r="F258" s="2">
        <v>1</v>
      </c>
      <c r="G258" s="2">
        <v>50</v>
      </c>
    </row>
    <row r="259" spans="1:7" x14ac:dyDescent="0.3">
      <c r="A259" s="3">
        <v>41212</v>
      </c>
      <c r="B259" s="2" t="s">
        <v>483</v>
      </c>
      <c r="C259" s="2" t="s">
        <v>484</v>
      </c>
      <c r="D259" s="2">
        <v>21796</v>
      </c>
      <c r="E259" s="2" t="s">
        <v>26</v>
      </c>
      <c r="F259" s="2">
        <v>4</v>
      </c>
      <c r="G259" s="2">
        <v>52</v>
      </c>
    </row>
    <row r="260" spans="1:7" x14ac:dyDescent="0.3">
      <c r="A260" s="3">
        <v>41226</v>
      </c>
      <c r="B260" s="2" t="s">
        <v>485</v>
      </c>
      <c r="C260" s="2" t="s">
        <v>486</v>
      </c>
      <c r="D260" s="2">
        <v>241578</v>
      </c>
      <c r="E260" s="2" t="s">
        <v>23</v>
      </c>
      <c r="F260" s="2">
        <v>4</v>
      </c>
      <c r="G260" s="2">
        <v>34</v>
      </c>
    </row>
    <row r="261" spans="1:7" x14ac:dyDescent="0.3">
      <c r="A261" s="3">
        <v>41237</v>
      </c>
      <c r="B261" s="2" t="s">
        <v>487</v>
      </c>
      <c r="C261" s="2" t="s">
        <v>488</v>
      </c>
      <c r="D261" s="2">
        <v>25982</v>
      </c>
      <c r="E261" s="2" t="s">
        <v>68</v>
      </c>
      <c r="F261" s="2">
        <v>1</v>
      </c>
      <c r="G261" s="2">
        <v>43</v>
      </c>
    </row>
    <row r="262" spans="1:7" x14ac:dyDescent="0.3">
      <c r="A262" s="3">
        <v>41251</v>
      </c>
      <c r="B262" s="2" t="s">
        <v>487</v>
      </c>
      <c r="C262" s="2" t="s">
        <v>489</v>
      </c>
      <c r="D262" s="2">
        <v>103862</v>
      </c>
      <c r="E262" s="2" t="s">
        <v>26</v>
      </c>
      <c r="F262" s="2">
        <v>3</v>
      </c>
      <c r="G262" s="2">
        <v>34</v>
      </c>
    </row>
    <row r="263" spans="1:7" x14ac:dyDescent="0.3">
      <c r="A263" s="3">
        <v>41252</v>
      </c>
      <c r="B263" s="2" t="s">
        <v>490</v>
      </c>
      <c r="C263" s="2" t="s">
        <v>164</v>
      </c>
      <c r="D263" s="2">
        <v>57622</v>
      </c>
      <c r="E263" s="2" t="s">
        <v>28</v>
      </c>
      <c r="F263" s="2">
        <v>4</v>
      </c>
      <c r="G263" s="2">
        <v>41</v>
      </c>
    </row>
    <row r="264" spans="1:7" x14ac:dyDescent="0.3">
      <c r="A264" s="3">
        <v>41253</v>
      </c>
      <c r="B264" s="2" t="s">
        <v>491</v>
      </c>
      <c r="C264" s="2" t="s">
        <v>492</v>
      </c>
      <c r="D264" s="2">
        <v>19632</v>
      </c>
      <c r="E264" s="2" t="s">
        <v>23</v>
      </c>
      <c r="F264" s="2">
        <v>5</v>
      </c>
      <c r="G264" s="2">
        <v>55</v>
      </c>
    </row>
    <row r="265" spans="1:7" x14ac:dyDescent="0.3">
      <c r="A265" s="3">
        <v>41299</v>
      </c>
      <c r="B265" s="2" t="s">
        <v>493</v>
      </c>
      <c r="C265" s="2" t="s">
        <v>494</v>
      </c>
      <c r="D265" s="2">
        <v>628445</v>
      </c>
      <c r="E265" s="2" t="s">
        <v>23</v>
      </c>
      <c r="F265" s="2">
        <v>2</v>
      </c>
      <c r="G265" s="2">
        <v>38</v>
      </c>
    </row>
    <row r="266" spans="1:7" x14ac:dyDescent="0.3">
      <c r="A266" s="3">
        <v>41320</v>
      </c>
      <c r="B266" s="2" t="s">
        <v>495</v>
      </c>
      <c r="C266" s="2" t="s">
        <v>496</v>
      </c>
      <c r="D266" s="2">
        <v>110567</v>
      </c>
      <c r="E266" s="2" t="s">
        <v>23</v>
      </c>
      <c r="F266" s="2">
        <v>1</v>
      </c>
      <c r="G266" s="2">
        <v>26</v>
      </c>
    </row>
    <row r="267" spans="1:7" x14ac:dyDescent="0.3">
      <c r="A267" s="3">
        <v>41331</v>
      </c>
      <c r="B267" s="2" t="s">
        <v>497</v>
      </c>
      <c r="C267" s="2" t="s">
        <v>498</v>
      </c>
      <c r="D267" s="2">
        <v>68703</v>
      </c>
      <c r="E267" s="2" t="s">
        <v>68</v>
      </c>
      <c r="F267" s="2">
        <v>3</v>
      </c>
      <c r="G267" s="2">
        <v>55</v>
      </c>
    </row>
    <row r="268" spans="1:7" x14ac:dyDescent="0.3">
      <c r="A268" s="3">
        <v>41334</v>
      </c>
      <c r="B268" s="2" t="s">
        <v>499</v>
      </c>
      <c r="C268" s="2" t="s">
        <v>500</v>
      </c>
      <c r="D268" s="2">
        <v>637543</v>
      </c>
      <c r="E268" s="2" t="s">
        <v>68</v>
      </c>
      <c r="F268" s="2">
        <v>4</v>
      </c>
      <c r="G268" s="2">
        <v>34</v>
      </c>
    </row>
    <row r="269" spans="1:7" x14ac:dyDescent="0.3">
      <c r="A269" s="3">
        <v>41344</v>
      </c>
      <c r="B269" s="2" t="s">
        <v>501</v>
      </c>
      <c r="C269" s="2" t="s">
        <v>502</v>
      </c>
      <c r="D269" s="2">
        <v>201008</v>
      </c>
      <c r="E269" s="2" t="s">
        <v>23</v>
      </c>
      <c r="F269" s="2">
        <v>3</v>
      </c>
      <c r="G269" s="2">
        <v>54</v>
      </c>
    </row>
    <row r="270" spans="1:7" x14ac:dyDescent="0.3">
      <c r="A270" s="3">
        <v>41347</v>
      </c>
      <c r="B270" s="2" t="s">
        <v>501</v>
      </c>
      <c r="C270" s="2" t="s">
        <v>503</v>
      </c>
      <c r="D270" s="2">
        <v>256472</v>
      </c>
      <c r="E270" s="2" t="s">
        <v>117</v>
      </c>
      <c r="F270" s="2">
        <v>3</v>
      </c>
      <c r="G270" s="2">
        <v>34</v>
      </c>
    </row>
    <row r="271" spans="1:7" x14ac:dyDescent="0.3">
      <c r="A271" s="3">
        <v>41349</v>
      </c>
      <c r="B271" s="2" t="s">
        <v>504</v>
      </c>
      <c r="C271" s="2" t="s">
        <v>505</v>
      </c>
      <c r="D271" s="2">
        <v>221381</v>
      </c>
      <c r="E271" s="2" t="s">
        <v>23</v>
      </c>
      <c r="F271" s="2">
        <v>5</v>
      </c>
      <c r="G271" s="2">
        <v>55</v>
      </c>
    </row>
    <row r="272" spans="1:7" x14ac:dyDescent="0.3">
      <c r="A272" s="3">
        <v>41395</v>
      </c>
      <c r="B272" s="2" t="s">
        <v>506</v>
      </c>
      <c r="C272" s="2" t="s">
        <v>507</v>
      </c>
      <c r="D272" s="2">
        <v>280470</v>
      </c>
      <c r="E272" s="2" t="s">
        <v>26</v>
      </c>
      <c r="F272" s="2">
        <v>2</v>
      </c>
      <c r="G272" s="2">
        <v>57</v>
      </c>
    </row>
    <row r="273" spans="1:7" x14ac:dyDescent="0.3">
      <c r="A273" s="3">
        <v>41396</v>
      </c>
      <c r="B273" s="2" t="s">
        <v>508</v>
      </c>
      <c r="C273" s="2" t="s">
        <v>509</v>
      </c>
      <c r="D273" s="2">
        <v>124061</v>
      </c>
      <c r="E273" s="2" t="s">
        <v>117</v>
      </c>
      <c r="F273" s="2">
        <v>3</v>
      </c>
      <c r="G273" s="2">
        <v>32</v>
      </c>
    </row>
    <row r="274" spans="1:7" x14ac:dyDescent="0.3">
      <c r="A274" s="3">
        <v>41398</v>
      </c>
      <c r="B274" s="2" t="s">
        <v>510</v>
      </c>
      <c r="C274" s="2" t="s">
        <v>511</v>
      </c>
      <c r="D274" s="2">
        <v>312323</v>
      </c>
      <c r="E274" s="2" t="s">
        <v>23</v>
      </c>
      <c r="F274" s="2">
        <v>2</v>
      </c>
      <c r="G274" s="2">
        <v>42</v>
      </c>
    </row>
    <row r="275" spans="1:7" x14ac:dyDescent="0.3">
      <c r="A275" s="3">
        <v>41401</v>
      </c>
      <c r="B275" s="2" t="s">
        <v>512</v>
      </c>
      <c r="C275" s="2" t="s">
        <v>513</v>
      </c>
      <c r="D275" s="2">
        <v>94849</v>
      </c>
      <c r="E275" s="2" t="s">
        <v>23</v>
      </c>
      <c r="F275" s="2">
        <v>1</v>
      </c>
      <c r="G275" s="2">
        <v>27</v>
      </c>
    </row>
    <row r="276" spans="1:7" x14ac:dyDescent="0.3">
      <c r="A276" s="3">
        <v>41416</v>
      </c>
      <c r="B276" s="2" t="s">
        <v>514</v>
      </c>
      <c r="C276" s="2" t="s">
        <v>198</v>
      </c>
      <c r="D276" s="2">
        <v>152387</v>
      </c>
      <c r="E276" s="2" t="s">
        <v>26</v>
      </c>
      <c r="F276" s="2">
        <v>2</v>
      </c>
      <c r="G276" s="2">
        <v>37</v>
      </c>
    </row>
    <row r="277" spans="1:7" x14ac:dyDescent="0.3">
      <c r="A277" s="3">
        <v>41428</v>
      </c>
      <c r="B277" s="2" t="s">
        <v>515</v>
      </c>
      <c r="C277" s="2" t="s">
        <v>516</v>
      </c>
      <c r="D277" s="2">
        <v>123972</v>
      </c>
      <c r="E277" s="2" t="s">
        <v>28</v>
      </c>
      <c r="F277" s="2">
        <v>5</v>
      </c>
      <c r="G277" s="2">
        <v>44</v>
      </c>
    </row>
    <row r="278" spans="1:7" x14ac:dyDescent="0.3">
      <c r="A278" s="3">
        <v>41450</v>
      </c>
      <c r="B278" s="2" t="s">
        <v>517</v>
      </c>
      <c r="C278" s="2" t="s">
        <v>418</v>
      </c>
      <c r="D278" s="2">
        <v>89487</v>
      </c>
      <c r="E278" s="2" t="s">
        <v>23</v>
      </c>
      <c r="F278" s="2">
        <v>4</v>
      </c>
      <c r="G278" s="2">
        <v>43</v>
      </c>
    </row>
    <row r="279" spans="1:7" x14ac:dyDescent="0.3">
      <c r="A279" s="3">
        <v>41512</v>
      </c>
      <c r="B279" s="2" t="s">
        <v>518</v>
      </c>
      <c r="C279" s="2" t="s">
        <v>519</v>
      </c>
      <c r="D279" s="2">
        <v>430140</v>
      </c>
      <c r="E279" s="2" t="s">
        <v>28</v>
      </c>
      <c r="F279" s="2">
        <v>2</v>
      </c>
      <c r="G279" s="2">
        <v>54</v>
      </c>
    </row>
    <row r="280" spans="1:7" x14ac:dyDescent="0.3">
      <c r="A280" s="3">
        <v>41568</v>
      </c>
      <c r="B280" s="2" t="s">
        <v>520</v>
      </c>
      <c r="C280" s="2" t="s">
        <v>521</v>
      </c>
      <c r="D280" s="2">
        <v>42956</v>
      </c>
      <c r="E280" s="2" t="s">
        <v>68</v>
      </c>
      <c r="F280" s="2">
        <v>1</v>
      </c>
      <c r="G280" s="2">
        <v>52</v>
      </c>
    </row>
    <row r="281" spans="1:7" x14ac:dyDescent="0.3">
      <c r="A281" s="3">
        <v>41606</v>
      </c>
      <c r="B281" s="2" t="s">
        <v>522</v>
      </c>
      <c r="C281" s="2" t="s">
        <v>523</v>
      </c>
      <c r="D281" s="2">
        <v>516685</v>
      </c>
      <c r="E281" s="2" t="s">
        <v>23</v>
      </c>
      <c r="F281" s="2">
        <v>3</v>
      </c>
      <c r="G281" s="2">
        <v>48</v>
      </c>
    </row>
    <row r="282" spans="1:7" x14ac:dyDescent="0.3">
      <c r="A282" s="3">
        <v>41650</v>
      </c>
      <c r="B282" s="2" t="s">
        <v>524</v>
      </c>
      <c r="C282" s="2" t="s">
        <v>525</v>
      </c>
      <c r="D282" s="2">
        <v>369500</v>
      </c>
      <c r="E282" s="2" t="s">
        <v>68</v>
      </c>
      <c r="F282" s="2">
        <v>4</v>
      </c>
      <c r="G282" s="2">
        <v>37</v>
      </c>
    </row>
    <row r="283" spans="1:7" x14ac:dyDescent="0.3">
      <c r="A283" s="3">
        <v>41667</v>
      </c>
      <c r="B283" s="2" t="s">
        <v>524</v>
      </c>
      <c r="C283" s="2" t="s">
        <v>526</v>
      </c>
      <c r="D283" s="2">
        <v>87742</v>
      </c>
      <c r="E283" s="2" t="s">
        <v>28</v>
      </c>
      <c r="F283" s="2">
        <v>2</v>
      </c>
      <c r="G283" s="2">
        <v>44</v>
      </c>
    </row>
    <row r="284" spans="1:7" x14ac:dyDescent="0.3">
      <c r="A284" s="3">
        <v>41675</v>
      </c>
      <c r="B284" s="2" t="s">
        <v>527</v>
      </c>
      <c r="C284" s="2" t="s">
        <v>528</v>
      </c>
      <c r="D284" s="2">
        <v>63538</v>
      </c>
      <c r="E284" s="2" t="s">
        <v>26</v>
      </c>
      <c r="F284" s="2">
        <v>3</v>
      </c>
      <c r="G284" s="2">
        <v>25</v>
      </c>
    </row>
    <row r="285" spans="1:7" x14ac:dyDescent="0.3">
      <c r="A285" s="3">
        <v>41716</v>
      </c>
      <c r="B285" s="2" t="s">
        <v>529</v>
      </c>
      <c r="C285" s="2" t="s">
        <v>530</v>
      </c>
      <c r="D285" s="2">
        <v>177767</v>
      </c>
      <c r="E285" s="2" t="s">
        <v>23</v>
      </c>
      <c r="F285" s="2">
        <v>2</v>
      </c>
      <c r="G285" s="2">
        <v>35</v>
      </c>
    </row>
    <row r="286" spans="1:7" x14ac:dyDescent="0.3">
      <c r="A286" s="3">
        <v>41725</v>
      </c>
      <c r="B286" s="2" t="s">
        <v>529</v>
      </c>
      <c r="C286" s="2" t="s">
        <v>531</v>
      </c>
      <c r="D286" s="2">
        <v>142717</v>
      </c>
      <c r="E286" s="2" t="s">
        <v>23</v>
      </c>
      <c r="F286" s="2">
        <v>2</v>
      </c>
      <c r="G286" s="2">
        <v>37</v>
      </c>
    </row>
    <row r="287" spans="1:7" x14ac:dyDescent="0.3">
      <c r="A287" s="3">
        <v>41730</v>
      </c>
      <c r="B287" s="2" t="s">
        <v>532</v>
      </c>
      <c r="C287" s="2" t="s">
        <v>533</v>
      </c>
      <c r="D287" s="2">
        <v>637064</v>
      </c>
      <c r="E287" s="2" t="s">
        <v>23</v>
      </c>
      <c r="F287" s="2">
        <v>3</v>
      </c>
      <c r="G287" s="2">
        <v>50</v>
      </c>
    </row>
    <row r="288" spans="1:7" x14ac:dyDescent="0.3">
      <c r="A288" s="3">
        <v>41744</v>
      </c>
      <c r="B288" s="2" t="s">
        <v>534</v>
      </c>
      <c r="C288" s="2" t="s">
        <v>535</v>
      </c>
      <c r="D288" s="2">
        <v>27979</v>
      </c>
      <c r="E288" s="2" t="s">
        <v>23</v>
      </c>
      <c r="F288" s="2">
        <v>1</v>
      </c>
      <c r="G288" s="2">
        <v>43</v>
      </c>
    </row>
    <row r="289" spans="1:7" x14ac:dyDescent="0.3">
      <c r="A289" s="3">
        <v>41749</v>
      </c>
      <c r="B289" s="2" t="s">
        <v>536</v>
      </c>
      <c r="C289" s="2" t="s">
        <v>537</v>
      </c>
      <c r="D289" s="2">
        <v>30827</v>
      </c>
      <c r="E289" s="2" t="s">
        <v>34</v>
      </c>
      <c r="F289" s="2">
        <v>4</v>
      </c>
      <c r="G289" s="2">
        <v>27</v>
      </c>
    </row>
    <row r="290" spans="1:7" x14ac:dyDescent="0.3">
      <c r="A290" s="3">
        <v>41770</v>
      </c>
      <c r="B290" s="2" t="s">
        <v>538</v>
      </c>
      <c r="C290" s="2" t="s">
        <v>287</v>
      </c>
      <c r="D290" s="2">
        <v>430347</v>
      </c>
      <c r="E290" s="2" t="s">
        <v>68</v>
      </c>
      <c r="F290" s="2">
        <v>5</v>
      </c>
      <c r="G290" s="2">
        <v>34</v>
      </c>
    </row>
    <row r="291" spans="1:7" x14ac:dyDescent="0.3">
      <c r="A291" s="3">
        <v>41777</v>
      </c>
      <c r="B291" s="2" t="s">
        <v>539</v>
      </c>
      <c r="C291" s="2" t="s">
        <v>84</v>
      </c>
      <c r="D291" s="2">
        <v>43802</v>
      </c>
      <c r="E291" s="2" t="s">
        <v>78</v>
      </c>
      <c r="F291" s="2">
        <v>5</v>
      </c>
      <c r="G291" s="2">
        <v>56</v>
      </c>
    </row>
    <row r="292" spans="1:7" x14ac:dyDescent="0.3">
      <c r="A292" s="3">
        <v>41794</v>
      </c>
      <c r="B292" s="2" t="s">
        <v>540</v>
      </c>
      <c r="C292" s="2" t="s">
        <v>541</v>
      </c>
      <c r="D292" s="2">
        <v>757589</v>
      </c>
      <c r="E292" s="2" t="s">
        <v>23</v>
      </c>
      <c r="F292" s="2">
        <v>4</v>
      </c>
      <c r="G292" s="2">
        <v>25</v>
      </c>
    </row>
    <row r="293" spans="1:7" x14ac:dyDescent="0.3">
      <c r="A293" s="3">
        <v>41806</v>
      </c>
      <c r="B293" s="2" t="s">
        <v>542</v>
      </c>
      <c r="C293" s="2" t="s">
        <v>543</v>
      </c>
      <c r="D293" s="2">
        <v>160869</v>
      </c>
      <c r="E293" s="2" t="s">
        <v>26</v>
      </c>
      <c r="F293" s="2">
        <v>2</v>
      </c>
      <c r="G293" s="2">
        <v>33</v>
      </c>
    </row>
    <row r="294" spans="1:7" x14ac:dyDescent="0.3">
      <c r="A294" s="3">
        <v>41806</v>
      </c>
      <c r="B294" s="2" t="s">
        <v>544</v>
      </c>
      <c r="C294" s="2" t="s">
        <v>98</v>
      </c>
      <c r="D294" s="2">
        <v>17975</v>
      </c>
      <c r="E294" s="2" t="s">
        <v>23</v>
      </c>
      <c r="F294" s="2">
        <v>2</v>
      </c>
      <c r="G294" s="2">
        <v>46</v>
      </c>
    </row>
    <row r="295" spans="1:7" x14ac:dyDescent="0.3">
      <c r="A295" s="3">
        <v>41831</v>
      </c>
      <c r="B295" s="2" t="s">
        <v>545</v>
      </c>
      <c r="C295" s="2" t="s">
        <v>546</v>
      </c>
      <c r="D295" s="2">
        <v>257218</v>
      </c>
      <c r="E295" s="2" t="s">
        <v>28</v>
      </c>
      <c r="F295" s="2">
        <v>4</v>
      </c>
      <c r="G295" s="2">
        <v>56</v>
      </c>
    </row>
    <row r="296" spans="1:7" x14ac:dyDescent="0.3">
      <c r="A296" s="3">
        <v>41832</v>
      </c>
      <c r="B296" s="2" t="s">
        <v>547</v>
      </c>
      <c r="C296" s="2" t="s">
        <v>548</v>
      </c>
      <c r="D296" s="2">
        <v>769180</v>
      </c>
      <c r="E296" s="2" t="s">
        <v>23</v>
      </c>
      <c r="F296" s="2">
        <v>5</v>
      </c>
      <c r="G296" s="2">
        <v>36</v>
      </c>
    </row>
    <row r="297" spans="1:7" x14ac:dyDescent="0.3">
      <c r="A297" s="3">
        <v>41838</v>
      </c>
      <c r="B297" s="2" t="s">
        <v>549</v>
      </c>
      <c r="C297" s="2" t="s">
        <v>550</v>
      </c>
      <c r="D297" s="2">
        <v>96059</v>
      </c>
      <c r="E297" s="2" t="s">
        <v>117</v>
      </c>
      <c r="F297" s="2">
        <v>3</v>
      </c>
      <c r="G297" s="2">
        <v>40</v>
      </c>
    </row>
    <row r="298" spans="1:7" x14ac:dyDescent="0.3">
      <c r="A298" s="3">
        <v>41862</v>
      </c>
      <c r="B298" s="2" t="s">
        <v>551</v>
      </c>
      <c r="C298" s="2" t="s">
        <v>180</v>
      </c>
      <c r="D298" s="2">
        <v>67734</v>
      </c>
      <c r="E298" s="2" t="s">
        <v>34</v>
      </c>
      <c r="F298" s="2">
        <v>1</v>
      </c>
      <c r="G298" s="2">
        <v>42</v>
      </c>
    </row>
    <row r="299" spans="1:7" x14ac:dyDescent="0.3">
      <c r="A299" s="3">
        <v>41902</v>
      </c>
      <c r="B299" s="2" t="s">
        <v>552</v>
      </c>
      <c r="C299" s="2" t="s">
        <v>553</v>
      </c>
      <c r="D299" s="2">
        <v>238126</v>
      </c>
      <c r="E299" s="2" t="s">
        <v>23</v>
      </c>
      <c r="F299" s="2">
        <v>1</v>
      </c>
      <c r="G299" s="2">
        <v>37</v>
      </c>
    </row>
    <row r="300" spans="1:7" x14ac:dyDescent="0.3">
      <c r="A300" s="3">
        <v>41911</v>
      </c>
      <c r="B300" s="2" t="s">
        <v>554</v>
      </c>
      <c r="C300" s="2" t="s">
        <v>84</v>
      </c>
      <c r="D300" s="2">
        <v>346494</v>
      </c>
      <c r="E300" s="2" t="s">
        <v>23</v>
      </c>
      <c r="F300" s="2">
        <v>3</v>
      </c>
      <c r="G300" s="2">
        <v>51</v>
      </c>
    </row>
    <row r="301" spans="1:7" x14ac:dyDescent="0.3">
      <c r="A301" s="3">
        <v>41918</v>
      </c>
      <c r="B301" s="2" t="s">
        <v>555</v>
      </c>
      <c r="C301" s="2" t="s">
        <v>556</v>
      </c>
      <c r="D301" s="2">
        <v>327928</v>
      </c>
      <c r="E301" s="2" t="s">
        <v>68</v>
      </c>
      <c r="F301" s="2">
        <v>4</v>
      </c>
      <c r="G301" s="2">
        <v>32</v>
      </c>
    </row>
    <row r="302" spans="1:7" x14ac:dyDescent="0.3">
      <c r="A302" s="3">
        <v>41946</v>
      </c>
      <c r="B302" s="2" t="s">
        <v>557</v>
      </c>
      <c r="C302" s="2" t="s">
        <v>558</v>
      </c>
      <c r="D302" s="2">
        <v>87277</v>
      </c>
      <c r="E302" s="2" t="s">
        <v>23</v>
      </c>
      <c r="F302" s="2">
        <v>4</v>
      </c>
      <c r="G302" s="2">
        <v>27</v>
      </c>
    </row>
    <row r="303" spans="1:7" x14ac:dyDescent="0.3">
      <c r="A303" s="3">
        <v>41948</v>
      </c>
      <c r="B303" s="2" t="s">
        <v>559</v>
      </c>
      <c r="C303" s="2" t="s">
        <v>255</v>
      </c>
      <c r="D303" s="2">
        <v>336101</v>
      </c>
      <c r="E303" s="2" t="s">
        <v>28</v>
      </c>
      <c r="F303" s="2">
        <v>3</v>
      </c>
      <c r="G303" s="2">
        <v>54</v>
      </c>
    </row>
    <row r="304" spans="1:7" x14ac:dyDescent="0.3">
      <c r="A304" s="3">
        <v>37449</v>
      </c>
      <c r="B304" s="2" t="s">
        <v>560</v>
      </c>
      <c r="C304" s="2" t="s">
        <v>561</v>
      </c>
      <c r="D304" s="2">
        <v>54641</v>
      </c>
      <c r="E304" s="2" t="s">
        <v>26</v>
      </c>
      <c r="F304" s="2">
        <v>4</v>
      </c>
      <c r="G304" s="2">
        <v>51</v>
      </c>
    </row>
    <row r="305" spans="1:7" x14ac:dyDescent="0.3">
      <c r="A305" s="3">
        <v>37482</v>
      </c>
      <c r="B305" s="2" t="s">
        <v>562</v>
      </c>
      <c r="C305" s="2" t="s">
        <v>563</v>
      </c>
      <c r="D305" s="2">
        <v>40637</v>
      </c>
      <c r="E305" s="2" t="s">
        <v>26</v>
      </c>
      <c r="F305" s="2">
        <v>3</v>
      </c>
      <c r="G305" s="2">
        <v>46</v>
      </c>
    </row>
    <row r="306" spans="1:7" x14ac:dyDescent="0.3">
      <c r="A306" s="3">
        <v>37545</v>
      </c>
      <c r="B306" s="2" t="s">
        <v>564</v>
      </c>
      <c r="C306" s="2" t="s">
        <v>565</v>
      </c>
      <c r="D306" s="2">
        <v>92209</v>
      </c>
      <c r="E306" s="2" t="s">
        <v>26</v>
      </c>
      <c r="F306" s="2">
        <v>3</v>
      </c>
      <c r="G306" s="2">
        <v>27</v>
      </c>
    </row>
    <row r="307" spans="1:7" x14ac:dyDescent="0.3">
      <c r="A307" s="3">
        <v>37554</v>
      </c>
      <c r="B307" s="2" t="s">
        <v>566</v>
      </c>
      <c r="C307" s="2" t="s">
        <v>567</v>
      </c>
      <c r="D307" s="2">
        <v>25936</v>
      </c>
      <c r="E307" s="2" t="s">
        <v>26</v>
      </c>
      <c r="F307" s="2">
        <v>1</v>
      </c>
      <c r="G307" s="2">
        <v>38</v>
      </c>
    </row>
    <row r="308" spans="1:7" x14ac:dyDescent="0.3">
      <c r="A308" s="3">
        <v>37592</v>
      </c>
      <c r="B308" s="2" t="s">
        <v>568</v>
      </c>
      <c r="C308" s="2" t="s">
        <v>569</v>
      </c>
      <c r="D308" s="2">
        <v>19814</v>
      </c>
      <c r="E308" s="2" t="s">
        <v>78</v>
      </c>
      <c r="F308" s="2">
        <v>5</v>
      </c>
      <c r="G308" s="2">
        <v>32</v>
      </c>
    </row>
    <row r="309" spans="1:7" x14ac:dyDescent="0.3">
      <c r="A309" s="3">
        <v>37600</v>
      </c>
      <c r="B309" s="2" t="s">
        <v>570</v>
      </c>
      <c r="C309" s="2" t="s">
        <v>571</v>
      </c>
      <c r="D309" s="2">
        <v>47863</v>
      </c>
      <c r="E309" s="2" t="s">
        <v>23</v>
      </c>
      <c r="F309" s="2">
        <v>4</v>
      </c>
      <c r="G309" s="2">
        <v>46</v>
      </c>
    </row>
    <row r="310" spans="1:7" x14ac:dyDescent="0.3">
      <c r="A310" s="3">
        <v>37616</v>
      </c>
      <c r="B310" s="2" t="s">
        <v>572</v>
      </c>
      <c r="C310" s="2" t="s">
        <v>573</v>
      </c>
      <c r="D310" s="2">
        <v>26931</v>
      </c>
      <c r="E310" s="2" t="s">
        <v>23</v>
      </c>
      <c r="F310" s="2">
        <v>3</v>
      </c>
      <c r="G310" s="2">
        <v>28</v>
      </c>
    </row>
    <row r="311" spans="1:7" x14ac:dyDescent="0.3">
      <c r="A311" s="3">
        <v>37638</v>
      </c>
      <c r="B311" s="2" t="s">
        <v>574</v>
      </c>
      <c r="C311" s="2" t="s">
        <v>575</v>
      </c>
      <c r="D311" s="2">
        <v>186372</v>
      </c>
      <c r="E311" s="2" t="s">
        <v>28</v>
      </c>
      <c r="F311" s="2">
        <v>3</v>
      </c>
      <c r="G311" s="2">
        <v>49</v>
      </c>
    </row>
    <row r="312" spans="1:7" x14ac:dyDescent="0.3">
      <c r="A312" s="3">
        <v>37663</v>
      </c>
      <c r="B312" s="2" t="s">
        <v>576</v>
      </c>
      <c r="C312" s="2" t="s">
        <v>577</v>
      </c>
      <c r="D312" s="2">
        <v>495711</v>
      </c>
      <c r="E312" s="2" t="s">
        <v>23</v>
      </c>
      <c r="F312" s="2">
        <v>4</v>
      </c>
      <c r="G312" s="2">
        <v>47</v>
      </c>
    </row>
    <row r="313" spans="1:7" x14ac:dyDescent="0.3">
      <c r="A313" s="3">
        <v>37676</v>
      </c>
      <c r="B313" s="2" t="s">
        <v>576</v>
      </c>
      <c r="C313" s="2" t="s">
        <v>578</v>
      </c>
      <c r="D313" s="2">
        <v>296847</v>
      </c>
      <c r="E313" s="2" t="s">
        <v>23</v>
      </c>
      <c r="F313" s="2">
        <v>2</v>
      </c>
      <c r="G313" s="2">
        <v>56</v>
      </c>
    </row>
    <row r="314" spans="1:7" x14ac:dyDescent="0.3">
      <c r="A314" s="3">
        <v>37682</v>
      </c>
      <c r="B314" s="2" t="s">
        <v>579</v>
      </c>
      <c r="C314" s="2" t="s">
        <v>580</v>
      </c>
      <c r="D314" s="2">
        <v>473548</v>
      </c>
      <c r="E314" s="2" t="s">
        <v>23</v>
      </c>
      <c r="F314" s="2">
        <v>1</v>
      </c>
      <c r="G314" s="2">
        <v>56</v>
      </c>
    </row>
    <row r="315" spans="1:7" x14ac:dyDescent="0.3">
      <c r="A315" s="3">
        <v>37709</v>
      </c>
      <c r="B315" s="2" t="s">
        <v>581</v>
      </c>
      <c r="C315" s="2" t="s">
        <v>582</v>
      </c>
      <c r="D315" s="2">
        <v>211991</v>
      </c>
      <c r="E315" s="2" t="s">
        <v>26</v>
      </c>
      <c r="F315" s="2">
        <v>5</v>
      </c>
      <c r="G315" s="2">
        <v>53</v>
      </c>
    </row>
    <row r="316" spans="1:7" x14ac:dyDescent="0.3">
      <c r="A316" s="3">
        <v>37727</v>
      </c>
      <c r="B316" s="2" t="s">
        <v>581</v>
      </c>
      <c r="C316" s="2" t="s">
        <v>583</v>
      </c>
      <c r="D316" s="2">
        <v>168068</v>
      </c>
      <c r="E316" s="2" t="s">
        <v>23</v>
      </c>
      <c r="F316" s="2">
        <v>3</v>
      </c>
      <c r="G316" s="2">
        <v>39</v>
      </c>
    </row>
    <row r="317" spans="1:7" x14ac:dyDescent="0.3">
      <c r="A317" s="3">
        <v>37791</v>
      </c>
      <c r="B317" s="2" t="s">
        <v>584</v>
      </c>
      <c r="C317" s="2" t="s">
        <v>585</v>
      </c>
      <c r="D317" s="2">
        <v>414761</v>
      </c>
      <c r="E317" s="2" t="s">
        <v>23</v>
      </c>
      <c r="F317" s="2">
        <v>3</v>
      </c>
      <c r="G317" s="2">
        <v>47</v>
      </c>
    </row>
    <row r="318" spans="1:7" x14ac:dyDescent="0.3">
      <c r="A318" s="3">
        <v>37796</v>
      </c>
      <c r="B318" s="2" t="s">
        <v>586</v>
      </c>
      <c r="C318" s="2" t="s">
        <v>587</v>
      </c>
      <c r="D318" s="2">
        <v>318525</v>
      </c>
      <c r="E318" s="2" t="s">
        <v>23</v>
      </c>
      <c r="F318" s="2">
        <v>5</v>
      </c>
      <c r="G318" s="2">
        <v>28</v>
      </c>
    </row>
    <row r="319" spans="1:7" x14ac:dyDescent="0.3">
      <c r="A319" s="3">
        <v>37819</v>
      </c>
      <c r="B319" s="2" t="s">
        <v>588</v>
      </c>
      <c r="C319" s="2" t="s">
        <v>589</v>
      </c>
      <c r="D319" s="2">
        <v>413791</v>
      </c>
      <c r="E319" s="2" t="s">
        <v>68</v>
      </c>
      <c r="F319" s="2">
        <v>3</v>
      </c>
      <c r="G319" s="2">
        <v>57</v>
      </c>
    </row>
    <row r="320" spans="1:7" x14ac:dyDescent="0.3">
      <c r="A320" s="3">
        <v>37869</v>
      </c>
      <c r="B320" s="2" t="s">
        <v>590</v>
      </c>
      <c r="C320" s="2" t="s">
        <v>266</v>
      </c>
      <c r="D320" s="2">
        <v>11043</v>
      </c>
      <c r="E320" s="2" t="s">
        <v>23</v>
      </c>
      <c r="F320" s="2">
        <v>4</v>
      </c>
      <c r="G320" s="2">
        <v>42</v>
      </c>
    </row>
    <row r="321" spans="1:7" x14ac:dyDescent="0.3">
      <c r="A321" s="3">
        <v>37874</v>
      </c>
      <c r="B321" s="2" t="s">
        <v>591</v>
      </c>
      <c r="C321" s="2" t="s">
        <v>550</v>
      </c>
      <c r="D321" s="2">
        <v>162911</v>
      </c>
      <c r="E321" s="2" t="s">
        <v>26</v>
      </c>
      <c r="F321" s="2">
        <v>4</v>
      </c>
      <c r="G321" s="2">
        <v>27</v>
      </c>
    </row>
    <row r="322" spans="1:7" x14ac:dyDescent="0.3">
      <c r="A322" s="3">
        <v>37882</v>
      </c>
      <c r="B322" s="2" t="s">
        <v>592</v>
      </c>
      <c r="C322" s="2" t="s">
        <v>593</v>
      </c>
      <c r="D322" s="2">
        <v>66256</v>
      </c>
      <c r="E322" s="2" t="s">
        <v>26</v>
      </c>
      <c r="F322" s="2">
        <v>5</v>
      </c>
      <c r="G322" s="2">
        <v>50</v>
      </c>
    </row>
    <row r="323" spans="1:7" x14ac:dyDescent="0.3">
      <c r="A323" s="3">
        <v>37944</v>
      </c>
      <c r="B323" s="2" t="s">
        <v>592</v>
      </c>
      <c r="C323" s="2" t="s">
        <v>594</v>
      </c>
      <c r="D323" s="2">
        <v>550696</v>
      </c>
      <c r="E323" s="2" t="s">
        <v>117</v>
      </c>
      <c r="F323" s="2">
        <v>3</v>
      </c>
      <c r="G323" s="2">
        <v>43</v>
      </c>
    </row>
    <row r="324" spans="1:7" x14ac:dyDescent="0.3">
      <c r="A324" s="3">
        <v>38062</v>
      </c>
      <c r="B324" s="2" t="s">
        <v>592</v>
      </c>
      <c r="C324" s="2" t="s">
        <v>595</v>
      </c>
      <c r="D324" s="2">
        <v>64551</v>
      </c>
      <c r="E324" s="2" t="s">
        <v>26</v>
      </c>
      <c r="F324" s="2">
        <v>2</v>
      </c>
      <c r="G324" s="2">
        <v>28</v>
      </c>
    </row>
    <row r="325" spans="1:7" x14ac:dyDescent="0.3">
      <c r="A325" s="3">
        <v>38107</v>
      </c>
      <c r="B325" s="2" t="s">
        <v>596</v>
      </c>
      <c r="C325" s="2" t="s">
        <v>597</v>
      </c>
      <c r="D325" s="2">
        <v>92783</v>
      </c>
      <c r="E325" s="2" t="s">
        <v>68</v>
      </c>
      <c r="F325" s="2">
        <v>3</v>
      </c>
      <c r="G325" s="2">
        <v>34</v>
      </c>
    </row>
    <row r="326" spans="1:7" x14ac:dyDescent="0.3">
      <c r="A326" s="3">
        <v>38146</v>
      </c>
      <c r="B326" s="2" t="s">
        <v>598</v>
      </c>
      <c r="C326" s="2" t="s">
        <v>599</v>
      </c>
      <c r="D326" s="2">
        <v>24865</v>
      </c>
      <c r="E326" s="2" t="s">
        <v>117</v>
      </c>
      <c r="F326" s="2">
        <v>4</v>
      </c>
      <c r="G326" s="2">
        <v>34</v>
      </c>
    </row>
    <row r="327" spans="1:7" x14ac:dyDescent="0.3">
      <c r="A327" s="3">
        <v>38165</v>
      </c>
      <c r="B327" s="2" t="s">
        <v>600</v>
      </c>
      <c r="C327" s="2" t="s">
        <v>556</v>
      </c>
      <c r="D327" s="2">
        <v>301822</v>
      </c>
      <c r="E327" s="2" t="s">
        <v>28</v>
      </c>
      <c r="F327" s="2">
        <v>3</v>
      </c>
      <c r="G327" s="2">
        <v>48</v>
      </c>
    </row>
    <row r="328" spans="1:7" x14ac:dyDescent="0.3">
      <c r="A328" s="3">
        <v>38181</v>
      </c>
      <c r="B328" s="2" t="s">
        <v>600</v>
      </c>
      <c r="C328" s="2" t="s">
        <v>601</v>
      </c>
      <c r="D328" s="2">
        <v>145840</v>
      </c>
      <c r="E328" s="2" t="s">
        <v>23</v>
      </c>
      <c r="F328" s="2">
        <v>4</v>
      </c>
      <c r="G328" s="2">
        <v>49</v>
      </c>
    </row>
    <row r="329" spans="1:7" x14ac:dyDescent="0.3">
      <c r="A329" s="3">
        <v>38191</v>
      </c>
      <c r="B329" s="2" t="s">
        <v>602</v>
      </c>
      <c r="C329" s="2" t="s">
        <v>603</v>
      </c>
      <c r="D329" s="2">
        <v>198614</v>
      </c>
      <c r="E329" s="2" t="s">
        <v>28</v>
      </c>
      <c r="F329" s="2">
        <v>4</v>
      </c>
      <c r="G329" s="2">
        <v>53</v>
      </c>
    </row>
    <row r="330" spans="1:7" x14ac:dyDescent="0.3">
      <c r="A330" s="3">
        <v>38208</v>
      </c>
      <c r="B330" s="2" t="s">
        <v>604</v>
      </c>
      <c r="C330" s="2" t="s">
        <v>605</v>
      </c>
      <c r="D330" s="2">
        <v>141498</v>
      </c>
      <c r="E330" s="2" t="s">
        <v>28</v>
      </c>
      <c r="F330" s="2">
        <v>4</v>
      </c>
      <c r="G330" s="2">
        <v>39</v>
      </c>
    </row>
    <row r="331" spans="1:7" x14ac:dyDescent="0.3">
      <c r="A331" s="3">
        <v>38264</v>
      </c>
      <c r="B331" s="2" t="s">
        <v>606</v>
      </c>
      <c r="C331" s="2" t="s">
        <v>607</v>
      </c>
      <c r="D331" s="2">
        <v>615759</v>
      </c>
      <c r="E331" s="2" t="s">
        <v>26</v>
      </c>
      <c r="F331" s="2">
        <v>3</v>
      </c>
      <c r="G331" s="2">
        <v>25</v>
      </c>
    </row>
    <row r="332" spans="1:7" x14ac:dyDescent="0.3">
      <c r="A332" s="3">
        <v>38284</v>
      </c>
      <c r="B332" s="2" t="s">
        <v>608</v>
      </c>
      <c r="C332" s="2" t="s">
        <v>609</v>
      </c>
      <c r="D332" s="2">
        <v>347607</v>
      </c>
      <c r="E332" s="2" t="s">
        <v>23</v>
      </c>
      <c r="F332" s="2">
        <v>5</v>
      </c>
      <c r="G332" s="2">
        <v>44</v>
      </c>
    </row>
    <row r="333" spans="1:7" x14ac:dyDescent="0.3">
      <c r="A333" s="3">
        <v>38294</v>
      </c>
      <c r="B333" s="2" t="s">
        <v>610</v>
      </c>
      <c r="C333" s="2" t="s">
        <v>611</v>
      </c>
      <c r="D333" s="2">
        <v>569566</v>
      </c>
      <c r="E333" s="2" t="s">
        <v>23</v>
      </c>
      <c r="F333" s="2">
        <v>1</v>
      </c>
      <c r="G333" s="2">
        <v>45</v>
      </c>
    </row>
    <row r="334" spans="1:7" x14ac:dyDescent="0.3">
      <c r="A334" s="3">
        <v>38307</v>
      </c>
      <c r="B334" s="2" t="s">
        <v>612</v>
      </c>
      <c r="C334" s="2" t="s">
        <v>613</v>
      </c>
      <c r="D334" s="2">
        <v>72249</v>
      </c>
      <c r="E334" s="2" t="s">
        <v>28</v>
      </c>
      <c r="F334" s="2">
        <v>4</v>
      </c>
      <c r="G334" s="2">
        <v>26</v>
      </c>
    </row>
    <row r="335" spans="1:7" x14ac:dyDescent="0.3">
      <c r="A335" s="3">
        <v>38318</v>
      </c>
      <c r="B335" s="2" t="s">
        <v>612</v>
      </c>
      <c r="C335" s="2" t="s">
        <v>614</v>
      </c>
      <c r="D335" s="2">
        <v>18855</v>
      </c>
      <c r="E335" s="2" t="s">
        <v>78</v>
      </c>
      <c r="F335" s="2">
        <v>1</v>
      </c>
      <c r="G335" s="2">
        <v>52</v>
      </c>
    </row>
    <row r="336" spans="1:7" x14ac:dyDescent="0.3">
      <c r="A336" s="3">
        <v>38374</v>
      </c>
      <c r="B336" s="2" t="s">
        <v>612</v>
      </c>
      <c r="C336" s="2" t="s">
        <v>615</v>
      </c>
      <c r="D336" s="2">
        <v>22528</v>
      </c>
      <c r="E336" s="2" t="s">
        <v>23</v>
      </c>
      <c r="F336" s="2">
        <v>3</v>
      </c>
      <c r="G336" s="2">
        <v>28</v>
      </c>
    </row>
    <row r="337" spans="1:7" x14ac:dyDescent="0.3">
      <c r="A337" s="3">
        <v>38379</v>
      </c>
      <c r="B337" s="2" t="s">
        <v>612</v>
      </c>
      <c r="C337" s="2" t="s">
        <v>616</v>
      </c>
      <c r="D337" s="2">
        <v>141145</v>
      </c>
      <c r="E337" s="2" t="s">
        <v>23</v>
      </c>
      <c r="F337" s="2">
        <v>4</v>
      </c>
      <c r="G337" s="2">
        <v>40</v>
      </c>
    </row>
    <row r="338" spans="1:7" x14ac:dyDescent="0.3">
      <c r="A338" s="3">
        <v>38404</v>
      </c>
      <c r="B338" s="2" t="s">
        <v>612</v>
      </c>
      <c r="C338" s="2" t="s">
        <v>617</v>
      </c>
      <c r="D338" s="2">
        <v>567232</v>
      </c>
      <c r="E338" s="2" t="s">
        <v>23</v>
      </c>
      <c r="F338" s="2">
        <v>2</v>
      </c>
      <c r="G338" s="2">
        <v>37</v>
      </c>
    </row>
    <row r="339" spans="1:7" x14ac:dyDescent="0.3">
      <c r="A339" s="3">
        <v>38411</v>
      </c>
      <c r="B339" s="2" t="s">
        <v>618</v>
      </c>
      <c r="C339" s="2" t="s">
        <v>619</v>
      </c>
      <c r="D339" s="2">
        <v>850766</v>
      </c>
      <c r="E339" s="2" t="s">
        <v>23</v>
      </c>
      <c r="F339" s="2">
        <v>4</v>
      </c>
      <c r="G339" s="2">
        <v>49</v>
      </c>
    </row>
    <row r="340" spans="1:7" x14ac:dyDescent="0.3">
      <c r="A340" s="3">
        <v>38419</v>
      </c>
      <c r="B340" s="2" t="s">
        <v>620</v>
      </c>
      <c r="C340" s="2" t="s">
        <v>621</v>
      </c>
      <c r="D340" s="2">
        <v>297476</v>
      </c>
      <c r="E340" s="2" t="s">
        <v>68</v>
      </c>
      <c r="F340" s="2">
        <v>2</v>
      </c>
      <c r="G340" s="2">
        <v>33</v>
      </c>
    </row>
    <row r="341" spans="1:7" x14ac:dyDescent="0.3">
      <c r="A341" s="3">
        <v>38427</v>
      </c>
      <c r="B341" s="2" t="s">
        <v>622</v>
      </c>
      <c r="C341" s="2" t="s">
        <v>623</v>
      </c>
      <c r="D341" s="2">
        <v>30747</v>
      </c>
      <c r="E341" s="2" t="s">
        <v>26</v>
      </c>
      <c r="F341" s="2">
        <v>5</v>
      </c>
      <c r="G341" s="2">
        <v>39</v>
      </c>
    </row>
    <row r="342" spans="1:7" x14ac:dyDescent="0.3">
      <c r="A342" s="3">
        <v>38491</v>
      </c>
      <c r="B342" s="2" t="s">
        <v>624</v>
      </c>
      <c r="C342" s="2" t="s">
        <v>625</v>
      </c>
      <c r="D342" s="2">
        <v>315977</v>
      </c>
      <c r="E342" s="2" t="s">
        <v>28</v>
      </c>
      <c r="F342" s="2">
        <v>1</v>
      </c>
      <c r="G342" s="2">
        <v>35</v>
      </c>
    </row>
    <row r="343" spans="1:7" x14ac:dyDescent="0.3">
      <c r="A343" s="3">
        <v>38541</v>
      </c>
      <c r="B343" s="2" t="s">
        <v>626</v>
      </c>
      <c r="C343" s="2" t="s">
        <v>627</v>
      </c>
      <c r="D343" s="2">
        <v>32211</v>
      </c>
      <c r="E343" s="2" t="s">
        <v>23</v>
      </c>
      <c r="F343" s="2">
        <v>5</v>
      </c>
      <c r="G343" s="2">
        <v>37</v>
      </c>
    </row>
    <row r="344" spans="1:7" x14ac:dyDescent="0.3">
      <c r="A344" s="3">
        <v>38650</v>
      </c>
      <c r="B344" s="2" t="s">
        <v>628</v>
      </c>
      <c r="C344" s="2" t="s">
        <v>629</v>
      </c>
      <c r="D344" s="2">
        <v>261276</v>
      </c>
      <c r="E344" s="2" t="s">
        <v>117</v>
      </c>
      <c r="F344" s="2">
        <v>4</v>
      </c>
      <c r="G344" s="2">
        <v>45</v>
      </c>
    </row>
    <row r="345" spans="1:7" x14ac:dyDescent="0.3">
      <c r="A345" s="3">
        <v>38711</v>
      </c>
      <c r="B345" s="2" t="s">
        <v>630</v>
      </c>
      <c r="C345" s="2" t="s">
        <v>414</v>
      </c>
      <c r="D345" s="2">
        <v>32358</v>
      </c>
      <c r="E345" s="2" t="s">
        <v>117</v>
      </c>
      <c r="F345" s="2">
        <v>4</v>
      </c>
      <c r="G345" s="2">
        <v>46</v>
      </c>
    </row>
    <row r="346" spans="1:7" x14ac:dyDescent="0.3">
      <c r="A346" s="3">
        <v>38721</v>
      </c>
      <c r="B346" s="2" t="s">
        <v>631</v>
      </c>
      <c r="C346" s="2" t="s">
        <v>632</v>
      </c>
      <c r="D346" s="2">
        <v>338024</v>
      </c>
      <c r="E346" s="2" t="s">
        <v>78</v>
      </c>
      <c r="F346" s="2">
        <v>4</v>
      </c>
      <c r="G346" s="2">
        <v>46</v>
      </c>
    </row>
    <row r="347" spans="1:7" x14ac:dyDescent="0.3">
      <c r="A347" s="3">
        <v>38755</v>
      </c>
      <c r="B347" s="2" t="s">
        <v>633</v>
      </c>
      <c r="C347" s="2" t="s">
        <v>634</v>
      </c>
      <c r="D347" s="2">
        <v>219449</v>
      </c>
      <c r="E347" s="2" t="s">
        <v>34</v>
      </c>
      <c r="F347" s="2">
        <v>1</v>
      </c>
      <c r="G347" s="2">
        <v>48</v>
      </c>
    </row>
    <row r="348" spans="1:7" x14ac:dyDescent="0.3">
      <c r="A348" s="3">
        <v>38796</v>
      </c>
      <c r="B348" s="2" t="s">
        <v>635</v>
      </c>
      <c r="C348" s="2" t="s">
        <v>636</v>
      </c>
      <c r="D348" s="2">
        <v>370020</v>
      </c>
      <c r="E348" s="2" t="s">
        <v>26</v>
      </c>
      <c r="F348" s="2">
        <v>2</v>
      </c>
      <c r="G348" s="2">
        <v>30</v>
      </c>
    </row>
    <row r="349" spans="1:7" x14ac:dyDescent="0.3">
      <c r="A349" s="3">
        <v>38804</v>
      </c>
      <c r="B349" s="2" t="s">
        <v>637</v>
      </c>
      <c r="C349" s="2" t="s">
        <v>174</v>
      </c>
      <c r="D349" s="2">
        <v>74169</v>
      </c>
      <c r="E349" s="2" t="s">
        <v>23</v>
      </c>
      <c r="F349" s="2">
        <v>2</v>
      </c>
      <c r="G349" s="2">
        <v>29</v>
      </c>
    </row>
    <row r="350" spans="1:7" x14ac:dyDescent="0.3">
      <c r="A350" s="3">
        <v>38842</v>
      </c>
      <c r="B350" s="2" t="s">
        <v>638</v>
      </c>
      <c r="C350" s="2" t="s">
        <v>639</v>
      </c>
      <c r="D350" s="2">
        <v>75046</v>
      </c>
      <c r="E350" s="2" t="s">
        <v>28</v>
      </c>
      <c r="F350" s="2">
        <v>3</v>
      </c>
      <c r="G350" s="2">
        <v>51</v>
      </c>
    </row>
    <row r="351" spans="1:7" x14ac:dyDescent="0.3">
      <c r="A351" s="3">
        <v>38898</v>
      </c>
      <c r="B351" s="2" t="s">
        <v>640</v>
      </c>
      <c r="C351" s="2" t="s">
        <v>641</v>
      </c>
      <c r="D351" s="2">
        <v>145178</v>
      </c>
      <c r="E351" s="2" t="s">
        <v>28</v>
      </c>
      <c r="F351" s="2">
        <v>1</v>
      </c>
      <c r="G351" s="2">
        <v>31</v>
      </c>
    </row>
    <row r="352" spans="1:7" x14ac:dyDescent="0.3">
      <c r="A352" s="3">
        <v>38906</v>
      </c>
      <c r="B352" s="2" t="s">
        <v>642</v>
      </c>
      <c r="C352" s="2" t="s">
        <v>35</v>
      </c>
      <c r="D352" s="2">
        <v>102388</v>
      </c>
      <c r="E352" s="2" t="s">
        <v>23</v>
      </c>
      <c r="F352" s="2">
        <v>1</v>
      </c>
      <c r="G352" s="2">
        <v>53</v>
      </c>
    </row>
    <row r="353" spans="1:7" x14ac:dyDescent="0.3">
      <c r="A353" s="3">
        <v>38912</v>
      </c>
      <c r="B353" s="2" t="s">
        <v>643</v>
      </c>
      <c r="C353" s="2" t="s">
        <v>644</v>
      </c>
      <c r="D353" s="2">
        <v>228423</v>
      </c>
      <c r="E353" s="2" t="s">
        <v>23</v>
      </c>
      <c r="F353" s="2">
        <v>1</v>
      </c>
      <c r="G353" s="2">
        <v>52</v>
      </c>
    </row>
    <row r="354" spans="1:7" x14ac:dyDescent="0.3">
      <c r="A354" s="3">
        <v>38919</v>
      </c>
      <c r="B354" s="2" t="s">
        <v>645</v>
      </c>
      <c r="C354" s="2" t="s">
        <v>646</v>
      </c>
      <c r="D354" s="2">
        <v>84779</v>
      </c>
      <c r="E354" s="2" t="s">
        <v>34</v>
      </c>
      <c r="F354" s="2">
        <v>3</v>
      </c>
      <c r="G354" s="2">
        <v>34</v>
      </c>
    </row>
    <row r="355" spans="1:7" x14ac:dyDescent="0.3">
      <c r="A355" s="3">
        <v>39106</v>
      </c>
      <c r="B355" s="2" t="s">
        <v>647</v>
      </c>
      <c r="C355" s="2" t="s">
        <v>648</v>
      </c>
      <c r="D355" s="2">
        <v>21352</v>
      </c>
      <c r="E355" s="2" t="s">
        <v>68</v>
      </c>
      <c r="F355" s="2">
        <v>2</v>
      </c>
      <c r="G355" s="2">
        <v>52</v>
      </c>
    </row>
    <row r="356" spans="1:7" x14ac:dyDescent="0.3">
      <c r="A356" s="3">
        <v>39141</v>
      </c>
      <c r="B356" s="2" t="s">
        <v>649</v>
      </c>
      <c r="C356" s="2" t="s">
        <v>201</v>
      </c>
      <c r="D356" s="2">
        <v>61495</v>
      </c>
      <c r="E356" s="2" t="s">
        <v>78</v>
      </c>
      <c r="F356" s="2">
        <v>3</v>
      </c>
      <c r="G356" s="2">
        <v>55</v>
      </c>
    </row>
    <row r="357" spans="1:7" x14ac:dyDescent="0.3">
      <c r="A357" s="3">
        <v>39172</v>
      </c>
      <c r="B357" s="2" t="s">
        <v>650</v>
      </c>
      <c r="C357" s="2" t="s">
        <v>651</v>
      </c>
      <c r="D357" s="2">
        <v>52434</v>
      </c>
      <c r="E357" s="2" t="s">
        <v>26</v>
      </c>
      <c r="F357" s="2">
        <v>1</v>
      </c>
      <c r="G357" s="2">
        <v>47</v>
      </c>
    </row>
    <row r="358" spans="1:7" x14ac:dyDescent="0.3">
      <c r="A358" s="3">
        <v>39178</v>
      </c>
      <c r="B358" s="2" t="s">
        <v>652</v>
      </c>
      <c r="C358" s="2" t="s">
        <v>653</v>
      </c>
      <c r="D358" s="2">
        <v>89974</v>
      </c>
      <c r="E358" s="2" t="s">
        <v>23</v>
      </c>
      <c r="F358" s="2">
        <v>3</v>
      </c>
      <c r="G358" s="2">
        <v>48</v>
      </c>
    </row>
    <row r="359" spans="1:7" x14ac:dyDescent="0.3">
      <c r="A359" s="3">
        <v>39180</v>
      </c>
      <c r="B359" s="2" t="s">
        <v>652</v>
      </c>
      <c r="C359" s="2" t="s">
        <v>654</v>
      </c>
      <c r="D359" s="2">
        <v>13547</v>
      </c>
      <c r="E359" s="2" t="s">
        <v>26</v>
      </c>
      <c r="F359" s="2">
        <v>1</v>
      </c>
      <c r="G359" s="2">
        <v>34</v>
      </c>
    </row>
    <row r="360" spans="1:7" x14ac:dyDescent="0.3">
      <c r="A360" s="3">
        <v>39255</v>
      </c>
      <c r="B360" s="2" t="s">
        <v>655</v>
      </c>
      <c r="C360" s="2" t="s">
        <v>656</v>
      </c>
      <c r="D360" s="2">
        <v>187422</v>
      </c>
      <c r="E360" s="2" t="s">
        <v>34</v>
      </c>
      <c r="F360" s="2">
        <v>4</v>
      </c>
      <c r="G360" s="2">
        <v>32</v>
      </c>
    </row>
    <row r="361" spans="1:7" x14ac:dyDescent="0.3">
      <c r="A361" s="3">
        <v>39297</v>
      </c>
      <c r="B361" s="2" t="s">
        <v>655</v>
      </c>
      <c r="C361" s="2" t="s">
        <v>657</v>
      </c>
      <c r="D361" s="2">
        <v>88009</v>
      </c>
      <c r="E361" s="2" t="s">
        <v>26</v>
      </c>
      <c r="F361" s="2">
        <v>3</v>
      </c>
      <c r="G361" s="2">
        <v>35</v>
      </c>
    </row>
    <row r="362" spans="1:7" x14ac:dyDescent="0.3">
      <c r="A362" s="3">
        <v>39324</v>
      </c>
      <c r="B362" s="2" t="s">
        <v>655</v>
      </c>
      <c r="C362" s="2" t="s">
        <v>658</v>
      </c>
      <c r="D362" s="2">
        <v>136094</v>
      </c>
      <c r="E362" s="2" t="s">
        <v>28</v>
      </c>
      <c r="F362" s="2">
        <v>2</v>
      </c>
      <c r="G362" s="2">
        <v>29</v>
      </c>
    </row>
    <row r="363" spans="1:7" x14ac:dyDescent="0.3">
      <c r="A363" s="3">
        <v>39360</v>
      </c>
      <c r="B363" s="2" t="s">
        <v>659</v>
      </c>
      <c r="C363" s="2" t="s">
        <v>660</v>
      </c>
      <c r="D363" s="2">
        <v>917109</v>
      </c>
      <c r="E363" s="2" t="s">
        <v>117</v>
      </c>
      <c r="F363" s="2">
        <v>1</v>
      </c>
      <c r="G363" s="2">
        <v>35</v>
      </c>
    </row>
    <row r="364" spans="1:7" x14ac:dyDescent="0.3">
      <c r="A364" s="3">
        <v>39366</v>
      </c>
      <c r="B364" s="2" t="s">
        <v>661</v>
      </c>
      <c r="C364" s="2" t="s">
        <v>662</v>
      </c>
      <c r="D364" s="2">
        <v>86693</v>
      </c>
      <c r="E364" s="2" t="s">
        <v>23</v>
      </c>
      <c r="F364" s="2">
        <v>2</v>
      </c>
      <c r="G364" s="2">
        <v>32</v>
      </c>
    </row>
    <row r="365" spans="1:7" x14ac:dyDescent="0.3">
      <c r="A365" s="3">
        <v>39428</v>
      </c>
      <c r="B365" s="2" t="s">
        <v>663</v>
      </c>
      <c r="C365" s="2" t="s">
        <v>664</v>
      </c>
      <c r="D365" s="2">
        <v>33085</v>
      </c>
      <c r="E365" s="2" t="s">
        <v>26</v>
      </c>
      <c r="F365" s="2">
        <v>2</v>
      </c>
      <c r="G365" s="2">
        <v>42</v>
      </c>
    </row>
    <row r="366" spans="1:7" x14ac:dyDescent="0.3">
      <c r="A366" s="3">
        <v>39456</v>
      </c>
      <c r="B366" s="2" t="s">
        <v>665</v>
      </c>
      <c r="C366" s="2" t="s">
        <v>135</v>
      </c>
      <c r="D366" s="2">
        <v>89664</v>
      </c>
      <c r="E366" s="2" t="s">
        <v>23</v>
      </c>
      <c r="F366" s="2">
        <v>5</v>
      </c>
      <c r="G366" s="2">
        <v>46</v>
      </c>
    </row>
    <row r="367" spans="1:7" x14ac:dyDescent="0.3">
      <c r="A367" s="3">
        <v>39497</v>
      </c>
      <c r="B367" s="2" t="s">
        <v>666</v>
      </c>
      <c r="C367" s="2" t="s">
        <v>667</v>
      </c>
      <c r="D367" s="2">
        <v>341521</v>
      </c>
      <c r="E367" s="2" t="s">
        <v>23</v>
      </c>
      <c r="F367" s="2">
        <v>1</v>
      </c>
      <c r="G367" s="2">
        <v>47</v>
      </c>
    </row>
    <row r="368" spans="1:7" x14ac:dyDescent="0.3">
      <c r="A368" s="3">
        <v>39659</v>
      </c>
      <c r="B368" s="2" t="s">
        <v>668</v>
      </c>
      <c r="C368" s="2" t="s">
        <v>669</v>
      </c>
      <c r="D368" s="2">
        <v>324321</v>
      </c>
      <c r="E368" s="2" t="s">
        <v>68</v>
      </c>
      <c r="F368" s="2">
        <v>4</v>
      </c>
      <c r="G368" s="2">
        <v>46</v>
      </c>
    </row>
    <row r="369" spans="1:7" x14ac:dyDescent="0.3">
      <c r="A369" s="3">
        <v>39691</v>
      </c>
      <c r="B369" s="2" t="s">
        <v>670</v>
      </c>
      <c r="C369" s="2" t="s">
        <v>671</v>
      </c>
      <c r="D369" s="2">
        <v>411480</v>
      </c>
      <c r="E369" s="2" t="s">
        <v>26</v>
      </c>
      <c r="F369" s="2">
        <v>2</v>
      </c>
      <c r="G369" s="2">
        <v>51</v>
      </c>
    </row>
    <row r="370" spans="1:7" x14ac:dyDescent="0.3">
      <c r="A370" s="3">
        <v>39784</v>
      </c>
      <c r="B370" s="2" t="s">
        <v>672</v>
      </c>
      <c r="C370" s="2" t="s">
        <v>673</v>
      </c>
      <c r="D370" s="2">
        <v>199739</v>
      </c>
      <c r="E370" s="2" t="s">
        <v>28</v>
      </c>
      <c r="F370" s="2">
        <v>3</v>
      </c>
      <c r="G370" s="2">
        <v>34</v>
      </c>
    </row>
    <row r="371" spans="1:7" x14ac:dyDescent="0.3">
      <c r="A371" s="3">
        <v>39817</v>
      </c>
      <c r="B371" s="2" t="s">
        <v>674</v>
      </c>
      <c r="C371" s="2" t="s">
        <v>675</v>
      </c>
      <c r="D371" s="2">
        <v>18498</v>
      </c>
      <c r="E371" s="2" t="s">
        <v>78</v>
      </c>
      <c r="F371" s="2">
        <v>1</v>
      </c>
      <c r="G371" s="2">
        <v>50</v>
      </c>
    </row>
    <row r="372" spans="1:7" x14ac:dyDescent="0.3">
      <c r="A372" s="3">
        <v>39869</v>
      </c>
      <c r="B372" s="2" t="s">
        <v>676</v>
      </c>
      <c r="C372" s="2" t="s">
        <v>63</v>
      </c>
      <c r="D372" s="2">
        <v>827714</v>
      </c>
      <c r="E372" s="2" t="s">
        <v>34</v>
      </c>
      <c r="F372" s="2">
        <v>3</v>
      </c>
      <c r="G372" s="2">
        <v>49</v>
      </c>
    </row>
    <row r="373" spans="1:7" x14ac:dyDescent="0.3">
      <c r="A373" s="3">
        <v>39920</v>
      </c>
      <c r="B373" s="2" t="s">
        <v>676</v>
      </c>
      <c r="C373" s="2" t="s">
        <v>677</v>
      </c>
      <c r="D373" s="2">
        <v>16012</v>
      </c>
      <c r="E373" s="2" t="s">
        <v>26</v>
      </c>
      <c r="F373" s="2">
        <v>5</v>
      </c>
      <c r="G373" s="2">
        <v>33</v>
      </c>
    </row>
    <row r="374" spans="1:7" x14ac:dyDescent="0.3">
      <c r="A374" s="3">
        <v>39942</v>
      </c>
      <c r="B374" s="2" t="s">
        <v>678</v>
      </c>
      <c r="C374" s="2" t="s">
        <v>679</v>
      </c>
      <c r="D374" s="2">
        <v>70450</v>
      </c>
      <c r="E374" s="2" t="s">
        <v>68</v>
      </c>
      <c r="F374" s="2">
        <v>3</v>
      </c>
      <c r="G374" s="2">
        <v>55</v>
      </c>
    </row>
    <row r="375" spans="1:7" x14ac:dyDescent="0.3">
      <c r="A375" s="3">
        <v>39943</v>
      </c>
      <c r="B375" s="2" t="s">
        <v>680</v>
      </c>
      <c r="C375" s="2" t="s">
        <v>681</v>
      </c>
      <c r="D375" s="2">
        <v>458367</v>
      </c>
      <c r="E375" s="2" t="s">
        <v>26</v>
      </c>
      <c r="F375" s="2">
        <v>3</v>
      </c>
      <c r="G375" s="2">
        <v>25</v>
      </c>
    </row>
    <row r="376" spans="1:7" x14ac:dyDescent="0.3">
      <c r="A376" s="3">
        <v>39951</v>
      </c>
      <c r="B376" s="2" t="s">
        <v>682</v>
      </c>
      <c r="C376" s="2" t="s">
        <v>411</v>
      </c>
      <c r="D376" s="2">
        <v>58371</v>
      </c>
      <c r="E376" s="2" t="s">
        <v>78</v>
      </c>
      <c r="F376" s="2">
        <v>3</v>
      </c>
      <c r="G376" s="2">
        <v>48</v>
      </c>
    </row>
    <row r="377" spans="1:7" x14ac:dyDescent="0.3">
      <c r="A377" s="3">
        <v>39971</v>
      </c>
      <c r="B377" s="2" t="s">
        <v>682</v>
      </c>
      <c r="C377" s="2" t="s">
        <v>683</v>
      </c>
      <c r="D377" s="2">
        <v>132439</v>
      </c>
      <c r="E377" s="2" t="s">
        <v>28</v>
      </c>
      <c r="F377" s="2">
        <v>1</v>
      </c>
      <c r="G377" s="2">
        <v>38</v>
      </c>
    </row>
    <row r="378" spans="1:7" x14ac:dyDescent="0.3">
      <c r="A378" s="3">
        <v>39993</v>
      </c>
      <c r="B378" s="2" t="s">
        <v>684</v>
      </c>
      <c r="C378" s="2" t="s">
        <v>685</v>
      </c>
      <c r="D378" s="2">
        <v>166648</v>
      </c>
      <c r="E378" s="2" t="s">
        <v>68</v>
      </c>
      <c r="F378" s="2">
        <v>2</v>
      </c>
      <c r="G378" s="2">
        <v>33</v>
      </c>
    </row>
    <row r="379" spans="1:7" x14ac:dyDescent="0.3">
      <c r="A379" s="3">
        <v>40001</v>
      </c>
      <c r="B379" s="2" t="s">
        <v>686</v>
      </c>
      <c r="C379" s="2" t="s">
        <v>687</v>
      </c>
      <c r="D379" s="2">
        <v>43322</v>
      </c>
      <c r="E379" s="2" t="s">
        <v>26</v>
      </c>
      <c r="F379" s="2">
        <v>1</v>
      </c>
      <c r="G379" s="2">
        <v>48</v>
      </c>
    </row>
    <row r="380" spans="1:7" x14ac:dyDescent="0.3">
      <c r="A380" s="3">
        <v>40007</v>
      </c>
      <c r="B380" s="2" t="s">
        <v>688</v>
      </c>
      <c r="C380" s="2" t="s">
        <v>689</v>
      </c>
      <c r="D380" s="2">
        <v>737936</v>
      </c>
      <c r="E380" s="2" t="s">
        <v>23</v>
      </c>
      <c r="F380" s="2">
        <v>4</v>
      </c>
      <c r="G380" s="2">
        <v>53</v>
      </c>
    </row>
    <row r="381" spans="1:7" x14ac:dyDescent="0.3">
      <c r="A381" s="3">
        <v>40016</v>
      </c>
      <c r="B381" s="2" t="s">
        <v>688</v>
      </c>
      <c r="C381" s="2" t="s">
        <v>690</v>
      </c>
      <c r="D381" s="2">
        <v>15176</v>
      </c>
      <c r="E381" s="2" t="s">
        <v>26</v>
      </c>
      <c r="F381" s="2">
        <v>5</v>
      </c>
      <c r="G381" s="2">
        <v>56</v>
      </c>
    </row>
    <row r="382" spans="1:7" x14ac:dyDescent="0.3">
      <c r="A382" s="3">
        <v>40068</v>
      </c>
      <c r="B382" s="2" t="s">
        <v>691</v>
      </c>
      <c r="C382" s="2" t="s">
        <v>692</v>
      </c>
      <c r="D382" s="2">
        <v>181627</v>
      </c>
      <c r="E382" s="2" t="s">
        <v>26</v>
      </c>
      <c r="F382" s="2">
        <v>3</v>
      </c>
      <c r="G382" s="2">
        <v>45</v>
      </c>
    </row>
    <row r="383" spans="1:7" x14ac:dyDescent="0.3">
      <c r="A383" s="3">
        <v>40072</v>
      </c>
      <c r="B383" s="2" t="s">
        <v>693</v>
      </c>
      <c r="C383" s="2" t="s">
        <v>445</v>
      </c>
      <c r="D383" s="2">
        <v>156721</v>
      </c>
      <c r="E383" s="2" t="s">
        <v>68</v>
      </c>
      <c r="F383" s="2">
        <v>3</v>
      </c>
      <c r="G383" s="2">
        <v>48</v>
      </c>
    </row>
    <row r="384" spans="1:7" x14ac:dyDescent="0.3">
      <c r="A384" s="3">
        <v>40114</v>
      </c>
      <c r="B384" s="2" t="s">
        <v>694</v>
      </c>
      <c r="C384" s="2" t="s">
        <v>695</v>
      </c>
      <c r="D384" s="2">
        <v>389467</v>
      </c>
      <c r="E384" s="2" t="s">
        <v>26</v>
      </c>
      <c r="F384" s="2">
        <v>2</v>
      </c>
      <c r="G384" s="2">
        <v>31</v>
      </c>
    </row>
    <row r="385" spans="1:7" x14ac:dyDescent="0.3">
      <c r="A385" s="3">
        <v>40122</v>
      </c>
      <c r="B385" s="2" t="s">
        <v>696</v>
      </c>
      <c r="C385" s="2" t="s">
        <v>697</v>
      </c>
      <c r="D385" s="2">
        <v>22947</v>
      </c>
      <c r="E385" s="2" t="s">
        <v>26</v>
      </c>
      <c r="F385" s="2">
        <v>2</v>
      </c>
      <c r="G385" s="2">
        <v>37</v>
      </c>
    </row>
    <row r="386" spans="1:7" x14ac:dyDescent="0.3">
      <c r="A386" s="3">
        <v>40159</v>
      </c>
      <c r="B386" s="2" t="s">
        <v>698</v>
      </c>
      <c r="C386" s="2" t="s">
        <v>63</v>
      </c>
      <c r="D386" s="2">
        <v>367747</v>
      </c>
      <c r="E386" s="2" t="s">
        <v>78</v>
      </c>
      <c r="F386" s="2">
        <v>4</v>
      </c>
      <c r="G386" s="2">
        <v>45</v>
      </c>
    </row>
    <row r="387" spans="1:7" x14ac:dyDescent="0.3">
      <c r="A387" s="3">
        <v>40181</v>
      </c>
      <c r="B387" s="2" t="s">
        <v>699</v>
      </c>
      <c r="C387" s="2" t="s">
        <v>585</v>
      </c>
      <c r="D387" s="2">
        <v>50045</v>
      </c>
      <c r="E387" s="2" t="s">
        <v>26</v>
      </c>
      <c r="F387" s="2">
        <v>5</v>
      </c>
      <c r="G387" s="2">
        <v>40</v>
      </c>
    </row>
    <row r="388" spans="1:7" x14ac:dyDescent="0.3">
      <c r="A388" s="3">
        <v>40219</v>
      </c>
      <c r="B388" s="2" t="s">
        <v>700</v>
      </c>
      <c r="C388" s="2" t="s">
        <v>362</v>
      </c>
      <c r="D388" s="2">
        <v>764461</v>
      </c>
      <c r="E388" s="2" t="s">
        <v>23</v>
      </c>
      <c r="F388" s="2">
        <v>2</v>
      </c>
      <c r="G388" s="2">
        <v>51</v>
      </c>
    </row>
    <row r="389" spans="1:7" x14ac:dyDescent="0.3">
      <c r="A389" s="3">
        <v>40272</v>
      </c>
      <c r="B389" s="2" t="s">
        <v>700</v>
      </c>
      <c r="C389" s="2" t="s">
        <v>701</v>
      </c>
      <c r="D389" s="2">
        <v>250480</v>
      </c>
      <c r="E389" s="2" t="s">
        <v>34</v>
      </c>
      <c r="F389" s="2">
        <v>2</v>
      </c>
      <c r="G389" s="2">
        <v>34</v>
      </c>
    </row>
    <row r="390" spans="1:7" x14ac:dyDescent="0.3">
      <c r="A390" s="3">
        <v>40300</v>
      </c>
      <c r="B390" s="2" t="s">
        <v>702</v>
      </c>
      <c r="C390" s="2" t="s">
        <v>703</v>
      </c>
      <c r="D390" s="2">
        <v>139515</v>
      </c>
      <c r="E390" s="2" t="s">
        <v>68</v>
      </c>
      <c r="F390" s="2">
        <v>4</v>
      </c>
      <c r="G390" s="2">
        <v>41</v>
      </c>
    </row>
    <row r="391" spans="1:7" x14ac:dyDescent="0.3">
      <c r="A391" s="3">
        <v>40418</v>
      </c>
      <c r="B391" s="2" t="s">
        <v>704</v>
      </c>
      <c r="C391" s="2" t="s">
        <v>705</v>
      </c>
      <c r="D391" s="2">
        <v>63936</v>
      </c>
      <c r="E391" s="2" t="s">
        <v>26</v>
      </c>
      <c r="F391" s="2">
        <v>2</v>
      </c>
      <c r="G391" s="2">
        <v>49</v>
      </c>
    </row>
    <row r="392" spans="1:7" x14ac:dyDescent="0.3">
      <c r="A392" s="3">
        <v>40424</v>
      </c>
      <c r="B392" s="2" t="s">
        <v>706</v>
      </c>
      <c r="C392" s="2" t="s">
        <v>707</v>
      </c>
      <c r="D392" s="2">
        <v>524589</v>
      </c>
      <c r="E392" s="2" t="s">
        <v>78</v>
      </c>
      <c r="F392" s="2">
        <v>4</v>
      </c>
      <c r="G392" s="2">
        <v>37</v>
      </c>
    </row>
    <row r="393" spans="1:7" x14ac:dyDescent="0.3">
      <c r="A393" s="3">
        <v>40482</v>
      </c>
      <c r="B393" s="2" t="s">
        <v>708</v>
      </c>
      <c r="C393" s="2" t="s">
        <v>496</v>
      </c>
      <c r="D393" s="2">
        <v>147718</v>
      </c>
      <c r="E393" s="2" t="s">
        <v>78</v>
      </c>
      <c r="F393" s="2">
        <v>2</v>
      </c>
      <c r="G393" s="2">
        <v>44</v>
      </c>
    </row>
    <row r="394" spans="1:7" x14ac:dyDescent="0.3">
      <c r="A394" s="3">
        <v>40500</v>
      </c>
      <c r="B394" s="2" t="s">
        <v>709</v>
      </c>
      <c r="C394" s="2" t="s">
        <v>710</v>
      </c>
      <c r="D394" s="2">
        <v>26635</v>
      </c>
      <c r="E394" s="2" t="s">
        <v>68</v>
      </c>
      <c r="F394" s="2">
        <v>1</v>
      </c>
      <c r="G394" s="2">
        <v>45</v>
      </c>
    </row>
    <row r="395" spans="1:7" x14ac:dyDescent="0.3">
      <c r="A395" s="3">
        <v>40519</v>
      </c>
      <c r="B395" s="2" t="s">
        <v>711</v>
      </c>
      <c r="C395" s="2" t="s">
        <v>712</v>
      </c>
      <c r="D395" s="2">
        <v>548072</v>
      </c>
      <c r="E395" s="2" t="s">
        <v>68</v>
      </c>
      <c r="F395" s="2">
        <v>2</v>
      </c>
      <c r="G395" s="2">
        <v>32</v>
      </c>
    </row>
    <row r="396" spans="1:7" x14ac:dyDescent="0.3">
      <c r="A396" s="3">
        <v>40529</v>
      </c>
      <c r="B396" s="2" t="s">
        <v>713</v>
      </c>
      <c r="C396" s="2" t="s">
        <v>714</v>
      </c>
      <c r="D396" s="2">
        <v>230443</v>
      </c>
      <c r="E396" s="2" t="s">
        <v>23</v>
      </c>
      <c r="F396" s="2">
        <v>3</v>
      </c>
      <c r="G396" s="2">
        <v>39</v>
      </c>
    </row>
    <row r="397" spans="1:7" x14ac:dyDescent="0.3">
      <c r="A397" s="3">
        <v>40565</v>
      </c>
      <c r="B397" s="2" t="s">
        <v>715</v>
      </c>
      <c r="C397" s="2" t="s">
        <v>716</v>
      </c>
      <c r="D397" s="2">
        <v>75645</v>
      </c>
      <c r="E397" s="2" t="s">
        <v>23</v>
      </c>
      <c r="F397" s="2">
        <v>3</v>
      </c>
      <c r="G397" s="2">
        <v>34</v>
      </c>
    </row>
    <row r="398" spans="1:7" x14ac:dyDescent="0.3">
      <c r="A398" s="3">
        <v>40567</v>
      </c>
      <c r="B398" s="2" t="s">
        <v>717</v>
      </c>
      <c r="C398" s="2" t="s">
        <v>289</v>
      </c>
      <c r="D398" s="2">
        <v>82503</v>
      </c>
      <c r="E398" s="2" t="s">
        <v>26</v>
      </c>
      <c r="F398" s="2">
        <v>3</v>
      </c>
      <c r="G398" s="2">
        <v>41</v>
      </c>
    </row>
    <row r="399" spans="1:7" x14ac:dyDescent="0.3">
      <c r="A399" s="3">
        <v>40584</v>
      </c>
      <c r="B399" s="2" t="s">
        <v>717</v>
      </c>
      <c r="C399" s="2" t="s">
        <v>718</v>
      </c>
      <c r="D399" s="2">
        <v>228421</v>
      </c>
      <c r="E399" s="2" t="s">
        <v>26</v>
      </c>
      <c r="F399" s="2">
        <v>1</v>
      </c>
      <c r="G399" s="2">
        <v>34</v>
      </c>
    </row>
    <row r="400" spans="1:7" x14ac:dyDescent="0.3">
      <c r="A400" s="3">
        <v>40604</v>
      </c>
      <c r="B400" s="2" t="s">
        <v>717</v>
      </c>
      <c r="C400" s="2" t="s">
        <v>719</v>
      </c>
      <c r="D400" s="2">
        <v>39048</v>
      </c>
      <c r="E400" s="2" t="s">
        <v>68</v>
      </c>
      <c r="F400" s="2">
        <v>3</v>
      </c>
      <c r="G400" s="2">
        <v>28</v>
      </c>
    </row>
    <row r="401" spans="1:7" x14ac:dyDescent="0.3">
      <c r="A401" s="3">
        <v>40610</v>
      </c>
      <c r="B401" s="2" t="s">
        <v>717</v>
      </c>
      <c r="C401" s="2" t="s">
        <v>720</v>
      </c>
      <c r="D401" s="2">
        <v>209329</v>
      </c>
      <c r="E401" s="2" t="s">
        <v>117</v>
      </c>
      <c r="F401" s="2">
        <v>2</v>
      </c>
      <c r="G401" s="2">
        <v>54</v>
      </c>
    </row>
    <row r="402" spans="1:7" x14ac:dyDescent="0.3">
      <c r="A402" s="3">
        <v>40629</v>
      </c>
      <c r="B402" s="2" t="s">
        <v>721</v>
      </c>
      <c r="C402" s="2" t="s">
        <v>722</v>
      </c>
      <c r="D402" s="2">
        <v>114197</v>
      </c>
      <c r="E402" s="2" t="s">
        <v>23</v>
      </c>
      <c r="F402" s="2">
        <v>5</v>
      </c>
      <c r="G402" s="2">
        <v>47</v>
      </c>
    </row>
    <row r="403" spans="1:7" x14ac:dyDescent="0.3">
      <c r="A403" s="3">
        <v>40669</v>
      </c>
      <c r="B403" s="2" t="s">
        <v>721</v>
      </c>
      <c r="C403" s="2" t="s">
        <v>72</v>
      </c>
      <c r="D403" s="2">
        <v>179054</v>
      </c>
      <c r="E403" s="2" t="s">
        <v>28</v>
      </c>
      <c r="F403" s="2">
        <v>2</v>
      </c>
      <c r="G403" s="2">
        <v>32</v>
      </c>
    </row>
    <row r="404" spans="1:7" x14ac:dyDescent="0.3">
      <c r="A404" s="3">
        <v>40696</v>
      </c>
      <c r="B404" s="2" t="s">
        <v>723</v>
      </c>
      <c r="C404" s="2" t="s">
        <v>724</v>
      </c>
      <c r="D404" s="2">
        <v>322019</v>
      </c>
      <c r="E404" s="2" t="s">
        <v>23</v>
      </c>
      <c r="F404" s="2">
        <v>2</v>
      </c>
      <c r="G404" s="2">
        <v>47</v>
      </c>
    </row>
    <row r="405" spans="1:7" x14ac:dyDescent="0.3">
      <c r="A405" s="3">
        <v>40717</v>
      </c>
      <c r="B405" s="2" t="s">
        <v>725</v>
      </c>
      <c r="C405" s="2" t="s">
        <v>726</v>
      </c>
      <c r="D405" s="2">
        <v>270844</v>
      </c>
      <c r="E405" s="2" t="s">
        <v>26</v>
      </c>
      <c r="F405" s="2">
        <v>3</v>
      </c>
      <c r="G405" s="2">
        <v>32</v>
      </c>
    </row>
    <row r="406" spans="1:7" x14ac:dyDescent="0.3">
      <c r="A406" s="3">
        <v>40750</v>
      </c>
      <c r="B406" s="2" t="s">
        <v>727</v>
      </c>
      <c r="C406" s="2" t="s">
        <v>728</v>
      </c>
      <c r="D406" s="2">
        <v>57648</v>
      </c>
      <c r="E406" s="2" t="s">
        <v>78</v>
      </c>
      <c r="F406" s="2">
        <v>4</v>
      </c>
      <c r="G406" s="2">
        <v>33</v>
      </c>
    </row>
    <row r="407" spans="1:7" x14ac:dyDescent="0.3">
      <c r="A407" s="3">
        <v>40809</v>
      </c>
      <c r="B407" s="2" t="s">
        <v>729</v>
      </c>
      <c r="C407" s="2" t="s">
        <v>730</v>
      </c>
      <c r="D407" s="2">
        <v>320398</v>
      </c>
      <c r="E407" s="2" t="s">
        <v>78</v>
      </c>
      <c r="F407" s="2">
        <v>4</v>
      </c>
      <c r="G407" s="2">
        <v>50</v>
      </c>
    </row>
    <row r="408" spans="1:7" x14ac:dyDescent="0.3">
      <c r="A408" s="3">
        <v>40815</v>
      </c>
      <c r="B408" s="2" t="s">
        <v>731</v>
      </c>
      <c r="C408" s="2" t="s">
        <v>732</v>
      </c>
      <c r="D408" s="2">
        <v>384178</v>
      </c>
      <c r="E408" s="2" t="s">
        <v>26</v>
      </c>
      <c r="F408" s="2">
        <v>1</v>
      </c>
      <c r="G408" s="2">
        <v>35</v>
      </c>
    </row>
    <row r="409" spans="1:7" x14ac:dyDescent="0.3">
      <c r="A409" s="3">
        <v>40834</v>
      </c>
      <c r="B409" s="2" t="s">
        <v>733</v>
      </c>
      <c r="C409" s="2" t="s">
        <v>734</v>
      </c>
      <c r="D409" s="2">
        <v>200170</v>
      </c>
      <c r="E409" s="2" t="s">
        <v>23</v>
      </c>
      <c r="F409" s="2">
        <v>2</v>
      </c>
      <c r="G409" s="2">
        <v>41</v>
      </c>
    </row>
    <row r="410" spans="1:7" x14ac:dyDescent="0.3">
      <c r="A410" s="3">
        <v>40852</v>
      </c>
      <c r="B410" s="2" t="s">
        <v>733</v>
      </c>
      <c r="C410" s="2" t="s">
        <v>735</v>
      </c>
      <c r="D410" s="2">
        <v>143932</v>
      </c>
      <c r="E410" s="2" t="s">
        <v>23</v>
      </c>
      <c r="F410" s="2">
        <v>2</v>
      </c>
      <c r="G410" s="2">
        <v>32</v>
      </c>
    </row>
    <row r="411" spans="1:7" x14ac:dyDescent="0.3">
      <c r="A411" s="3">
        <v>40875</v>
      </c>
      <c r="B411" s="2" t="s">
        <v>733</v>
      </c>
      <c r="C411" s="2" t="s">
        <v>736</v>
      </c>
      <c r="D411" s="2">
        <v>205976</v>
      </c>
      <c r="E411" s="2" t="s">
        <v>26</v>
      </c>
      <c r="F411" s="2">
        <v>3</v>
      </c>
      <c r="G411" s="2">
        <v>31</v>
      </c>
    </row>
    <row r="412" spans="1:7" x14ac:dyDescent="0.3">
      <c r="A412" s="3">
        <v>40883</v>
      </c>
      <c r="B412" s="2" t="s">
        <v>737</v>
      </c>
      <c r="C412" s="2" t="s">
        <v>738</v>
      </c>
      <c r="D412" s="2">
        <v>39337</v>
      </c>
      <c r="E412" s="2" t="s">
        <v>26</v>
      </c>
      <c r="F412" s="2">
        <v>3</v>
      </c>
      <c r="G412" s="2">
        <v>49</v>
      </c>
    </row>
    <row r="413" spans="1:7" x14ac:dyDescent="0.3">
      <c r="A413" s="3">
        <v>40913</v>
      </c>
      <c r="B413" s="2" t="s">
        <v>739</v>
      </c>
      <c r="C413" s="2" t="s">
        <v>740</v>
      </c>
      <c r="D413" s="2">
        <v>239601</v>
      </c>
      <c r="E413" s="2" t="s">
        <v>28</v>
      </c>
      <c r="F413" s="2">
        <v>4</v>
      </c>
      <c r="G413" s="2">
        <v>39</v>
      </c>
    </row>
    <row r="414" spans="1:7" x14ac:dyDescent="0.3">
      <c r="A414" s="3">
        <v>40950</v>
      </c>
      <c r="B414" s="2" t="s">
        <v>741</v>
      </c>
      <c r="C414" s="2" t="s">
        <v>742</v>
      </c>
      <c r="D414" s="2">
        <v>72254</v>
      </c>
      <c r="E414" s="2" t="s">
        <v>28</v>
      </c>
      <c r="F414" s="2">
        <v>2</v>
      </c>
      <c r="G414" s="2">
        <v>55</v>
      </c>
    </row>
    <row r="415" spans="1:7" x14ac:dyDescent="0.3">
      <c r="A415" s="3">
        <v>40961</v>
      </c>
      <c r="B415" s="2" t="s">
        <v>743</v>
      </c>
      <c r="C415" s="2" t="s">
        <v>247</v>
      </c>
      <c r="D415" s="2">
        <v>507983</v>
      </c>
      <c r="E415" s="2" t="s">
        <v>26</v>
      </c>
      <c r="F415" s="2">
        <v>4</v>
      </c>
      <c r="G415" s="2">
        <v>45</v>
      </c>
    </row>
    <row r="416" spans="1:7" x14ac:dyDescent="0.3">
      <c r="A416" s="3">
        <v>40974</v>
      </c>
      <c r="B416" s="2" t="s">
        <v>744</v>
      </c>
      <c r="C416" s="2" t="s">
        <v>411</v>
      </c>
      <c r="D416" s="2">
        <v>294272</v>
      </c>
      <c r="E416" s="2" t="s">
        <v>26</v>
      </c>
      <c r="F416" s="2">
        <v>1</v>
      </c>
      <c r="G416" s="2">
        <v>31</v>
      </c>
    </row>
    <row r="417" spans="1:7" x14ac:dyDescent="0.3">
      <c r="A417" s="3">
        <v>40984</v>
      </c>
      <c r="B417" s="2" t="s">
        <v>745</v>
      </c>
      <c r="C417" s="2" t="s">
        <v>186</v>
      </c>
      <c r="D417" s="2">
        <v>309240</v>
      </c>
      <c r="E417" s="2" t="s">
        <v>23</v>
      </c>
      <c r="F417" s="2">
        <v>1</v>
      </c>
      <c r="G417" s="2">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2397D-A259-4463-8E93-EFFBB8EBC0EE}">
  <dimension ref="A3:E9"/>
  <sheetViews>
    <sheetView workbookViewId="0">
      <selection activeCell="C4" sqref="C4"/>
    </sheetView>
  </sheetViews>
  <sheetFormatPr defaultRowHeight="14.4" x14ac:dyDescent="0.3"/>
  <cols>
    <col min="1" max="5" width="15.77734375" customWidth="1"/>
    <col min="6" max="8" width="8" bestFit="1" customWidth="1"/>
    <col min="9" max="9" width="10.77734375" bestFit="1" customWidth="1"/>
  </cols>
  <sheetData>
    <row r="3" spans="1:5" x14ac:dyDescent="0.3">
      <c r="A3" s="49" t="s">
        <v>747</v>
      </c>
      <c r="B3" t="s">
        <v>1199</v>
      </c>
      <c r="C3" t="s">
        <v>1200</v>
      </c>
      <c r="D3" t="s">
        <v>1201</v>
      </c>
      <c r="E3" t="s">
        <v>1202</v>
      </c>
    </row>
    <row r="4" spans="1:5" x14ac:dyDescent="0.3">
      <c r="A4" t="s">
        <v>752</v>
      </c>
      <c r="B4" s="48">
        <v>2415725</v>
      </c>
      <c r="C4" s="50">
        <v>0.2432729781170381</v>
      </c>
      <c r="D4" s="51">
        <v>32209.666666666668</v>
      </c>
      <c r="E4" s="48">
        <v>75</v>
      </c>
    </row>
    <row r="5" spans="1:5" x14ac:dyDescent="0.3">
      <c r="A5" t="s">
        <v>794</v>
      </c>
      <c r="B5" s="48">
        <v>2140250</v>
      </c>
      <c r="C5" s="50">
        <v>0.21553156564385051</v>
      </c>
      <c r="D5" s="51">
        <v>30575</v>
      </c>
      <c r="E5" s="48">
        <v>70</v>
      </c>
    </row>
    <row r="6" spans="1:5" x14ac:dyDescent="0.3">
      <c r="A6" t="s">
        <v>786</v>
      </c>
      <c r="B6" s="48">
        <v>2019750</v>
      </c>
      <c r="C6" s="50">
        <v>0.20339674323521414</v>
      </c>
      <c r="D6" s="51">
        <v>32059.523809523809</v>
      </c>
      <c r="E6" s="48">
        <v>63</v>
      </c>
    </row>
    <row r="7" spans="1:5" x14ac:dyDescent="0.3">
      <c r="A7" t="s">
        <v>776</v>
      </c>
      <c r="B7" s="48">
        <v>1721625</v>
      </c>
      <c r="C7" s="50">
        <v>0.17337438696488455</v>
      </c>
      <c r="D7" s="51">
        <v>31881.944444444445</v>
      </c>
      <c r="E7" s="48">
        <v>54</v>
      </c>
    </row>
    <row r="8" spans="1:5" x14ac:dyDescent="0.3">
      <c r="A8" t="s">
        <v>757</v>
      </c>
      <c r="B8" s="48">
        <v>1632750</v>
      </c>
      <c r="C8" s="50">
        <v>0.16442432603901269</v>
      </c>
      <c r="D8" s="51">
        <v>30806.603773584906</v>
      </c>
      <c r="E8" s="48">
        <v>53</v>
      </c>
    </row>
    <row r="9" spans="1:5" x14ac:dyDescent="0.3">
      <c r="A9" t="s">
        <v>1198</v>
      </c>
      <c r="B9" s="48">
        <v>9930100</v>
      </c>
      <c r="C9" s="50">
        <v>1</v>
      </c>
      <c r="D9" s="51">
        <v>31524.126984126986</v>
      </c>
      <c r="E9" s="48">
        <v>315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8A2C5-91DD-483F-875B-F6B49484E536}">
  <dimension ref="A1:F385"/>
  <sheetViews>
    <sheetView showGridLines="0" workbookViewId="0"/>
  </sheetViews>
  <sheetFormatPr defaultColWidth="9.21875" defaultRowHeight="14.4" x14ac:dyDescent="0.3"/>
  <cols>
    <col min="1" max="1" width="14" customWidth="1"/>
    <col min="2" max="2" width="15.21875" customWidth="1"/>
    <col min="3" max="3" width="11.77734375" customWidth="1"/>
    <col min="4" max="4" width="13" customWidth="1"/>
    <col min="5" max="5" width="12.5546875" customWidth="1"/>
    <col min="6" max="6" width="14.21875" customWidth="1"/>
  </cols>
  <sheetData>
    <row r="1" spans="1:6" x14ac:dyDescent="0.3">
      <c r="A1" s="1" t="s">
        <v>746</v>
      </c>
      <c r="B1" s="1" t="s">
        <v>747</v>
      </c>
      <c r="C1" s="1" t="s">
        <v>748</v>
      </c>
      <c r="D1" s="1" t="s">
        <v>749</v>
      </c>
      <c r="E1" s="1" t="s">
        <v>17</v>
      </c>
      <c r="F1" s="1" t="s">
        <v>750</v>
      </c>
    </row>
    <row r="2" spans="1:6" x14ac:dyDescent="0.3">
      <c r="A2" s="2" t="s">
        <v>751</v>
      </c>
      <c r="B2" s="2" t="s">
        <v>752</v>
      </c>
      <c r="C2" s="2" t="s">
        <v>753</v>
      </c>
      <c r="D2" s="2" t="s">
        <v>754</v>
      </c>
      <c r="E2" s="2">
        <v>32500</v>
      </c>
      <c r="F2" s="2" t="s">
        <v>755</v>
      </c>
    </row>
    <row r="3" spans="1:6" x14ac:dyDescent="0.3">
      <c r="A3" s="2" t="s">
        <v>756</v>
      </c>
      <c r="B3" s="2" t="s">
        <v>757</v>
      </c>
      <c r="C3" s="2" t="s">
        <v>753</v>
      </c>
      <c r="D3" s="2" t="s">
        <v>754</v>
      </c>
      <c r="E3" s="2">
        <v>30750</v>
      </c>
      <c r="F3" s="2" t="s">
        <v>758</v>
      </c>
    </row>
    <row r="4" spans="1:6" x14ac:dyDescent="0.3">
      <c r="A4" s="2" t="s">
        <v>759</v>
      </c>
      <c r="B4" s="2" t="s">
        <v>757</v>
      </c>
      <c r="C4" s="2" t="s">
        <v>753</v>
      </c>
      <c r="D4" s="2" t="s">
        <v>754</v>
      </c>
      <c r="E4" s="2">
        <v>26000</v>
      </c>
      <c r="F4" s="2" t="s">
        <v>760</v>
      </c>
    </row>
    <row r="5" spans="1:6" x14ac:dyDescent="0.3">
      <c r="A5" s="2" t="s">
        <v>761</v>
      </c>
      <c r="B5" s="2" t="s">
        <v>757</v>
      </c>
      <c r="C5" s="2" t="s">
        <v>753</v>
      </c>
      <c r="D5" s="2" t="s">
        <v>754</v>
      </c>
      <c r="E5" s="2">
        <v>34250</v>
      </c>
      <c r="F5" s="2" t="s">
        <v>762</v>
      </c>
    </row>
    <row r="6" spans="1:6" x14ac:dyDescent="0.3">
      <c r="A6" s="2" t="s">
        <v>763</v>
      </c>
      <c r="B6" s="2" t="s">
        <v>757</v>
      </c>
      <c r="C6" s="2" t="s">
        <v>753</v>
      </c>
      <c r="D6" s="2" t="s">
        <v>754</v>
      </c>
      <c r="E6" s="2">
        <v>32500</v>
      </c>
      <c r="F6" s="2" t="s">
        <v>760</v>
      </c>
    </row>
    <row r="7" spans="1:6" x14ac:dyDescent="0.3">
      <c r="A7" s="2" t="s">
        <v>764</v>
      </c>
      <c r="B7" s="2" t="s">
        <v>757</v>
      </c>
      <c r="C7" s="2" t="s">
        <v>753</v>
      </c>
      <c r="D7" s="2" t="s">
        <v>754</v>
      </c>
      <c r="E7" s="2">
        <v>30750</v>
      </c>
      <c r="F7" s="2" t="s">
        <v>755</v>
      </c>
    </row>
    <row r="8" spans="1:6" x14ac:dyDescent="0.3">
      <c r="A8" s="2" t="s">
        <v>765</v>
      </c>
      <c r="B8" s="2" t="s">
        <v>757</v>
      </c>
      <c r="C8" s="2" t="s">
        <v>753</v>
      </c>
      <c r="D8" s="2" t="s">
        <v>754</v>
      </c>
      <c r="E8" s="2">
        <v>40000</v>
      </c>
      <c r="F8" s="2" t="s">
        <v>755</v>
      </c>
    </row>
    <row r="9" spans="1:6" x14ac:dyDescent="0.3">
      <c r="A9" s="2" t="s">
        <v>766</v>
      </c>
      <c r="B9" s="2" t="s">
        <v>752</v>
      </c>
      <c r="C9" s="2" t="s">
        <v>753</v>
      </c>
      <c r="D9" s="2" t="s">
        <v>754</v>
      </c>
      <c r="E9" s="2">
        <v>30750</v>
      </c>
      <c r="F9" s="2" t="s">
        <v>760</v>
      </c>
    </row>
    <row r="10" spans="1:6" x14ac:dyDescent="0.3">
      <c r="A10" s="2" t="s">
        <v>767</v>
      </c>
      <c r="B10" s="2" t="s">
        <v>752</v>
      </c>
      <c r="C10" s="2" t="s">
        <v>753</v>
      </c>
      <c r="D10" s="2" t="s">
        <v>754</v>
      </c>
      <c r="E10" s="2">
        <v>34250</v>
      </c>
      <c r="F10" s="2" t="s">
        <v>768</v>
      </c>
    </row>
    <row r="11" spans="1:6" x14ac:dyDescent="0.3">
      <c r="A11" s="2" t="s">
        <v>769</v>
      </c>
      <c r="B11" s="2" t="s">
        <v>752</v>
      </c>
      <c r="C11" s="2" t="s">
        <v>753</v>
      </c>
      <c r="D11" s="2" t="s">
        <v>754</v>
      </c>
      <c r="E11" s="2">
        <v>30750</v>
      </c>
      <c r="F11" s="2" t="s">
        <v>758</v>
      </c>
    </row>
    <row r="12" spans="1:6" x14ac:dyDescent="0.3">
      <c r="A12" s="2" t="s">
        <v>770</v>
      </c>
      <c r="B12" s="2" t="s">
        <v>752</v>
      </c>
      <c r="C12" s="2" t="s">
        <v>753</v>
      </c>
      <c r="D12" s="2" t="s">
        <v>754</v>
      </c>
      <c r="E12" s="2">
        <v>21000</v>
      </c>
      <c r="F12" s="2" t="s">
        <v>762</v>
      </c>
    </row>
    <row r="13" spans="1:6" x14ac:dyDescent="0.3">
      <c r="A13" s="2" t="s">
        <v>771</v>
      </c>
      <c r="B13" s="2" t="s">
        <v>752</v>
      </c>
      <c r="C13" s="2" t="s">
        <v>753</v>
      </c>
      <c r="D13" s="2" t="s">
        <v>754</v>
      </c>
      <c r="E13" s="2">
        <v>34250</v>
      </c>
      <c r="F13" s="2" t="s">
        <v>758</v>
      </c>
    </row>
    <row r="14" spans="1:6" x14ac:dyDescent="0.3">
      <c r="A14" s="2" t="s">
        <v>772</v>
      </c>
      <c r="B14" s="2" t="s">
        <v>752</v>
      </c>
      <c r="C14" s="2" t="s">
        <v>753</v>
      </c>
      <c r="D14" s="2" t="s">
        <v>754</v>
      </c>
      <c r="E14" s="2">
        <v>32500</v>
      </c>
      <c r="F14" s="2" t="s">
        <v>760</v>
      </c>
    </row>
    <row r="15" spans="1:6" x14ac:dyDescent="0.3">
      <c r="A15" s="2" t="s">
        <v>773</v>
      </c>
      <c r="B15" s="2" t="s">
        <v>752</v>
      </c>
      <c r="C15" s="2" t="s">
        <v>753</v>
      </c>
      <c r="D15" s="2" t="s">
        <v>754</v>
      </c>
      <c r="E15" s="2">
        <v>30750</v>
      </c>
      <c r="F15" s="2" t="s">
        <v>762</v>
      </c>
    </row>
    <row r="16" spans="1:6" x14ac:dyDescent="0.3">
      <c r="A16" s="2" t="s">
        <v>774</v>
      </c>
      <c r="B16" s="2" t="s">
        <v>752</v>
      </c>
      <c r="C16" s="2" t="s">
        <v>753</v>
      </c>
      <c r="D16" s="2" t="s">
        <v>754</v>
      </c>
      <c r="E16" s="2">
        <v>34250</v>
      </c>
      <c r="F16" s="2" t="s">
        <v>760</v>
      </c>
    </row>
    <row r="17" spans="1:6" x14ac:dyDescent="0.3">
      <c r="A17" s="2" t="s">
        <v>775</v>
      </c>
      <c r="B17" s="2" t="s">
        <v>776</v>
      </c>
      <c r="C17" s="2" t="s">
        <v>753</v>
      </c>
      <c r="D17" s="2" t="s">
        <v>754</v>
      </c>
      <c r="E17" s="2">
        <v>27000</v>
      </c>
      <c r="F17" s="2" t="s">
        <v>762</v>
      </c>
    </row>
    <row r="18" spans="1:6" x14ac:dyDescent="0.3">
      <c r="A18" s="2" t="s">
        <v>777</v>
      </c>
      <c r="B18" s="2" t="s">
        <v>776</v>
      </c>
      <c r="C18" s="2" t="s">
        <v>753</v>
      </c>
      <c r="D18" s="2" t="s">
        <v>754</v>
      </c>
      <c r="E18" s="2">
        <v>43000</v>
      </c>
      <c r="F18" s="2" t="s">
        <v>758</v>
      </c>
    </row>
    <row r="19" spans="1:6" x14ac:dyDescent="0.3">
      <c r="A19" s="2" t="s">
        <v>778</v>
      </c>
      <c r="B19" s="2" t="s">
        <v>776</v>
      </c>
      <c r="C19" s="2" t="s">
        <v>753</v>
      </c>
      <c r="D19" s="2" t="s">
        <v>754</v>
      </c>
      <c r="E19" s="2">
        <v>32500</v>
      </c>
      <c r="F19" s="2" t="s">
        <v>760</v>
      </c>
    </row>
    <row r="20" spans="1:6" x14ac:dyDescent="0.3">
      <c r="A20" s="2" t="s">
        <v>779</v>
      </c>
      <c r="B20" s="2" t="s">
        <v>776</v>
      </c>
      <c r="C20" s="2" t="s">
        <v>753</v>
      </c>
      <c r="D20" s="2" t="s">
        <v>754</v>
      </c>
      <c r="E20" s="2">
        <v>30750</v>
      </c>
      <c r="F20" s="2" t="s">
        <v>762</v>
      </c>
    </row>
    <row r="21" spans="1:6" x14ac:dyDescent="0.3">
      <c r="A21" s="2" t="s">
        <v>780</v>
      </c>
      <c r="B21" s="2" t="s">
        <v>781</v>
      </c>
      <c r="C21" s="2" t="s">
        <v>753</v>
      </c>
      <c r="D21" s="2" t="s">
        <v>754</v>
      </c>
      <c r="E21" s="2">
        <v>34250</v>
      </c>
      <c r="F21" s="2" t="s">
        <v>762</v>
      </c>
    </row>
    <row r="22" spans="1:6" x14ac:dyDescent="0.3">
      <c r="A22" s="2" t="s">
        <v>782</v>
      </c>
      <c r="B22" s="2" t="s">
        <v>781</v>
      </c>
      <c r="C22" s="2" t="s">
        <v>753</v>
      </c>
      <c r="D22" s="2" t="s">
        <v>754</v>
      </c>
      <c r="E22" s="2">
        <v>32500</v>
      </c>
      <c r="F22" s="2" t="s">
        <v>760</v>
      </c>
    </row>
    <row r="23" spans="1:6" x14ac:dyDescent="0.3">
      <c r="A23" s="2" t="s">
        <v>783</v>
      </c>
      <c r="B23" s="2" t="s">
        <v>781</v>
      </c>
      <c r="C23" s="2" t="s">
        <v>753</v>
      </c>
      <c r="D23" s="2" t="s">
        <v>754</v>
      </c>
      <c r="E23" s="2">
        <v>30750</v>
      </c>
      <c r="F23" s="2" t="s">
        <v>755</v>
      </c>
    </row>
    <row r="24" spans="1:6" x14ac:dyDescent="0.3">
      <c r="A24" s="2" t="s">
        <v>784</v>
      </c>
      <c r="B24" s="2" t="s">
        <v>781</v>
      </c>
      <c r="C24" s="2" t="s">
        <v>753</v>
      </c>
      <c r="D24" s="2" t="s">
        <v>754</v>
      </c>
      <c r="E24" s="2">
        <v>34250</v>
      </c>
      <c r="F24" s="2" t="s">
        <v>755</v>
      </c>
    </row>
    <row r="25" spans="1:6" x14ac:dyDescent="0.3">
      <c r="A25" s="2" t="s">
        <v>785</v>
      </c>
      <c r="B25" s="2" t="s">
        <v>786</v>
      </c>
      <c r="C25" s="2" t="s">
        <v>753</v>
      </c>
      <c r="D25" s="2" t="s">
        <v>754</v>
      </c>
      <c r="E25" s="2">
        <v>30750</v>
      </c>
      <c r="F25" s="2" t="s">
        <v>755</v>
      </c>
    </row>
    <row r="26" spans="1:6" x14ac:dyDescent="0.3">
      <c r="A26" s="2" t="s">
        <v>787</v>
      </c>
      <c r="B26" s="2" t="s">
        <v>786</v>
      </c>
      <c r="C26" s="2" t="s">
        <v>753</v>
      </c>
      <c r="D26" s="2" t="s">
        <v>754</v>
      </c>
      <c r="E26" s="2">
        <v>23000</v>
      </c>
      <c r="F26" s="2" t="s">
        <v>760</v>
      </c>
    </row>
    <row r="27" spans="1:6" x14ac:dyDescent="0.3">
      <c r="A27" s="2" t="s">
        <v>788</v>
      </c>
      <c r="B27" s="2" t="s">
        <v>786</v>
      </c>
      <c r="C27" s="2" t="s">
        <v>753</v>
      </c>
      <c r="D27" s="2" t="s">
        <v>754</v>
      </c>
      <c r="E27" s="2">
        <v>34250</v>
      </c>
      <c r="F27" s="2" t="s">
        <v>768</v>
      </c>
    </row>
    <row r="28" spans="1:6" x14ac:dyDescent="0.3">
      <c r="A28" s="2" t="s">
        <v>789</v>
      </c>
      <c r="B28" s="2" t="s">
        <v>786</v>
      </c>
      <c r="C28" s="2" t="s">
        <v>753</v>
      </c>
      <c r="D28" s="2" t="s">
        <v>754</v>
      </c>
      <c r="E28" s="2">
        <v>32500</v>
      </c>
      <c r="F28" s="2" t="s">
        <v>758</v>
      </c>
    </row>
    <row r="29" spans="1:6" x14ac:dyDescent="0.3">
      <c r="A29" s="2" t="s">
        <v>790</v>
      </c>
      <c r="B29" s="2" t="s">
        <v>786</v>
      </c>
      <c r="C29" s="2" t="s">
        <v>753</v>
      </c>
      <c r="D29" s="2" t="s">
        <v>754</v>
      </c>
      <c r="E29" s="2">
        <v>30750</v>
      </c>
      <c r="F29" s="2" t="s">
        <v>762</v>
      </c>
    </row>
    <row r="30" spans="1:6" x14ac:dyDescent="0.3">
      <c r="A30" s="2" t="s">
        <v>791</v>
      </c>
      <c r="B30" s="2" t="s">
        <v>786</v>
      </c>
      <c r="C30" s="2" t="s">
        <v>753</v>
      </c>
      <c r="D30" s="2" t="s">
        <v>754</v>
      </c>
      <c r="E30" s="2">
        <v>40000</v>
      </c>
      <c r="F30" s="2" t="s">
        <v>758</v>
      </c>
    </row>
    <row r="31" spans="1:6" x14ac:dyDescent="0.3">
      <c r="A31" s="2" t="s">
        <v>792</v>
      </c>
      <c r="B31" s="2" t="s">
        <v>786</v>
      </c>
      <c r="C31" s="2" t="s">
        <v>753</v>
      </c>
      <c r="D31" s="2" t="s">
        <v>754</v>
      </c>
      <c r="E31" s="2">
        <v>30750</v>
      </c>
      <c r="F31" s="2" t="s">
        <v>760</v>
      </c>
    </row>
    <row r="32" spans="1:6" x14ac:dyDescent="0.3">
      <c r="A32" s="2" t="s">
        <v>793</v>
      </c>
      <c r="B32" s="2" t="s">
        <v>794</v>
      </c>
      <c r="C32" s="2" t="s">
        <v>753</v>
      </c>
      <c r="D32" s="2" t="s">
        <v>754</v>
      </c>
      <c r="E32" s="2">
        <v>34250</v>
      </c>
      <c r="F32" s="2" t="s">
        <v>755</v>
      </c>
    </row>
    <row r="33" spans="1:6" x14ac:dyDescent="0.3">
      <c r="A33" s="2" t="s">
        <v>795</v>
      </c>
      <c r="B33" s="2" t="s">
        <v>794</v>
      </c>
      <c r="C33" s="2" t="s">
        <v>753</v>
      </c>
      <c r="D33" s="2" t="s">
        <v>754</v>
      </c>
      <c r="E33" s="2">
        <v>30750</v>
      </c>
      <c r="F33" s="2" t="s">
        <v>755</v>
      </c>
    </row>
    <row r="34" spans="1:6" x14ac:dyDescent="0.3">
      <c r="A34" s="2" t="s">
        <v>796</v>
      </c>
      <c r="B34" s="2" t="s">
        <v>794</v>
      </c>
      <c r="C34" s="2" t="s">
        <v>753</v>
      </c>
      <c r="D34" s="2" t="s">
        <v>754</v>
      </c>
      <c r="E34" s="2">
        <v>25000</v>
      </c>
      <c r="F34" s="2" t="s">
        <v>760</v>
      </c>
    </row>
    <row r="35" spans="1:6" x14ac:dyDescent="0.3">
      <c r="A35" s="2" t="s">
        <v>797</v>
      </c>
      <c r="B35" s="2" t="s">
        <v>794</v>
      </c>
      <c r="C35" s="2" t="s">
        <v>753</v>
      </c>
      <c r="D35" s="2" t="s">
        <v>754</v>
      </c>
      <c r="E35" s="2">
        <v>34250</v>
      </c>
      <c r="F35" s="2" t="s">
        <v>768</v>
      </c>
    </row>
    <row r="36" spans="1:6" x14ac:dyDescent="0.3">
      <c r="A36" s="2" t="s">
        <v>798</v>
      </c>
      <c r="B36" s="2" t="s">
        <v>794</v>
      </c>
      <c r="C36" s="2" t="s">
        <v>753</v>
      </c>
      <c r="D36" s="2" t="s">
        <v>754</v>
      </c>
      <c r="E36" s="2">
        <v>32500</v>
      </c>
      <c r="F36" s="2" t="s">
        <v>758</v>
      </c>
    </row>
    <row r="37" spans="1:6" x14ac:dyDescent="0.3">
      <c r="A37" s="2" t="s">
        <v>799</v>
      </c>
      <c r="B37" s="2" t="s">
        <v>794</v>
      </c>
      <c r="C37" s="2" t="s">
        <v>753</v>
      </c>
      <c r="D37" s="2" t="s">
        <v>754</v>
      </c>
      <c r="E37" s="2">
        <v>30750</v>
      </c>
      <c r="F37" s="2" t="s">
        <v>762</v>
      </c>
    </row>
    <row r="38" spans="1:6" x14ac:dyDescent="0.3">
      <c r="A38" s="2" t="s">
        <v>800</v>
      </c>
      <c r="B38" s="2" t="s">
        <v>794</v>
      </c>
      <c r="C38" s="2" t="s">
        <v>753</v>
      </c>
      <c r="D38" s="2" t="s">
        <v>754</v>
      </c>
      <c r="E38" s="2">
        <v>34250</v>
      </c>
      <c r="F38" s="2" t="s">
        <v>758</v>
      </c>
    </row>
    <row r="39" spans="1:6" x14ac:dyDescent="0.3">
      <c r="A39" s="2" t="s">
        <v>801</v>
      </c>
      <c r="B39" s="2" t="s">
        <v>794</v>
      </c>
      <c r="C39" s="2" t="s">
        <v>753</v>
      </c>
      <c r="D39" s="2" t="s">
        <v>754</v>
      </c>
      <c r="E39" s="2">
        <v>30750</v>
      </c>
      <c r="F39" s="2" t="s">
        <v>760</v>
      </c>
    </row>
    <row r="40" spans="1:6" x14ac:dyDescent="0.3">
      <c r="A40" s="2" t="s">
        <v>802</v>
      </c>
      <c r="B40" s="2" t="s">
        <v>794</v>
      </c>
      <c r="C40" s="2" t="s">
        <v>753</v>
      </c>
      <c r="D40" s="2" t="s">
        <v>754</v>
      </c>
      <c r="E40" s="2">
        <v>22875</v>
      </c>
      <c r="F40" s="2" t="s">
        <v>762</v>
      </c>
    </row>
    <row r="41" spans="1:6" x14ac:dyDescent="0.3">
      <c r="A41" s="2" t="s">
        <v>803</v>
      </c>
      <c r="B41" s="2" t="s">
        <v>757</v>
      </c>
      <c r="C41" s="2" t="s">
        <v>753</v>
      </c>
      <c r="D41" s="2" t="s">
        <v>804</v>
      </c>
      <c r="E41" s="2">
        <v>22875</v>
      </c>
      <c r="F41" s="2" t="s">
        <v>760</v>
      </c>
    </row>
    <row r="42" spans="1:6" x14ac:dyDescent="0.3">
      <c r="A42" s="2" t="s">
        <v>805</v>
      </c>
      <c r="B42" s="2" t="s">
        <v>757</v>
      </c>
      <c r="C42" s="2" t="s">
        <v>753</v>
      </c>
      <c r="D42" s="2" t="s">
        <v>804</v>
      </c>
      <c r="E42" s="2">
        <v>22875</v>
      </c>
      <c r="F42" s="2" t="s">
        <v>768</v>
      </c>
    </row>
    <row r="43" spans="1:6" x14ac:dyDescent="0.3">
      <c r="A43" s="2" t="s">
        <v>806</v>
      </c>
      <c r="B43" s="2" t="s">
        <v>757</v>
      </c>
      <c r="C43" s="2" t="s">
        <v>753</v>
      </c>
      <c r="D43" s="2" t="s">
        <v>804</v>
      </c>
      <c r="E43" s="2">
        <v>22875</v>
      </c>
      <c r="F43" s="2" t="s">
        <v>758</v>
      </c>
    </row>
    <row r="44" spans="1:6" x14ac:dyDescent="0.3">
      <c r="A44" s="2" t="s">
        <v>807</v>
      </c>
      <c r="B44" s="2" t="s">
        <v>752</v>
      </c>
      <c r="C44" s="2" t="s">
        <v>753</v>
      </c>
      <c r="D44" s="2" t="s">
        <v>804</v>
      </c>
      <c r="E44" s="2">
        <v>30750</v>
      </c>
      <c r="F44" s="2" t="s">
        <v>755</v>
      </c>
    </row>
    <row r="45" spans="1:6" x14ac:dyDescent="0.3">
      <c r="A45" s="2" t="s">
        <v>808</v>
      </c>
      <c r="B45" s="2" t="s">
        <v>752</v>
      </c>
      <c r="C45" s="2" t="s">
        <v>753</v>
      </c>
      <c r="D45" s="2" t="s">
        <v>804</v>
      </c>
      <c r="E45" s="2">
        <v>22875</v>
      </c>
      <c r="F45" s="2" t="s">
        <v>762</v>
      </c>
    </row>
    <row r="46" spans="1:6" x14ac:dyDescent="0.3">
      <c r="A46" s="2" t="s">
        <v>809</v>
      </c>
      <c r="B46" s="2" t="s">
        <v>752</v>
      </c>
      <c r="C46" s="2" t="s">
        <v>753</v>
      </c>
      <c r="D46" s="2" t="s">
        <v>804</v>
      </c>
      <c r="E46" s="2">
        <v>34250</v>
      </c>
      <c r="F46" s="2" t="s">
        <v>758</v>
      </c>
    </row>
    <row r="47" spans="1:6" x14ac:dyDescent="0.3">
      <c r="A47" s="2" t="s">
        <v>810</v>
      </c>
      <c r="B47" s="2" t="s">
        <v>752</v>
      </c>
      <c r="C47" s="2" t="s">
        <v>753</v>
      </c>
      <c r="D47" s="2" t="s">
        <v>804</v>
      </c>
      <c r="E47" s="2">
        <v>32500</v>
      </c>
      <c r="F47" s="2" t="s">
        <v>760</v>
      </c>
    </row>
    <row r="48" spans="1:6" x14ac:dyDescent="0.3">
      <c r="A48" s="2" t="s">
        <v>811</v>
      </c>
      <c r="B48" s="2" t="s">
        <v>752</v>
      </c>
      <c r="C48" s="2" t="s">
        <v>753</v>
      </c>
      <c r="D48" s="2" t="s">
        <v>804</v>
      </c>
      <c r="E48" s="2">
        <v>34250</v>
      </c>
      <c r="F48" s="2" t="s">
        <v>762</v>
      </c>
    </row>
    <row r="49" spans="1:6" x14ac:dyDescent="0.3">
      <c r="A49" s="2" t="s">
        <v>812</v>
      </c>
      <c r="B49" s="2" t="s">
        <v>776</v>
      </c>
      <c r="C49" s="2" t="s">
        <v>753</v>
      </c>
      <c r="D49" s="2" t="s">
        <v>804</v>
      </c>
      <c r="E49" s="2">
        <v>28300</v>
      </c>
      <c r="F49" s="2" t="s">
        <v>760</v>
      </c>
    </row>
    <row r="50" spans="1:6" x14ac:dyDescent="0.3">
      <c r="A50" s="2" t="s">
        <v>813</v>
      </c>
      <c r="B50" s="2" t="s">
        <v>776</v>
      </c>
      <c r="C50" s="2" t="s">
        <v>753</v>
      </c>
      <c r="D50" s="2" t="s">
        <v>804</v>
      </c>
      <c r="E50" s="2">
        <v>28300</v>
      </c>
      <c r="F50" s="2" t="s">
        <v>755</v>
      </c>
    </row>
    <row r="51" spans="1:6" x14ac:dyDescent="0.3">
      <c r="A51" s="2" t="s">
        <v>814</v>
      </c>
      <c r="B51" s="2" t="s">
        <v>781</v>
      </c>
      <c r="C51" s="2" t="s">
        <v>753</v>
      </c>
      <c r="D51" s="2" t="s">
        <v>804</v>
      </c>
      <c r="E51" s="2">
        <v>24000</v>
      </c>
      <c r="F51" s="2" t="s">
        <v>760</v>
      </c>
    </row>
    <row r="52" spans="1:6" x14ac:dyDescent="0.3">
      <c r="A52" s="2" t="s">
        <v>815</v>
      </c>
      <c r="B52" s="2" t="s">
        <v>781</v>
      </c>
      <c r="C52" s="2" t="s">
        <v>753</v>
      </c>
      <c r="D52" s="2" t="s">
        <v>804</v>
      </c>
      <c r="E52" s="2">
        <v>22875</v>
      </c>
      <c r="F52" s="2" t="s">
        <v>768</v>
      </c>
    </row>
    <row r="53" spans="1:6" x14ac:dyDescent="0.3">
      <c r="A53" s="2" t="s">
        <v>816</v>
      </c>
      <c r="B53" s="2" t="s">
        <v>786</v>
      </c>
      <c r="C53" s="2" t="s">
        <v>753</v>
      </c>
      <c r="D53" s="2" t="s">
        <v>804</v>
      </c>
      <c r="E53" s="2">
        <v>32500</v>
      </c>
      <c r="F53" s="2" t="s">
        <v>762</v>
      </c>
    </row>
    <row r="54" spans="1:6" x14ac:dyDescent="0.3">
      <c r="A54" s="2" t="s">
        <v>817</v>
      </c>
      <c r="B54" s="2" t="s">
        <v>786</v>
      </c>
      <c r="C54" s="2" t="s">
        <v>753</v>
      </c>
      <c r="D54" s="2" t="s">
        <v>804</v>
      </c>
      <c r="E54" s="2">
        <v>22875</v>
      </c>
      <c r="F54" s="2" t="s">
        <v>760</v>
      </c>
    </row>
    <row r="55" spans="1:6" x14ac:dyDescent="0.3">
      <c r="A55" s="2" t="s">
        <v>818</v>
      </c>
      <c r="B55" s="2" t="s">
        <v>786</v>
      </c>
      <c r="C55" s="2" t="s">
        <v>753</v>
      </c>
      <c r="D55" s="2" t="s">
        <v>804</v>
      </c>
      <c r="E55" s="2">
        <v>34250</v>
      </c>
      <c r="F55" s="2" t="s">
        <v>755</v>
      </c>
    </row>
    <row r="56" spans="1:6" x14ac:dyDescent="0.3">
      <c r="A56" s="2" t="s">
        <v>819</v>
      </c>
      <c r="B56" s="2" t="s">
        <v>786</v>
      </c>
      <c r="C56" s="2" t="s">
        <v>753</v>
      </c>
      <c r="D56" s="2" t="s">
        <v>804</v>
      </c>
      <c r="E56" s="2">
        <v>28300</v>
      </c>
      <c r="F56" s="2" t="s">
        <v>762</v>
      </c>
    </row>
    <row r="57" spans="1:6" x14ac:dyDescent="0.3">
      <c r="A57" s="2" t="s">
        <v>820</v>
      </c>
      <c r="B57" s="2" t="s">
        <v>794</v>
      </c>
      <c r="C57" s="2" t="s">
        <v>753</v>
      </c>
      <c r="D57" s="2" t="s">
        <v>804</v>
      </c>
      <c r="E57" s="2">
        <v>28825</v>
      </c>
      <c r="F57" s="2" t="s">
        <v>760</v>
      </c>
    </row>
    <row r="58" spans="1:6" x14ac:dyDescent="0.3">
      <c r="A58" s="2" t="s">
        <v>821</v>
      </c>
      <c r="B58" s="2" t="s">
        <v>794</v>
      </c>
      <c r="C58" s="2" t="s">
        <v>753</v>
      </c>
      <c r="D58" s="2" t="s">
        <v>804</v>
      </c>
      <c r="E58" s="2">
        <v>28825</v>
      </c>
      <c r="F58" s="2" t="s">
        <v>755</v>
      </c>
    </row>
    <row r="59" spans="1:6" x14ac:dyDescent="0.3">
      <c r="A59" s="2" t="s">
        <v>822</v>
      </c>
      <c r="B59" s="2" t="s">
        <v>794</v>
      </c>
      <c r="C59" s="2" t="s">
        <v>753</v>
      </c>
      <c r="D59" s="2" t="s">
        <v>804</v>
      </c>
      <c r="E59" s="2">
        <v>28825</v>
      </c>
      <c r="F59" s="2" t="s">
        <v>762</v>
      </c>
    </row>
    <row r="60" spans="1:6" x14ac:dyDescent="0.3">
      <c r="A60" s="2" t="s">
        <v>823</v>
      </c>
      <c r="B60" s="2" t="s">
        <v>794</v>
      </c>
      <c r="C60" s="2" t="s">
        <v>753</v>
      </c>
      <c r="D60" s="2" t="s">
        <v>804</v>
      </c>
      <c r="E60" s="2">
        <v>28825</v>
      </c>
      <c r="F60" s="2" t="s">
        <v>758</v>
      </c>
    </row>
    <row r="61" spans="1:6" x14ac:dyDescent="0.3">
      <c r="A61" s="2" t="s">
        <v>824</v>
      </c>
      <c r="B61" s="2" t="s">
        <v>794</v>
      </c>
      <c r="C61" s="2" t="s">
        <v>753</v>
      </c>
      <c r="D61" s="2" t="s">
        <v>804</v>
      </c>
      <c r="E61" s="2">
        <v>28825</v>
      </c>
      <c r="F61" s="2" t="s">
        <v>760</v>
      </c>
    </row>
    <row r="62" spans="1:6" x14ac:dyDescent="0.3">
      <c r="A62" s="2" t="s">
        <v>825</v>
      </c>
      <c r="B62" s="2" t="s">
        <v>794</v>
      </c>
      <c r="C62" s="2" t="s">
        <v>753</v>
      </c>
      <c r="D62" s="2" t="s">
        <v>804</v>
      </c>
      <c r="E62" s="2">
        <v>28825</v>
      </c>
      <c r="F62" s="2" t="s">
        <v>762</v>
      </c>
    </row>
    <row r="63" spans="1:6" x14ac:dyDescent="0.3">
      <c r="A63" s="2" t="s">
        <v>826</v>
      </c>
      <c r="B63" s="2" t="s">
        <v>757</v>
      </c>
      <c r="C63" s="2" t="s">
        <v>753</v>
      </c>
      <c r="D63" s="2" t="s">
        <v>827</v>
      </c>
      <c r="E63" s="2">
        <v>30750</v>
      </c>
      <c r="F63" s="2" t="s">
        <v>762</v>
      </c>
    </row>
    <row r="64" spans="1:6" x14ac:dyDescent="0.3">
      <c r="A64" s="2" t="s">
        <v>828</v>
      </c>
      <c r="B64" s="2" t="s">
        <v>757</v>
      </c>
      <c r="C64" s="2" t="s">
        <v>753</v>
      </c>
      <c r="D64" s="2" t="s">
        <v>827</v>
      </c>
      <c r="E64" s="2">
        <v>30750</v>
      </c>
      <c r="F64" s="2" t="s">
        <v>758</v>
      </c>
    </row>
    <row r="65" spans="1:6" x14ac:dyDescent="0.3">
      <c r="A65" s="2" t="s">
        <v>829</v>
      </c>
      <c r="B65" s="2" t="s">
        <v>757</v>
      </c>
      <c r="C65" s="2" t="s">
        <v>753</v>
      </c>
      <c r="D65" s="2" t="s">
        <v>827</v>
      </c>
      <c r="E65" s="2">
        <v>30750</v>
      </c>
      <c r="F65" s="2" t="s">
        <v>760</v>
      </c>
    </row>
    <row r="66" spans="1:6" x14ac:dyDescent="0.3">
      <c r="A66" s="2" t="s">
        <v>830</v>
      </c>
      <c r="B66" s="2" t="s">
        <v>752</v>
      </c>
      <c r="C66" s="2" t="s">
        <v>753</v>
      </c>
      <c r="D66" s="2" t="s">
        <v>827</v>
      </c>
      <c r="E66" s="2">
        <v>30750</v>
      </c>
      <c r="F66" s="2" t="s">
        <v>760</v>
      </c>
    </row>
    <row r="67" spans="1:6" x14ac:dyDescent="0.3">
      <c r="A67" s="2" t="s">
        <v>831</v>
      </c>
      <c r="B67" s="2" t="s">
        <v>752</v>
      </c>
      <c r="C67" s="2" t="s">
        <v>753</v>
      </c>
      <c r="D67" s="2" t="s">
        <v>827</v>
      </c>
      <c r="E67" s="2">
        <v>34250</v>
      </c>
      <c r="F67" s="2" t="s">
        <v>755</v>
      </c>
    </row>
    <row r="68" spans="1:6" x14ac:dyDescent="0.3">
      <c r="A68" s="2" t="s">
        <v>832</v>
      </c>
      <c r="B68" s="2" t="s">
        <v>752</v>
      </c>
      <c r="C68" s="2" t="s">
        <v>753</v>
      </c>
      <c r="D68" s="2" t="s">
        <v>827</v>
      </c>
      <c r="E68" s="2">
        <v>30750</v>
      </c>
      <c r="F68" s="2" t="s">
        <v>755</v>
      </c>
    </row>
    <row r="69" spans="1:6" x14ac:dyDescent="0.3">
      <c r="A69" s="2" t="s">
        <v>833</v>
      </c>
      <c r="B69" s="2" t="s">
        <v>752</v>
      </c>
      <c r="C69" s="2" t="s">
        <v>753</v>
      </c>
      <c r="D69" s="2" t="s">
        <v>827</v>
      </c>
      <c r="E69" s="2">
        <v>22875</v>
      </c>
      <c r="F69" s="2" t="s">
        <v>760</v>
      </c>
    </row>
    <row r="70" spans="1:6" x14ac:dyDescent="0.3">
      <c r="A70" s="2" t="s">
        <v>834</v>
      </c>
      <c r="B70" s="2" t="s">
        <v>776</v>
      </c>
      <c r="C70" s="2" t="s">
        <v>753</v>
      </c>
      <c r="D70" s="2" t="s">
        <v>827</v>
      </c>
      <c r="E70" s="2">
        <v>28300</v>
      </c>
      <c r="F70" s="2" t="s">
        <v>755</v>
      </c>
    </row>
    <row r="71" spans="1:6" x14ac:dyDescent="0.3">
      <c r="A71" s="2" t="s">
        <v>835</v>
      </c>
      <c r="B71" s="2" t="s">
        <v>776</v>
      </c>
      <c r="C71" s="2" t="s">
        <v>753</v>
      </c>
      <c r="D71" s="2" t="s">
        <v>827</v>
      </c>
      <c r="E71" s="2">
        <v>28300</v>
      </c>
      <c r="F71" s="2" t="s">
        <v>760</v>
      </c>
    </row>
    <row r="72" spans="1:6" x14ac:dyDescent="0.3">
      <c r="A72" s="2" t="s">
        <v>836</v>
      </c>
      <c r="B72" s="2" t="s">
        <v>776</v>
      </c>
      <c r="C72" s="2" t="s">
        <v>753</v>
      </c>
      <c r="D72" s="2" t="s">
        <v>827</v>
      </c>
      <c r="E72" s="2">
        <v>28300</v>
      </c>
      <c r="F72" s="2" t="s">
        <v>768</v>
      </c>
    </row>
    <row r="73" spans="1:6" x14ac:dyDescent="0.3">
      <c r="A73" s="2" t="s">
        <v>837</v>
      </c>
      <c r="B73" s="2" t="s">
        <v>781</v>
      </c>
      <c r="C73" s="2" t="s">
        <v>753</v>
      </c>
      <c r="D73" s="2" t="s">
        <v>827</v>
      </c>
      <c r="E73" s="2">
        <v>22875</v>
      </c>
      <c r="F73" s="2" t="s">
        <v>758</v>
      </c>
    </row>
    <row r="74" spans="1:6" x14ac:dyDescent="0.3">
      <c r="A74" s="2" t="s">
        <v>838</v>
      </c>
      <c r="B74" s="2" t="s">
        <v>781</v>
      </c>
      <c r="C74" s="2" t="s">
        <v>753</v>
      </c>
      <c r="D74" s="2" t="s">
        <v>827</v>
      </c>
      <c r="E74" s="2">
        <v>30750</v>
      </c>
      <c r="F74" s="2" t="s">
        <v>762</v>
      </c>
    </row>
    <row r="75" spans="1:6" x14ac:dyDescent="0.3">
      <c r="A75" s="2" t="s">
        <v>839</v>
      </c>
      <c r="B75" s="2" t="s">
        <v>781</v>
      </c>
      <c r="C75" s="2" t="s">
        <v>753</v>
      </c>
      <c r="D75" s="2" t="s">
        <v>827</v>
      </c>
      <c r="E75" s="2">
        <v>30750</v>
      </c>
      <c r="F75" s="2" t="s">
        <v>758</v>
      </c>
    </row>
    <row r="76" spans="1:6" x14ac:dyDescent="0.3">
      <c r="A76" s="2" t="s">
        <v>840</v>
      </c>
      <c r="B76" s="2" t="s">
        <v>786</v>
      </c>
      <c r="C76" s="2" t="s">
        <v>753</v>
      </c>
      <c r="D76" s="2" t="s">
        <v>827</v>
      </c>
      <c r="E76" s="2">
        <v>30750</v>
      </c>
      <c r="F76" s="2" t="s">
        <v>758</v>
      </c>
    </row>
    <row r="77" spans="1:6" x14ac:dyDescent="0.3">
      <c r="A77" s="2" t="s">
        <v>841</v>
      </c>
      <c r="B77" s="2" t="s">
        <v>786</v>
      </c>
      <c r="C77" s="2" t="s">
        <v>753</v>
      </c>
      <c r="D77" s="2" t="s">
        <v>827</v>
      </c>
      <c r="E77" s="2">
        <v>34250</v>
      </c>
      <c r="F77" s="2" t="s">
        <v>760</v>
      </c>
    </row>
    <row r="78" spans="1:6" x14ac:dyDescent="0.3">
      <c r="A78" s="2" t="s">
        <v>842</v>
      </c>
      <c r="B78" s="2" t="s">
        <v>786</v>
      </c>
      <c r="C78" s="2" t="s">
        <v>753</v>
      </c>
      <c r="D78" s="2" t="s">
        <v>827</v>
      </c>
      <c r="E78" s="2">
        <v>30750</v>
      </c>
      <c r="F78" s="2" t="s">
        <v>762</v>
      </c>
    </row>
    <row r="79" spans="1:6" x14ac:dyDescent="0.3">
      <c r="A79" s="2" t="s">
        <v>843</v>
      </c>
      <c r="B79" s="2" t="s">
        <v>786</v>
      </c>
      <c r="C79" s="2" t="s">
        <v>753</v>
      </c>
      <c r="D79" s="2" t="s">
        <v>827</v>
      </c>
      <c r="E79" s="2">
        <v>28300</v>
      </c>
      <c r="F79" s="2" t="s">
        <v>760</v>
      </c>
    </row>
    <row r="80" spans="1:6" x14ac:dyDescent="0.3">
      <c r="A80" s="2" t="s">
        <v>844</v>
      </c>
      <c r="B80" s="2" t="s">
        <v>794</v>
      </c>
      <c r="C80" s="2" t="s">
        <v>753</v>
      </c>
      <c r="D80" s="2" t="s">
        <v>827</v>
      </c>
      <c r="E80" s="2">
        <v>40000</v>
      </c>
      <c r="F80" s="2" t="s">
        <v>760</v>
      </c>
    </row>
    <row r="81" spans="1:6" x14ac:dyDescent="0.3">
      <c r="A81" s="2" t="s">
        <v>845</v>
      </c>
      <c r="B81" s="2" t="s">
        <v>794</v>
      </c>
      <c r="C81" s="2" t="s">
        <v>753</v>
      </c>
      <c r="D81" s="2" t="s">
        <v>827</v>
      </c>
      <c r="E81" s="2">
        <v>28825</v>
      </c>
      <c r="F81" s="2" t="s">
        <v>755</v>
      </c>
    </row>
    <row r="82" spans="1:6" x14ac:dyDescent="0.3">
      <c r="A82" s="2" t="s">
        <v>846</v>
      </c>
      <c r="B82" s="2" t="s">
        <v>794</v>
      </c>
      <c r="C82" s="2" t="s">
        <v>753</v>
      </c>
      <c r="D82" s="2" t="s">
        <v>827</v>
      </c>
      <c r="E82" s="2">
        <v>28825</v>
      </c>
      <c r="F82" s="2" t="s">
        <v>755</v>
      </c>
    </row>
    <row r="83" spans="1:6" x14ac:dyDescent="0.3">
      <c r="A83" s="2" t="s">
        <v>847</v>
      </c>
      <c r="B83" s="2" t="s">
        <v>794</v>
      </c>
      <c r="C83" s="2" t="s">
        <v>753</v>
      </c>
      <c r="D83" s="2" t="s">
        <v>827</v>
      </c>
      <c r="E83" s="2">
        <v>22875</v>
      </c>
      <c r="F83" s="2" t="s">
        <v>760</v>
      </c>
    </row>
    <row r="84" spans="1:6" x14ac:dyDescent="0.3">
      <c r="A84" s="2" t="s">
        <v>848</v>
      </c>
      <c r="B84" s="2" t="s">
        <v>794</v>
      </c>
      <c r="C84" s="2" t="s">
        <v>753</v>
      </c>
      <c r="D84" s="2" t="s">
        <v>827</v>
      </c>
      <c r="E84" s="2">
        <v>22875</v>
      </c>
      <c r="F84" s="2" t="s">
        <v>768</v>
      </c>
    </row>
    <row r="85" spans="1:6" x14ac:dyDescent="0.3">
      <c r="A85" s="2" t="s">
        <v>849</v>
      </c>
      <c r="B85" s="2" t="s">
        <v>757</v>
      </c>
      <c r="C85" s="2" t="s">
        <v>706</v>
      </c>
      <c r="D85" s="2" t="s">
        <v>850</v>
      </c>
      <c r="E85" s="2">
        <v>34250</v>
      </c>
      <c r="F85" s="2" t="s">
        <v>762</v>
      </c>
    </row>
    <row r="86" spans="1:6" x14ac:dyDescent="0.3">
      <c r="A86" s="2" t="s">
        <v>851</v>
      </c>
      <c r="B86" s="2" t="s">
        <v>757</v>
      </c>
      <c r="C86" s="2" t="s">
        <v>706</v>
      </c>
      <c r="D86" s="2" t="s">
        <v>850</v>
      </c>
      <c r="E86" s="2">
        <v>32500</v>
      </c>
      <c r="F86" s="2" t="s">
        <v>760</v>
      </c>
    </row>
    <row r="87" spans="1:6" x14ac:dyDescent="0.3">
      <c r="A87" s="2" t="s">
        <v>852</v>
      </c>
      <c r="B87" s="2" t="s">
        <v>757</v>
      </c>
      <c r="C87" s="2" t="s">
        <v>706</v>
      </c>
      <c r="D87" s="2" t="s">
        <v>850</v>
      </c>
      <c r="E87" s="2">
        <v>34250</v>
      </c>
      <c r="F87" s="2" t="s">
        <v>755</v>
      </c>
    </row>
    <row r="88" spans="1:6" x14ac:dyDescent="0.3">
      <c r="A88" s="2" t="s">
        <v>853</v>
      </c>
      <c r="B88" s="2" t="s">
        <v>757</v>
      </c>
      <c r="C88" s="2" t="s">
        <v>706</v>
      </c>
      <c r="D88" s="2" t="s">
        <v>850</v>
      </c>
      <c r="E88" s="2">
        <v>39500</v>
      </c>
      <c r="F88" s="2" t="s">
        <v>762</v>
      </c>
    </row>
    <row r="89" spans="1:6" x14ac:dyDescent="0.3">
      <c r="A89" s="2" t="s">
        <v>854</v>
      </c>
      <c r="B89" s="2" t="s">
        <v>855</v>
      </c>
      <c r="C89" s="2" t="s">
        <v>706</v>
      </c>
      <c r="D89" s="2" t="s">
        <v>850</v>
      </c>
      <c r="E89" s="2">
        <v>39500</v>
      </c>
      <c r="F89" s="2" t="s">
        <v>758</v>
      </c>
    </row>
    <row r="90" spans="1:6" x14ac:dyDescent="0.3">
      <c r="A90" s="2" t="s">
        <v>856</v>
      </c>
      <c r="B90" s="2" t="s">
        <v>855</v>
      </c>
      <c r="C90" s="2" t="s">
        <v>706</v>
      </c>
      <c r="D90" s="2" t="s">
        <v>850</v>
      </c>
      <c r="E90" s="2">
        <v>39500</v>
      </c>
      <c r="F90" s="2" t="s">
        <v>760</v>
      </c>
    </row>
    <row r="91" spans="1:6" x14ac:dyDescent="0.3">
      <c r="A91" s="2" t="s">
        <v>857</v>
      </c>
      <c r="B91" s="2" t="s">
        <v>855</v>
      </c>
      <c r="C91" s="2" t="s">
        <v>706</v>
      </c>
      <c r="D91" s="2" t="s">
        <v>850</v>
      </c>
      <c r="E91" s="2">
        <v>39500</v>
      </c>
      <c r="F91" s="2" t="s">
        <v>762</v>
      </c>
    </row>
    <row r="92" spans="1:6" x14ac:dyDescent="0.3">
      <c r="A92" s="2" t="s">
        <v>858</v>
      </c>
      <c r="B92" s="2" t="s">
        <v>752</v>
      </c>
      <c r="C92" s="2" t="s">
        <v>706</v>
      </c>
      <c r="D92" s="2" t="s">
        <v>850</v>
      </c>
      <c r="E92" s="2">
        <v>30750</v>
      </c>
      <c r="F92" s="2" t="s">
        <v>768</v>
      </c>
    </row>
    <row r="93" spans="1:6" x14ac:dyDescent="0.3">
      <c r="A93" s="2" t="s">
        <v>859</v>
      </c>
      <c r="B93" s="2" t="s">
        <v>752</v>
      </c>
      <c r="C93" s="2" t="s">
        <v>706</v>
      </c>
      <c r="D93" s="2" t="s">
        <v>850</v>
      </c>
      <c r="E93" s="2">
        <v>48000</v>
      </c>
      <c r="F93" s="2" t="s">
        <v>758</v>
      </c>
    </row>
    <row r="94" spans="1:6" x14ac:dyDescent="0.3">
      <c r="A94" s="2" t="s">
        <v>860</v>
      </c>
      <c r="B94" s="2" t="s">
        <v>752</v>
      </c>
      <c r="C94" s="2" t="s">
        <v>706</v>
      </c>
      <c r="D94" s="2" t="s">
        <v>850</v>
      </c>
      <c r="E94" s="2">
        <v>30750</v>
      </c>
      <c r="F94" s="2" t="s">
        <v>762</v>
      </c>
    </row>
    <row r="95" spans="1:6" x14ac:dyDescent="0.3">
      <c r="A95" s="2" t="s">
        <v>861</v>
      </c>
      <c r="B95" s="2" t="s">
        <v>752</v>
      </c>
      <c r="C95" s="2" t="s">
        <v>706</v>
      </c>
      <c r="D95" s="2" t="s">
        <v>850</v>
      </c>
      <c r="E95" s="2">
        <v>40000</v>
      </c>
      <c r="F95" s="2" t="s">
        <v>758</v>
      </c>
    </row>
    <row r="96" spans="1:6" x14ac:dyDescent="0.3">
      <c r="A96" s="2" t="s">
        <v>862</v>
      </c>
      <c r="B96" s="2" t="s">
        <v>752</v>
      </c>
      <c r="C96" s="2" t="s">
        <v>706</v>
      </c>
      <c r="D96" s="2" t="s">
        <v>850</v>
      </c>
      <c r="E96" s="2">
        <v>30750</v>
      </c>
      <c r="F96" s="2" t="s">
        <v>760</v>
      </c>
    </row>
    <row r="97" spans="1:6" x14ac:dyDescent="0.3">
      <c r="A97" s="2" t="s">
        <v>863</v>
      </c>
      <c r="B97" s="2" t="s">
        <v>752</v>
      </c>
      <c r="C97" s="2" t="s">
        <v>706</v>
      </c>
      <c r="D97" s="2" t="s">
        <v>850</v>
      </c>
      <c r="E97" s="2">
        <v>30750</v>
      </c>
      <c r="F97" s="2" t="s">
        <v>762</v>
      </c>
    </row>
    <row r="98" spans="1:6" x14ac:dyDescent="0.3">
      <c r="A98" s="2" t="s">
        <v>864</v>
      </c>
      <c r="B98" s="2" t="s">
        <v>752</v>
      </c>
      <c r="C98" s="2" t="s">
        <v>706</v>
      </c>
      <c r="D98" s="2" t="s">
        <v>850</v>
      </c>
      <c r="E98" s="2">
        <v>30750</v>
      </c>
      <c r="F98" s="2" t="s">
        <v>760</v>
      </c>
    </row>
    <row r="99" spans="1:6" x14ac:dyDescent="0.3">
      <c r="A99" s="2" t="s">
        <v>865</v>
      </c>
      <c r="B99" s="2" t="s">
        <v>752</v>
      </c>
      <c r="C99" s="2" t="s">
        <v>706</v>
      </c>
      <c r="D99" s="2" t="s">
        <v>850</v>
      </c>
      <c r="E99" s="2">
        <v>30750</v>
      </c>
      <c r="F99" s="2" t="s">
        <v>755</v>
      </c>
    </row>
    <row r="100" spans="1:6" x14ac:dyDescent="0.3">
      <c r="A100" s="2" t="s">
        <v>866</v>
      </c>
      <c r="B100" s="2" t="s">
        <v>776</v>
      </c>
      <c r="C100" s="2" t="s">
        <v>706</v>
      </c>
      <c r="D100" s="2" t="s">
        <v>850</v>
      </c>
      <c r="E100" s="2">
        <v>34250</v>
      </c>
      <c r="F100" s="2" t="s">
        <v>758</v>
      </c>
    </row>
    <row r="101" spans="1:6" x14ac:dyDescent="0.3">
      <c r="A101" s="2" t="s">
        <v>867</v>
      </c>
      <c r="B101" s="2" t="s">
        <v>776</v>
      </c>
      <c r="C101" s="2" t="s">
        <v>706</v>
      </c>
      <c r="D101" s="2" t="s">
        <v>850</v>
      </c>
      <c r="E101" s="2">
        <v>32500</v>
      </c>
      <c r="F101" s="2" t="s">
        <v>762</v>
      </c>
    </row>
    <row r="102" spans="1:6" x14ac:dyDescent="0.3">
      <c r="A102" s="2" t="s">
        <v>868</v>
      </c>
      <c r="B102" s="2" t="s">
        <v>776</v>
      </c>
      <c r="C102" s="2" t="s">
        <v>706</v>
      </c>
      <c r="D102" s="2" t="s">
        <v>850</v>
      </c>
      <c r="E102" s="2">
        <v>34250</v>
      </c>
      <c r="F102" s="2" t="s">
        <v>758</v>
      </c>
    </row>
    <row r="103" spans="1:6" x14ac:dyDescent="0.3">
      <c r="A103" s="2" t="s">
        <v>869</v>
      </c>
      <c r="B103" s="2" t="s">
        <v>776</v>
      </c>
      <c r="C103" s="2" t="s">
        <v>706</v>
      </c>
      <c r="D103" s="2" t="s">
        <v>850</v>
      </c>
      <c r="E103" s="2">
        <v>32500</v>
      </c>
      <c r="F103" s="2" t="s">
        <v>760</v>
      </c>
    </row>
    <row r="104" spans="1:6" x14ac:dyDescent="0.3">
      <c r="A104" s="2" t="s">
        <v>870</v>
      </c>
      <c r="B104" s="2" t="s">
        <v>776</v>
      </c>
      <c r="C104" s="2" t="s">
        <v>706</v>
      </c>
      <c r="D104" s="2" t="s">
        <v>850</v>
      </c>
      <c r="E104" s="2">
        <v>34250</v>
      </c>
      <c r="F104" s="2" t="s">
        <v>762</v>
      </c>
    </row>
    <row r="105" spans="1:6" x14ac:dyDescent="0.3">
      <c r="A105" s="2" t="s">
        <v>871</v>
      </c>
      <c r="B105" s="2" t="s">
        <v>776</v>
      </c>
      <c r="C105" s="2" t="s">
        <v>706</v>
      </c>
      <c r="D105" s="2" t="s">
        <v>850</v>
      </c>
      <c r="E105" s="2">
        <v>32500</v>
      </c>
      <c r="F105" s="2" t="s">
        <v>760</v>
      </c>
    </row>
    <row r="106" spans="1:6" x14ac:dyDescent="0.3">
      <c r="A106" s="2" t="s">
        <v>872</v>
      </c>
      <c r="B106" s="2" t="s">
        <v>781</v>
      </c>
      <c r="C106" s="2" t="s">
        <v>706</v>
      </c>
      <c r="D106" s="2" t="s">
        <v>850</v>
      </c>
      <c r="E106" s="2">
        <v>34250</v>
      </c>
      <c r="F106" s="2" t="s">
        <v>760</v>
      </c>
    </row>
    <row r="107" spans="1:6" x14ac:dyDescent="0.3">
      <c r="A107" s="2" t="s">
        <v>873</v>
      </c>
      <c r="B107" s="2" t="s">
        <v>781</v>
      </c>
      <c r="C107" s="2" t="s">
        <v>706</v>
      </c>
      <c r="D107" s="2" t="s">
        <v>850</v>
      </c>
      <c r="E107" s="2">
        <v>32500</v>
      </c>
      <c r="F107" s="2" t="s">
        <v>762</v>
      </c>
    </row>
    <row r="108" spans="1:6" x14ac:dyDescent="0.3">
      <c r="A108" s="2" t="s">
        <v>874</v>
      </c>
      <c r="B108" s="2" t="s">
        <v>781</v>
      </c>
      <c r="C108" s="2" t="s">
        <v>706</v>
      </c>
      <c r="D108" s="2" t="s">
        <v>850</v>
      </c>
      <c r="E108" s="2">
        <v>34250</v>
      </c>
      <c r="F108" s="2" t="s">
        <v>760</v>
      </c>
    </row>
    <row r="109" spans="1:6" x14ac:dyDescent="0.3">
      <c r="A109" s="2" t="s">
        <v>875</v>
      </c>
      <c r="B109" s="2" t="s">
        <v>781</v>
      </c>
      <c r="C109" s="2" t="s">
        <v>706</v>
      </c>
      <c r="D109" s="2" t="s">
        <v>850</v>
      </c>
      <c r="E109" s="2">
        <v>32500</v>
      </c>
      <c r="F109" s="2" t="s">
        <v>755</v>
      </c>
    </row>
    <row r="110" spans="1:6" x14ac:dyDescent="0.3">
      <c r="A110" s="2" t="s">
        <v>876</v>
      </c>
      <c r="B110" s="2" t="s">
        <v>786</v>
      </c>
      <c r="C110" s="2" t="s">
        <v>706</v>
      </c>
      <c r="D110" s="2" t="s">
        <v>850</v>
      </c>
      <c r="E110" s="2">
        <v>30750</v>
      </c>
      <c r="F110" s="2" t="s">
        <v>755</v>
      </c>
    </row>
    <row r="111" spans="1:6" x14ac:dyDescent="0.3">
      <c r="A111" s="2" t="s">
        <v>877</v>
      </c>
      <c r="B111" s="2" t="s">
        <v>786</v>
      </c>
      <c r="C111" s="2" t="s">
        <v>706</v>
      </c>
      <c r="D111" s="2" t="s">
        <v>850</v>
      </c>
      <c r="E111" s="2">
        <v>30750</v>
      </c>
      <c r="F111" s="2" t="s">
        <v>755</v>
      </c>
    </row>
    <row r="112" spans="1:6" x14ac:dyDescent="0.3">
      <c r="A112" s="2" t="s">
        <v>878</v>
      </c>
      <c r="B112" s="2" t="s">
        <v>786</v>
      </c>
      <c r="C112" s="2" t="s">
        <v>706</v>
      </c>
      <c r="D112" s="2" t="s">
        <v>850</v>
      </c>
      <c r="E112" s="2">
        <v>30750</v>
      </c>
      <c r="F112" s="2" t="s">
        <v>760</v>
      </c>
    </row>
    <row r="113" spans="1:6" x14ac:dyDescent="0.3">
      <c r="A113" s="2" t="s">
        <v>879</v>
      </c>
      <c r="B113" s="2" t="s">
        <v>786</v>
      </c>
      <c r="C113" s="2" t="s">
        <v>706</v>
      </c>
      <c r="D113" s="2" t="s">
        <v>850</v>
      </c>
      <c r="E113" s="2">
        <v>29175</v>
      </c>
      <c r="F113" s="2" t="s">
        <v>768</v>
      </c>
    </row>
    <row r="114" spans="1:6" x14ac:dyDescent="0.3">
      <c r="A114" s="2" t="s">
        <v>880</v>
      </c>
      <c r="B114" s="2" t="s">
        <v>786</v>
      </c>
      <c r="C114" s="2" t="s">
        <v>706</v>
      </c>
      <c r="D114" s="2" t="s">
        <v>850</v>
      </c>
      <c r="E114" s="2">
        <v>29175</v>
      </c>
      <c r="F114" s="2" t="s">
        <v>758</v>
      </c>
    </row>
    <row r="115" spans="1:6" x14ac:dyDescent="0.3">
      <c r="A115" s="2" t="s">
        <v>881</v>
      </c>
      <c r="B115" s="2" t="s">
        <v>786</v>
      </c>
      <c r="C115" s="2" t="s">
        <v>706</v>
      </c>
      <c r="D115" s="2" t="s">
        <v>850</v>
      </c>
      <c r="E115" s="2">
        <v>29175</v>
      </c>
      <c r="F115" s="2" t="s">
        <v>762</v>
      </c>
    </row>
    <row r="116" spans="1:6" x14ac:dyDescent="0.3">
      <c r="A116" s="2" t="s">
        <v>882</v>
      </c>
      <c r="B116" s="2" t="s">
        <v>794</v>
      </c>
      <c r="C116" s="2" t="s">
        <v>706</v>
      </c>
      <c r="D116" s="2" t="s">
        <v>850</v>
      </c>
      <c r="E116" s="2">
        <v>29175</v>
      </c>
      <c r="F116" s="2" t="s">
        <v>758</v>
      </c>
    </row>
    <row r="117" spans="1:6" x14ac:dyDescent="0.3">
      <c r="A117" s="2" t="s">
        <v>883</v>
      </c>
      <c r="B117" s="2" t="s">
        <v>794</v>
      </c>
      <c r="C117" s="2" t="s">
        <v>706</v>
      </c>
      <c r="D117" s="2" t="s">
        <v>850</v>
      </c>
      <c r="E117" s="2">
        <v>29175</v>
      </c>
      <c r="F117" s="2" t="s">
        <v>762</v>
      </c>
    </row>
    <row r="118" spans="1:6" x14ac:dyDescent="0.3">
      <c r="A118" s="2" t="s">
        <v>884</v>
      </c>
      <c r="B118" s="2" t="s">
        <v>794</v>
      </c>
      <c r="C118" s="2" t="s">
        <v>706</v>
      </c>
      <c r="D118" s="2" t="s">
        <v>850</v>
      </c>
      <c r="E118" s="2">
        <v>29175</v>
      </c>
      <c r="F118" s="2" t="s">
        <v>758</v>
      </c>
    </row>
    <row r="119" spans="1:6" x14ac:dyDescent="0.3">
      <c r="A119" s="2" t="s">
        <v>885</v>
      </c>
      <c r="B119" s="2" t="s">
        <v>794</v>
      </c>
      <c r="C119" s="2" t="s">
        <v>706</v>
      </c>
      <c r="D119" s="2" t="s">
        <v>850</v>
      </c>
      <c r="E119" s="2">
        <v>29175</v>
      </c>
      <c r="F119" s="2" t="s">
        <v>760</v>
      </c>
    </row>
    <row r="120" spans="1:6" x14ac:dyDescent="0.3">
      <c r="A120" s="2" t="s">
        <v>886</v>
      </c>
      <c r="B120" s="2" t="s">
        <v>794</v>
      </c>
      <c r="C120" s="2" t="s">
        <v>706</v>
      </c>
      <c r="D120" s="2" t="s">
        <v>850</v>
      </c>
      <c r="E120" s="2">
        <v>29175</v>
      </c>
      <c r="F120" s="2" t="s">
        <v>762</v>
      </c>
    </row>
    <row r="121" spans="1:6" x14ac:dyDescent="0.3">
      <c r="A121" s="2" t="s">
        <v>887</v>
      </c>
      <c r="B121" s="2" t="s">
        <v>794</v>
      </c>
      <c r="C121" s="2" t="s">
        <v>706</v>
      </c>
      <c r="D121" s="2" t="s">
        <v>850</v>
      </c>
      <c r="E121" s="2">
        <v>32500</v>
      </c>
      <c r="F121" s="2" t="s">
        <v>760</v>
      </c>
    </row>
    <row r="122" spans="1:6" x14ac:dyDescent="0.3">
      <c r="A122" s="2" t="s">
        <v>888</v>
      </c>
      <c r="B122" s="2" t="s">
        <v>794</v>
      </c>
      <c r="C122" s="2" t="s">
        <v>706</v>
      </c>
      <c r="D122" s="2" t="s">
        <v>850</v>
      </c>
      <c r="E122" s="2">
        <v>34250</v>
      </c>
      <c r="F122" s="2" t="s">
        <v>755</v>
      </c>
    </row>
    <row r="123" spans="1:6" x14ac:dyDescent="0.3">
      <c r="A123" s="2" t="s">
        <v>889</v>
      </c>
      <c r="B123" s="2" t="s">
        <v>794</v>
      </c>
      <c r="C123" s="2" t="s">
        <v>706</v>
      </c>
      <c r="D123" s="2" t="s">
        <v>850</v>
      </c>
      <c r="E123" s="2">
        <v>32500</v>
      </c>
      <c r="F123" s="2" t="s">
        <v>762</v>
      </c>
    </row>
    <row r="124" spans="1:6" x14ac:dyDescent="0.3">
      <c r="A124" s="2" t="s">
        <v>890</v>
      </c>
      <c r="B124" s="2" t="s">
        <v>757</v>
      </c>
      <c r="C124" s="2" t="s">
        <v>706</v>
      </c>
      <c r="D124" s="2" t="s">
        <v>891</v>
      </c>
      <c r="E124" s="2">
        <v>34250</v>
      </c>
      <c r="F124" s="2" t="s">
        <v>758</v>
      </c>
    </row>
    <row r="125" spans="1:6" x14ac:dyDescent="0.3">
      <c r="A125" s="2" t="s">
        <v>892</v>
      </c>
      <c r="B125" s="2" t="s">
        <v>757</v>
      </c>
      <c r="C125" s="2" t="s">
        <v>706</v>
      </c>
      <c r="D125" s="2" t="s">
        <v>891</v>
      </c>
      <c r="E125" s="2">
        <v>30750</v>
      </c>
      <c r="F125" s="2" t="s">
        <v>760</v>
      </c>
    </row>
    <row r="126" spans="1:6" x14ac:dyDescent="0.3">
      <c r="A126" s="2" t="s">
        <v>893</v>
      </c>
      <c r="B126" s="2" t="s">
        <v>757</v>
      </c>
      <c r="C126" s="2" t="s">
        <v>706</v>
      </c>
      <c r="D126" s="2" t="s">
        <v>891</v>
      </c>
      <c r="E126" s="2">
        <v>34250</v>
      </c>
      <c r="F126" s="2" t="s">
        <v>762</v>
      </c>
    </row>
    <row r="127" spans="1:6" x14ac:dyDescent="0.3">
      <c r="A127" s="2" t="s">
        <v>894</v>
      </c>
      <c r="B127" s="2" t="s">
        <v>752</v>
      </c>
      <c r="C127" s="2" t="s">
        <v>706</v>
      </c>
      <c r="D127" s="2" t="s">
        <v>891</v>
      </c>
      <c r="E127" s="2">
        <v>39500</v>
      </c>
      <c r="F127" s="2" t="s">
        <v>762</v>
      </c>
    </row>
    <row r="128" spans="1:6" x14ac:dyDescent="0.3">
      <c r="A128" s="2" t="s">
        <v>895</v>
      </c>
      <c r="B128" s="2" t="s">
        <v>752</v>
      </c>
      <c r="C128" s="2" t="s">
        <v>706</v>
      </c>
      <c r="D128" s="2" t="s">
        <v>891</v>
      </c>
      <c r="E128" s="2">
        <v>39500</v>
      </c>
      <c r="F128" s="2" t="s">
        <v>758</v>
      </c>
    </row>
    <row r="129" spans="1:6" x14ac:dyDescent="0.3">
      <c r="A129" s="2" t="s">
        <v>896</v>
      </c>
      <c r="B129" s="2" t="s">
        <v>752</v>
      </c>
      <c r="C129" s="2" t="s">
        <v>706</v>
      </c>
      <c r="D129" s="2" t="s">
        <v>891</v>
      </c>
      <c r="E129" s="2">
        <v>39500</v>
      </c>
      <c r="F129" s="2" t="s">
        <v>760</v>
      </c>
    </row>
    <row r="130" spans="1:6" x14ac:dyDescent="0.3">
      <c r="A130" s="2" t="s">
        <v>897</v>
      </c>
      <c r="B130" s="2" t="s">
        <v>752</v>
      </c>
      <c r="C130" s="2" t="s">
        <v>706</v>
      </c>
      <c r="D130" s="2" t="s">
        <v>891</v>
      </c>
      <c r="E130" s="2">
        <v>39500</v>
      </c>
      <c r="F130" s="2" t="s">
        <v>762</v>
      </c>
    </row>
    <row r="131" spans="1:6" x14ac:dyDescent="0.3">
      <c r="A131" s="2" t="s">
        <v>898</v>
      </c>
      <c r="B131" s="2" t="s">
        <v>752</v>
      </c>
      <c r="C131" s="2" t="s">
        <v>706</v>
      </c>
      <c r="D131" s="2" t="s">
        <v>891</v>
      </c>
      <c r="E131" s="2">
        <v>39500</v>
      </c>
      <c r="F131" s="2" t="s">
        <v>760</v>
      </c>
    </row>
    <row r="132" spans="1:6" x14ac:dyDescent="0.3">
      <c r="A132" s="2" t="s">
        <v>899</v>
      </c>
      <c r="B132" s="2" t="s">
        <v>752</v>
      </c>
      <c r="C132" s="2" t="s">
        <v>706</v>
      </c>
      <c r="D132" s="2" t="s">
        <v>891</v>
      </c>
      <c r="E132" s="2">
        <v>39500</v>
      </c>
      <c r="F132" s="2" t="s">
        <v>755</v>
      </c>
    </row>
    <row r="133" spans="1:6" x14ac:dyDescent="0.3">
      <c r="A133" s="2" t="s">
        <v>900</v>
      </c>
      <c r="B133" s="2" t="s">
        <v>776</v>
      </c>
      <c r="C133" s="2" t="s">
        <v>706</v>
      </c>
      <c r="D133" s="2" t="s">
        <v>891</v>
      </c>
      <c r="E133" s="2">
        <v>30750</v>
      </c>
      <c r="F133" s="2" t="s">
        <v>755</v>
      </c>
    </row>
    <row r="134" spans="1:6" x14ac:dyDescent="0.3">
      <c r="A134" s="2" t="s">
        <v>901</v>
      </c>
      <c r="B134" s="2" t="s">
        <v>776</v>
      </c>
      <c r="C134" s="2" t="s">
        <v>706</v>
      </c>
      <c r="D134" s="2" t="s">
        <v>891</v>
      </c>
      <c r="E134" s="2">
        <v>30750</v>
      </c>
      <c r="F134" s="2" t="s">
        <v>762</v>
      </c>
    </row>
    <row r="135" spans="1:6" x14ac:dyDescent="0.3">
      <c r="A135" s="2" t="s">
        <v>902</v>
      </c>
      <c r="B135" s="2" t="s">
        <v>776</v>
      </c>
      <c r="C135" s="2" t="s">
        <v>706</v>
      </c>
      <c r="D135" s="2" t="s">
        <v>891</v>
      </c>
      <c r="E135" s="2">
        <v>30750</v>
      </c>
      <c r="F135" s="2" t="s">
        <v>758</v>
      </c>
    </row>
    <row r="136" spans="1:6" x14ac:dyDescent="0.3">
      <c r="A136" s="2" t="s">
        <v>903</v>
      </c>
      <c r="B136" s="2" t="s">
        <v>776</v>
      </c>
      <c r="C136" s="2" t="s">
        <v>706</v>
      </c>
      <c r="D136" s="2" t="s">
        <v>891</v>
      </c>
      <c r="E136" s="2">
        <v>30750</v>
      </c>
      <c r="F136" s="2" t="s">
        <v>760</v>
      </c>
    </row>
    <row r="137" spans="1:6" x14ac:dyDescent="0.3">
      <c r="A137" s="2" t="s">
        <v>904</v>
      </c>
      <c r="B137" s="2" t="s">
        <v>781</v>
      </c>
      <c r="C137" s="2" t="s">
        <v>706</v>
      </c>
      <c r="D137" s="2" t="s">
        <v>891</v>
      </c>
      <c r="E137" s="2">
        <v>26375</v>
      </c>
      <c r="F137" s="2" t="s">
        <v>762</v>
      </c>
    </row>
    <row r="138" spans="1:6" x14ac:dyDescent="0.3">
      <c r="A138" s="2" t="s">
        <v>905</v>
      </c>
      <c r="B138" s="2" t="s">
        <v>781</v>
      </c>
      <c r="C138" s="2" t="s">
        <v>706</v>
      </c>
      <c r="D138" s="2" t="s">
        <v>891</v>
      </c>
      <c r="E138" s="2">
        <v>30750</v>
      </c>
      <c r="F138" s="2" t="s">
        <v>758</v>
      </c>
    </row>
    <row r="139" spans="1:6" x14ac:dyDescent="0.3">
      <c r="A139" s="2" t="s">
        <v>906</v>
      </c>
      <c r="B139" s="2" t="s">
        <v>781</v>
      </c>
      <c r="C139" s="2" t="s">
        <v>706</v>
      </c>
      <c r="D139" s="2" t="s">
        <v>891</v>
      </c>
      <c r="E139" s="2">
        <v>30750</v>
      </c>
      <c r="F139" s="2" t="s">
        <v>760</v>
      </c>
    </row>
    <row r="140" spans="1:6" x14ac:dyDescent="0.3">
      <c r="A140" s="2" t="s">
        <v>907</v>
      </c>
      <c r="B140" s="2" t="s">
        <v>786</v>
      </c>
      <c r="C140" s="2" t="s">
        <v>706</v>
      </c>
      <c r="D140" s="2" t="s">
        <v>891</v>
      </c>
      <c r="E140" s="2">
        <v>39500</v>
      </c>
      <c r="F140" s="2" t="s">
        <v>758</v>
      </c>
    </row>
    <row r="141" spans="1:6" x14ac:dyDescent="0.3">
      <c r="A141" s="2" t="s">
        <v>908</v>
      </c>
      <c r="B141" s="2" t="s">
        <v>786</v>
      </c>
      <c r="C141" s="2" t="s">
        <v>706</v>
      </c>
      <c r="D141" s="2" t="s">
        <v>891</v>
      </c>
      <c r="E141" s="2">
        <v>39500</v>
      </c>
      <c r="F141" s="2" t="s">
        <v>760</v>
      </c>
    </row>
    <row r="142" spans="1:6" x14ac:dyDescent="0.3">
      <c r="A142" s="2" t="s">
        <v>909</v>
      </c>
      <c r="B142" s="2" t="s">
        <v>786</v>
      </c>
      <c r="C142" s="2" t="s">
        <v>706</v>
      </c>
      <c r="D142" s="2" t="s">
        <v>891</v>
      </c>
      <c r="E142" s="2">
        <v>40000</v>
      </c>
      <c r="F142" s="2" t="s">
        <v>762</v>
      </c>
    </row>
    <row r="143" spans="1:6" x14ac:dyDescent="0.3">
      <c r="A143" s="2" t="s">
        <v>910</v>
      </c>
      <c r="B143" s="2" t="s">
        <v>786</v>
      </c>
      <c r="C143" s="2" t="s">
        <v>706</v>
      </c>
      <c r="D143" s="2" t="s">
        <v>891</v>
      </c>
      <c r="E143" s="2">
        <v>39500</v>
      </c>
      <c r="F143" s="2" t="s">
        <v>760</v>
      </c>
    </row>
    <row r="144" spans="1:6" x14ac:dyDescent="0.3">
      <c r="A144" s="2" t="s">
        <v>911</v>
      </c>
      <c r="B144" s="2" t="s">
        <v>794</v>
      </c>
      <c r="C144" s="2" t="s">
        <v>706</v>
      </c>
      <c r="D144" s="2" t="s">
        <v>891</v>
      </c>
      <c r="E144" s="2">
        <v>26375</v>
      </c>
      <c r="F144" s="2" t="s">
        <v>758</v>
      </c>
    </row>
    <row r="145" spans="1:6" x14ac:dyDescent="0.3">
      <c r="A145" s="2" t="s">
        <v>912</v>
      </c>
      <c r="B145" s="2" t="s">
        <v>794</v>
      </c>
      <c r="C145" s="2" t="s">
        <v>706</v>
      </c>
      <c r="D145" s="2" t="s">
        <v>891</v>
      </c>
      <c r="E145" s="2">
        <v>26375</v>
      </c>
      <c r="F145" s="2" t="s">
        <v>760</v>
      </c>
    </row>
    <row r="146" spans="1:6" x14ac:dyDescent="0.3">
      <c r="A146" s="2" t="s">
        <v>913</v>
      </c>
      <c r="B146" s="2" t="s">
        <v>794</v>
      </c>
      <c r="C146" s="2" t="s">
        <v>706</v>
      </c>
      <c r="D146" s="2" t="s">
        <v>891</v>
      </c>
      <c r="E146" s="2">
        <v>26375</v>
      </c>
      <c r="F146" s="2" t="s">
        <v>762</v>
      </c>
    </row>
    <row r="147" spans="1:6" x14ac:dyDescent="0.3">
      <c r="A147" s="2" t="s">
        <v>914</v>
      </c>
      <c r="B147" s="2" t="s">
        <v>794</v>
      </c>
      <c r="C147" s="2" t="s">
        <v>706</v>
      </c>
      <c r="D147" s="2" t="s">
        <v>891</v>
      </c>
      <c r="E147" s="2">
        <v>26375</v>
      </c>
      <c r="F147" s="2" t="s">
        <v>760</v>
      </c>
    </row>
    <row r="148" spans="1:6" x14ac:dyDescent="0.3">
      <c r="A148" s="2" t="s">
        <v>915</v>
      </c>
      <c r="B148" s="2" t="s">
        <v>794</v>
      </c>
      <c r="C148" s="2" t="s">
        <v>706</v>
      </c>
      <c r="D148" s="2" t="s">
        <v>891</v>
      </c>
      <c r="E148" s="2">
        <v>26375</v>
      </c>
      <c r="F148" s="2" t="s">
        <v>755</v>
      </c>
    </row>
    <row r="149" spans="1:6" x14ac:dyDescent="0.3">
      <c r="A149" s="2" t="s">
        <v>916</v>
      </c>
      <c r="B149" s="2" t="s">
        <v>752</v>
      </c>
      <c r="C149" s="2" t="s">
        <v>917</v>
      </c>
      <c r="D149" s="2" t="s">
        <v>918</v>
      </c>
      <c r="E149" s="2">
        <v>39500</v>
      </c>
      <c r="F149" s="2" t="s">
        <v>755</v>
      </c>
    </row>
    <row r="150" spans="1:6" x14ac:dyDescent="0.3">
      <c r="A150" s="2" t="s">
        <v>919</v>
      </c>
      <c r="B150" s="2" t="s">
        <v>752</v>
      </c>
      <c r="C150" s="2" t="s">
        <v>917</v>
      </c>
      <c r="D150" s="2" t="s">
        <v>918</v>
      </c>
      <c r="E150" s="2">
        <v>39500</v>
      </c>
      <c r="F150" s="2" t="s">
        <v>760</v>
      </c>
    </row>
    <row r="151" spans="1:6" x14ac:dyDescent="0.3">
      <c r="A151" s="2" t="s">
        <v>920</v>
      </c>
      <c r="B151" s="2" t="s">
        <v>752</v>
      </c>
      <c r="C151" s="2" t="s">
        <v>917</v>
      </c>
      <c r="D151" s="2" t="s">
        <v>918</v>
      </c>
      <c r="E151" s="2">
        <v>39500</v>
      </c>
      <c r="F151" s="2" t="s">
        <v>768</v>
      </c>
    </row>
    <row r="152" spans="1:6" x14ac:dyDescent="0.3">
      <c r="A152" s="2" t="s">
        <v>921</v>
      </c>
      <c r="B152" s="2" t="s">
        <v>752</v>
      </c>
      <c r="C152" s="2" t="s">
        <v>917</v>
      </c>
      <c r="D152" s="2" t="s">
        <v>918</v>
      </c>
      <c r="E152" s="2">
        <v>39500</v>
      </c>
      <c r="F152" s="2" t="s">
        <v>758</v>
      </c>
    </row>
    <row r="153" spans="1:6" x14ac:dyDescent="0.3">
      <c r="A153" s="2" t="s">
        <v>922</v>
      </c>
      <c r="B153" s="2" t="s">
        <v>752</v>
      </c>
      <c r="C153" s="2" t="s">
        <v>917</v>
      </c>
      <c r="D153" s="2" t="s">
        <v>918</v>
      </c>
      <c r="E153" s="2">
        <v>26375</v>
      </c>
      <c r="F153" s="2" t="s">
        <v>762</v>
      </c>
    </row>
    <row r="154" spans="1:6" x14ac:dyDescent="0.3">
      <c r="A154" s="2" t="s">
        <v>923</v>
      </c>
      <c r="B154" s="2" t="s">
        <v>752</v>
      </c>
      <c r="C154" s="2" t="s">
        <v>917</v>
      </c>
      <c r="D154" s="2" t="s">
        <v>918</v>
      </c>
      <c r="E154" s="2">
        <v>26375</v>
      </c>
      <c r="F154" s="2" t="s">
        <v>758</v>
      </c>
    </row>
    <row r="155" spans="1:6" x14ac:dyDescent="0.3">
      <c r="A155" s="2" t="s">
        <v>924</v>
      </c>
      <c r="B155" s="2" t="s">
        <v>752</v>
      </c>
      <c r="C155" s="2" t="s">
        <v>917</v>
      </c>
      <c r="D155" s="2" t="s">
        <v>918</v>
      </c>
      <c r="E155" s="2">
        <v>26375</v>
      </c>
      <c r="F155" s="2" t="s">
        <v>760</v>
      </c>
    </row>
    <row r="156" spans="1:6" x14ac:dyDescent="0.3">
      <c r="A156" s="2" t="s">
        <v>925</v>
      </c>
      <c r="B156" s="2" t="s">
        <v>786</v>
      </c>
      <c r="C156" s="2" t="s">
        <v>917</v>
      </c>
      <c r="D156" s="2" t="s">
        <v>918</v>
      </c>
      <c r="E156" s="2">
        <v>30750</v>
      </c>
      <c r="F156" s="2" t="s">
        <v>755</v>
      </c>
    </row>
    <row r="157" spans="1:6" x14ac:dyDescent="0.3">
      <c r="A157" s="2" t="s">
        <v>926</v>
      </c>
      <c r="B157" s="2" t="s">
        <v>786</v>
      </c>
      <c r="C157" s="2" t="s">
        <v>917</v>
      </c>
      <c r="D157" s="2" t="s">
        <v>918</v>
      </c>
      <c r="E157" s="2">
        <v>30750</v>
      </c>
      <c r="F157" s="2" t="s">
        <v>762</v>
      </c>
    </row>
    <row r="158" spans="1:6" x14ac:dyDescent="0.3">
      <c r="A158" s="2" t="s">
        <v>927</v>
      </c>
      <c r="B158" s="2" t="s">
        <v>786</v>
      </c>
      <c r="C158" s="2" t="s">
        <v>917</v>
      </c>
      <c r="D158" s="2" t="s">
        <v>918</v>
      </c>
      <c r="E158" s="2">
        <v>30750</v>
      </c>
      <c r="F158" s="2" t="s">
        <v>758</v>
      </c>
    </row>
    <row r="159" spans="1:6" x14ac:dyDescent="0.3">
      <c r="A159" s="2" t="s">
        <v>928</v>
      </c>
      <c r="B159" s="2" t="s">
        <v>786</v>
      </c>
      <c r="C159" s="2" t="s">
        <v>917</v>
      </c>
      <c r="D159" s="2" t="s">
        <v>918</v>
      </c>
      <c r="E159" s="2">
        <v>34250</v>
      </c>
      <c r="F159" s="2" t="s">
        <v>760</v>
      </c>
    </row>
    <row r="160" spans="1:6" x14ac:dyDescent="0.3">
      <c r="A160" s="2" t="s">
        <v>929</v>
      </c>
      <c r="B160" s="2" t="s">
        <v>786</v>
      </c>
      <c r="C160" s="2" t="s">
        <v>917</v>
      </c>
      <c r="D160" s="2" t="s">
        <v>918</v>
      </c>
      <c r="E160" s="2">
        <v>30750</v>
      </c>
      <c r="F160" s="2" t="s">
        <v>762</v>
      </c>
    </row>
    <row r="161" spans="1:6" x14ac:dyDescent="0.3">
      <c r="A161" s="2" t="s">
        <v>930</v>
      </c>
      <c r="B161" s="2" t="s">
        <v>786</v>
      </c>
      <c r="C161" s="2" t="s">
        <v>917</v>
      </c>
      <c r="D161" s="2" t="s">
        <v>918</v>
      </c>
      <c r="E161" s="2">
        <v>34250</v>
      </c>
      <c r="F161" s="2" t="s">
        <v>760</v>
      </c>
    </row>
    <row r="162" spans="1:6" x14ac:dyDescent="0.3">
      <c r="A162" s="2" t="s">
        <v>931</v>
      </c>
      <c r="B162" s="2" t="s">
        <v>794</v>
      </c>
      <c r="C162" s="2" t="s">
        <v>917</v>
      </c>
      <c r="D162" s="2" t="s">
        <v>918</v>
      </c>
      <c r="E162" s="2">
        <v>30750</v>
      </c>
      <c r="F162" s="2" t="s">
        <v>755</v>
      </c>
    </row>
    <row r="163" spans="1:6" x14ac:dyDescent="0.3">
      <c r="A163" s="2" t="s">
        <v>932</v>
      </c>
      <c r="B163" s="2" t="s">
        <v>794</v>
      </c>
      <c r="C163" s="2" t="s">
        <v>917</v>
      </c>
      <c r="D163" s="2" t="s">
        <v>918</v>
      </c>
      <c r="E163" s="2">
        <v>30750</v>
      </c>
      <c r="F163" s="2" t="s">
        <v>760</v>
      </c>
    </row>
    <row r="164" spans="1:6" x14ac:dyDescent="0.3">
      <c r="A164" s="2" t="s">
        <v>933</v>
      </c>
      <c r="B164" s="2" t="s">
        <v>794</v>
      </c>
      <c r="C164" s="2" t="s">
        <v>917</v>
      </c>
      <c r="D164" s="2" t="s">
        <v>918</v>
      </c>
      <c r="E164" s="2">
        <v>34250</v>
      </c>
      <c r="F164" s="2" t="s">
        <v>768</v>
      </c>
    </row>
    <row r="165" spans="1:6" x14ac:dyDescent="0.3">
      <c r="A165" s="2" t="s">
        <v>934</v>
      </c>
      <c r="B165" s="2" t="s">
        <v>794</v>
      </c>
      <c r="C165" s="2" t="s">
        <v>917</v>
      </c>
      <c r="D165" s="2" t="s">
        <v>918</v>
      </c>
      <c r="E165" s="2">
        <v>30750</v>
      </c>
      <c r="F165" s="2" t="s">
        <v>758</v>
      </c>
    </row>
    <row r="166" spans="1:6" x14ac:dyDescent="0.3">
      <c r="A166" s="2" t="s">
        <v>935</v>
      </c>
      <c r="B166" s="2" t="s">
        <v>794</v>
      </c>
      <c r="C166" s="2" t="s">
        <v>917</v>
      </c>
      <c r="D166" s="2" t="s">
        <v>918</v>
      </c>
      <c r="E166" s="2">
        <v>34250</v>
      </c>
      <c r="F166" s="2" t="s">
        <v>762</v>
      </c>
    </row>
    <row r="167" spans="1:6" x14ac:dyDescent="0.3">
      <c r="A167" s="2" t="s">
        <v>936</v>
      </c>
      <c r="B167" s="2" t="s">
        <v>776</v>
      </c>
      <c r="C167" s="2" t="s">
        <v>917</v>
      </c>
      <c r="D167" s="2" t="s">
        <v>918</v>
      </c>
      <c r="E167" s="2">
        <v>30750</v>
      </c>
      <c r="F167" s="2" t="s">
        <v>762</v>
      </c>
    </row>
    <row r="168" spans="1:6" x14ac:dyDescent="0.3">
      <c r="A168" s="2" t="s">
        <v>937</v>
      </c>
      <c r="B168" s="2" t="s">
        <v>776</v>
      </c>
      <c r="C168" s="2" t="s">
        <v>917</v>
      </c>
      <c r="D168" s="2" t="s">
        <v>918</v>
      </c>
      <c r="E168" s="2">
        <v>34250</v>
      </c>
      <c r="F168" s="2" t="s">
        <v>760</v>
      </c>
    </row>
    <row r="169" spans="1:6" x14ac:dyDescent="0.3">
      <c r="A169" s="2" t="s">
        <v>938</v>
      </c>
      <c r="B169" s="2" t="s">
        <v>776</v>
      </c>
      <c r="C169" s="2" t="s">
        <v>917</v>
      </c>
      <c r="D169" s="2" t="s">
        <v>918</v>
      </c>
      <c r="E169" s="2">
        <v>30750</v>
      </c>
      <c r="F169" s="2" t="s">
        <v>755</v>
      </c>
    </row>
    <row r="170" spans="1:6" x14ac:dyDescent="0.3">
      <c r="A170" s="2" t="s">
        <v>939</v>
      </c>
      <c r="B170" s="2" t="s">
        <v>776</v>
      </c>
      <c r="C170" s="2" t="s">
        <v>917</v>
      </c>
      <c r="D170" s="2" t="s">
        <v>918</v>
      </c>
      <c r="E170" s="2">
        <v>34250</v>
      </c>
      <c r="F170" s="2" t="s">
        <v>755</v>
      </c>
    </row>
    <row r="171" spans="1:6" x14ac:dyDescent="0.3">
      <c r="A171" s="2" t="s">
        <v>940</v>
      </c>
      <c r="B171" s="2" t="s">
        <v>776</v>
      </c>
      <c r="C171" s="2" t="s">
        <v>917</v>
      </c>
      <c r="D171" s="2" t="s">
        <v>918</v>
      </c>
      <c r="E171" s="2">
        <v>30750</v>
      </c>
      <c r="F171" s="2" t="s">
        <v>760</v>
      </c>
    </row>
    <row r="172" spans="1:6" x14ac:dyDescent="0.3">
      <c r="A172" s="2" t="s">
        <v>941</v>
      </c>
      <c r="B172" s="2" t="s">
        <v>776</v>
      </c>
      <c r="C172" s="2" t="s">
        <v>917</v>
      </c>
      <c r="D172" s="2" t="s">
        <v>918</v>
      </c>
      <c r="E172" s="2">
        <v>23750</v>
      </c>
      <c r="F172" s="2" t="s">
        <v>768</v>
      </c>
    </row>
    <row r="173" spans="1:6" x14ac:dyDescent="0.3">
      <c r="A173" s="2" t="s">
        <v>942</v>
      </c>
      <c r="B173" s="2" t="s">
        <v>781</v>
      </c>
      <c r="C173" s="2" t="s">
        <v>917</v>
      </c>
      <c r="D173" s="2" t="s">
        <v>918</v>
      </c>
      <c r="E173" s="2">
        <v>30750</v>
      </c>
      <c r="F173" s="2" t="s">
        <v>762</v>
      </c>
    </row>
    <row r="174" spans="1:6" x14ac:dyDescent="0.3">
      <c r="A174" s="2" t="s">
        <v>943</v>
      </c>
      <c r="B174" s="2" t="s">
        <v>781</v>
      </c>
      <c r="C174" s="2" t="s">
        <v>917</v>
      </c>
      <c r="D174" s="2" t="s">
        <v>918</v>
      </c>
      <c r="E174" s="2">
        <v>34250</v>
      </c>
      <c r="F174" s="2" t="s">
        <v>760</v>
      </c>
    </row>
    <row r="175" spans="1:6" x14ac:dyDescent="0.3">
      <c r="A175" s="2" t="s">
        <v>944</v>
      </c>
      <c r="B175" s="2" t="s">
        <v>781</v>
      </c>
      <c r="C175" s="2" t="s">
        <v>917</v>
      </c>
      <c r="D175" s="2" t="s">
        <v>918</v>
      </c>
      <c r="E175" s="2">
        <v>23750</v>
      </c>
      <c r="F175" s="2" t="s">
        <v>755</v>
      </c>
    </row>
    <row r="176" spans="1:6" x14ac:dyDescent="0.3">
      <c r="A176" s="2" t="s">
        <v>945</v>
      </c>
      <c r="B176" s="2" t="s">
        <v>757</v>
      </c>
      <c r="C176" s="2" t="s">
        <v>917</v>
      </c>
      <c r="D176" s="2" t="s">
        <v>918</v>
      </c>
      <c r="E176" s="2">
        <v>30750</v>
      </c>
      <c r="F176" s="2" t="s">
        <v>760</v>
      </c>
    </row>
    <row r="177" spans="1:6" x14ac:dyDescent="0.3">
      <c r="A177" s="2" t="s">
        <v>946</v>
      </c>
      <c r="B177" s="2" t="s">
        <v>757</v>
      </c>
      <c r="C177" s="2" t="s">
        <v>917</v>
      </c>
      <c r="D177" s="2" t="s">
        <v>918</v>
      </c>
      <c r="E177" s="2">
        <v>34250</v>
      </c>
      <c r="F177" s="2" t="s">
        <v>755</v>
      </c>
    </row>
    <row r="178" spans="1:6" x14ac:dyDescent="0.3">
      <c r="A178" s="2" t="s">
        <v>947</v>
      </c>
      <c r="B178" s="2" t="s">
        <v>757</v>
      </c>
      <c r="C178" s="2" t="s">
        <v>917</v>
      </c>
      <c r="D178" s="2" t="s">
        <v>918</v>
      </c>
      <c r="E178" s="2">
        <v>23750</v>
      </c>
      <c r="F178" s="2" t="s">
        <v>755</v>
      </c>
    </row>
    <row r="179" spans="1:6" x14ac:dyDescent="0.3">
      <c r="A179" s="2" t="s">
        <v>948</v>
      </c>
      <c r="B179" s="2" t="s">
        <v>757</v>
      </c>
      <c r="C179" s="2" t="s">
        <v>917</v>
      </c>
      <c r="D179" s="2" t="s">
        <v>918</v>
      </c>
      <c r="E179" s="2">
        <v>30750</v>
      </c>
      <c r="F179" s="2" t="s">
        <v>760</v>
      </c>
    </row>
    <row r="180" spans="1:6" x14ac:dyDescent="0.3">
      <c r="A180" s="2" t="s">
        <v>949</v>
      </c>
      <c r="B180" s="2" t="s">
        <v>757</v>
      </c>
      <c r="C180" s="2" t="s">
        <v>917</v>
      </c>
      <c r="D180" s="2" t="s">
        <v>918</v>
      </c>
      <c r="E180" s="2">
        <v>34250</v>
      </c>
      <c r="F180" s="2" t="s">
        <v>768</v>
      </c>
    </row>
    <row r="181" spans="1:6" x14ac:dyDescent="0.3">
      <c r="A181" s="2" t="s">
        <v>950</v>
      </c>
      <c r="B181" s="2" t="s">
        <v>757</v>
      </c>
      <c r="C181" s="2" t="s">
        <v>917</v>
      </c>
      <c r="D181" s="2" t="s">
        <v>918</v>
      </c>
      <c r="E181" s="2">
        <v>23750</v>
      </c>
      <c r="F181" s="2" t="s">
        <v>758</v>
      </c>
    </row>
    <row r="182" spans="1:6" x14ac:dyDescent="0.3">
      <c r="A182" s="2" t="s">
        <v>951</v>
      </c>
      <c r="B182" s="2" t="s">
        <v>757</v>
      </c>
      <c r="C182" s="2" t="s">
        <v>917</v>
      </c>
      <c r="D182" s="2" t="s">
        <v>918</v>
      </c>
      <c r="E182" s="2">
        <v>30750</v>
      </c>
      <c r="F182" s="2" t="s">
        <v>762</v>
      </c>
    </row>
    <row r="183" spans="1:6" x14ac:dyDescent="0.3">
      <c r="A183" s="2" t="s">
        <v>952</v>
      </c>
      <c r="B183" s="2" t="s">
        <v>757</v>
      </c>
      <c r="C183" s="2" t="s">
        <v>917</v>
      </c>
      <c r="D183" s="2" t="s">
        <v>918</v>
      </c>
      <c r="E183" s="2">
        <v>34250</v>
      </c>
      <c r="F183" s="2" t="s">
        <v>758</v>
      </c>
    </row>
    <row r="184" spans="1:6" x14ac:dyDescent="0.3">
      <c r="A184" s="2" t="s">
        <v>953</v>
      </c>
      <c r="B184" s="2" t="s">
        <v>752</v>
      </c>
      <c r="C184" s="2" t="s">
        <v>917</v>
      </c>
      <c r="D184" s="2" t="s">
        <v>954</v>
      </c>
      <c r="E184" s="2">
        <v>23750</v>
      </c>
      <c r="F184" s="2" t="s">
        <v>762</v>
      </c>
    </row>
    <row r="185" spans="1:6" x14ac:dyDescent="0.3">
      <c r="A185" s="2" t="s">
        <v>955</v>
      </c>
      <c r="B185" s="2" t="s">
        <v>752</v>
      </c>
      <c r="C185" s="2" t="s">
        <v>917</v>
      </c>
      <c r="D185" s="2" t="s">
        <v>954</v>
      </c>
      <c r="E185" s="2">
        <v>30750</v>
      </c>
      <c r="F185" s="2" t="s">
        <v>760</v>
      </c>
    </row>
    <row r="186" spans="1:6" x14ac:dyDescent="0.3">
      <c r="A186" s="2" t="s">
        <v>956</v>
      </c>
      <c r="B186" s="2" t="s">
        <v>752</v>
      </c>
      <c r="C186" s="2" t="s">
        <v>917</v>
      </c>
      <c r="D186" s="2" t="s">
        <v>954</v>
      </c>
      <c r="E186" s="2">
        <v>34250</v>
      </c>
      <c r="F186" s="2" t="s">
        <v>755</v>
      </c>
    </row>
    <row r="187" spans="1:6" x14ac:dyDescent="0.3">
      <c r="A187" s="2" t="s">
        <v>957</v>
      </c>
      <c r="B187" s="2" t="s">
        <v>752</v>
      </c>
      <c r="C187" s="2" t="s">
        <v>917</v>
      </c>
      <c r="D187" s="2" t="s">
        <v>954</v>
      </c>
      <c r="E187" s="2">
        <v>23750</v>
      </c>
      <c r="F187" s="2" t="s">
        <v>762</v>
      </c>
    </row>
    <row r="188" spans="1:6" x14ac:dyDescent="0.3">
      <c r="A188" s="2" t="s">
        <v>958</v>
      </c>
      <c r="B188" s="2" t="s">
        <v>752</v>
      </c>
      <c r="C188" s="2" t="s">
        <v>917</v>
      </c>
      <c r="D188" s="2" t="s">
        <v>954</v>
      </c>
      <c r="E188" s="2">
        <v>30750</v>
      </c>
      <c r="F188" s="2" t="s">
        <v>758</v>
      </c>
    </row>
    <row r="189" spans="1:6" x14ac:dyDescent="0.3">
      <c r="A189" s="2" t="s">
        <v>959</v>
      </c>
      <c r="B189" s="2" t="s">
        <v>752</v>
      </c>
      <c r="C189" s="2" t="s">
        <v>917</v>
      </c>
      <c r="D189" s="2" t="s">
        <v>954</v>
      </c>
      <c r="E189" s="2">
        <v>34250</v>
      </c>
      <c r="F189" s="2" t="s">
        <v>760</v>
      </c>
    </row>
    <row r="190" spans="1:6" x14ac:dyDescent="0.3">
      <c r="A190" s="2" t="s">
        <v>960</v>
      </c>
      <c r="B190" s="2" t="s">
        <v>752</v>
      </c>
      <c r="C190" s="2" t="s">
        <v>917</v>
      </c>
      <c r="D190" s="2" t="s">
        <v>954</v>
      </c>
      <c r="E190" s="2">
        <v>23750</v>
      </c>
      <c r="F190" s="2" t="s">
        <v>762</v>
      </c>
    </row>
    <row r="191" spans="1:6" x14ac:dyDescent="0.3">
      <c r="A191" s="2" t="s">
        <v>961</v>
      </c>
      <c r="B191" s="2" t="s">
        <v>752</v>
      </c>
      <c r="C191" s="2" t="s">
        <v>917</v>
      </c>
      <c r="D191" s="2" t="s">
        <v>954</v>
      </c>
      <c r="E191" s="2">
        <v>30750</v>
      </c>
      <c r="F191" s="2" t="s">
        <v>760</v>
      </c>
    </row>
    <row r="192" spans="1:6" x14ac:dyDescent="0.3">
      <c r="A192" s="2" t="s">
        <v>962</v>
      </c>
      <c r="B192" s="2" t="s">
        <v>752</v>
      </c>
      <c r="C192" s="2" t="s">
        <v>917</v>
      </c>
      <c r="D192" s="2" t="s">
        <v>954</v>
      </c>
      <c r="E192" s="2">
        <v>34250</v>
      </c>
      <c r="F192" s="2" t="s">
        <v>755</v>
      </c>
    </row>
    <row r="193" spans="1:6" x14ac:dyDescent="0.3">
      <c r="A193" s="2" t="s">
        <v>963</v>
      </c>
      <c r="B193" s="2" t="s">
        <v>752</v>
      </c>
      <c r="C193" s="2" t="s">
        <v>917</v>
      </c>
      <c r="D193" s="2" t="s">
        <v>954</v>
      </c>
      <c r="E193" s="2">
        <v>23750</v>
      </c>
      <c r="F193" s="2" t="s">
        <v>755</v>
      </c>
    </row>
    <row r="194" spans="1:6" x14ac:dyDescent="0.3">
      <c r="A194" s="2" t="s">
        <v>964</v>
      </c>
      <c r="B194" s="2" t="s">
        <v>752</v>
      </c>
      <c r="C194" s="2" t="s">
        <v>917</v>
      </c>
      <c r="D194" s="2" t="s">
        <v>954</v>
      </c>
      <c r="E194" s="2">
        <v>30750</v>
      </c>
      <c r="F194" s="2" t="s">
        <v>760</v>
      </c>
    </row>
    <row r="195" spans="1:6" x14ac:dyDescent="0.3">
      <c r="A195" s="2" t="s">
        <v>965</v>
      </c>
      <c r="B195" s="2" t="s">
        <v>752</v>
      </c>
      <c r="C195" s="2" t="s">
        <v>917</v>
      </c>
      <c r="D195" s="2" t="s">
        <v>954</v>
      </c>
      <c r="E195" s="2">
        <v>34250</v>
      </c>
      <c r="F195" s="2" t="s">
        <v>768</v>
      </c>
    </row>
    <row r="196" spans="1:6" x14ac:dyDescent="0.3">
      <c r="A196" s="2" t="s">
        <v>966</v>
      </c>
      <c r="B196" s="2" t="s">
        <v>752</v>
      </c>
      <c r="C196" s="2" t="s">
        <v>917</v>
      </c>
      <c r="D196" s="2" t="s">
        <v>954</v>
      </c>
      <c r="E196" s="2">
        <v>23750</v>
      </c>
      <c r="F196" s="2" t="s">
        <v>758</v>
      </c>
    </row>
    <row r="197" spans="1:6" x14ac:dyDescent="0.3">
      <c r="A197" s="2" t="s">
        <v>967</v>
      </c>
      <c r="B197" s="2" t="s">
        <v>786</v>
      </c>
      <c r="C197" s="2" t="s">
        <v>917</v>
      </c>
      <c r="D197" s="2" t="s">
        <v>954</v>
      </c>
      <c r="E197" s="2">
        <v>50000</v>
      </c>
      <c r="F197" s="2" t="s">
        <v>755</v>
      </c>
    </row>
    <row r="198" spans="1:6" x14ac:dyDescent="0.3">
      <c r="A198" s="2" t="s">
        <v>968</v>
      </c>
      <c r="B198" s="2" t="s">
        <v>786</v>
      </c>
      <c r="C198" s="2" t="s">
        <v>917</v>
      </c>
      <c r="D198" s="2" t="s">
        <v>954</v>
      </c>
      <c r="E198" s="2">
        <v>34250</v>
      </c>
      <c r="F198" s="2" t="s">
        <v>755</v>
      </c>
    </row>
    <row r="199" spans="1:6" x14ac:dyDescent="0.3">
      <c r="A199" s="2" t="s">
        <v>969</v>
      </c>
      <c r="B199" s="2" t="s">
        <v>786</v>
      </c>
      <c r="C199" s="2" t="s">
        <v>917</v>
      </c>
      <c r="D199" s="2" t="s">
        <v>954</v>
      </c>
      <c r="E199" s="2">
        <v>32325</v>
      </c>
      <c r="F199" s="2" t="s">
        <v>760</v>
      </c>
    </row>
    <row r="200" spans="1:6" x14ac:dyDescent="0.3">
      <c r="A200" s="2" t="s">
        <v>970</v>
      </c>
      <c r="B200" s="2" t="s">
        <v>786</v>
      </c>
      <c r="C200" s="2" t="s">
        <v>917</v>
      </c>
      <c r="D200" s="2" t="s">
        <v>954</v>
      </c>
      <c r="E200" s="2">
        <v>32325</v>
      </c>
      <c r="F200" s="2" t="s">
        <v>768</v>
      </c>
    </row>
    <row r="201" spans="1:6" x14ac:dyDescent="0.3">
      <c r="A201" s="2" t="s">
        <v>971</v>
      </c>
      <c r="B201" s="2" t="s">
        <v>786</v>
      </c>
      <c r="C201" s="2" t="s">
        <v>917</v>
      </c>
      <c r="D201" s="2" t="s">
        <v>954</v>
      </c>
      <c r="E201" s="2">
        <v>34250</v>
      </c>
      <c r="F201" s="2" t="s">
        <v>758</v>
      </c>
    </row>
    <row r="202" spans="1:6" x14ac:dyDescent="0.3">
      <c r="A202" s="2" t="s">
        <v>972</v>
      </c>
      <c r="B202" s="2" t="s">
        <v>786</v>
      </c>
      <c r="C202" s="2" t="s">
        <v>917</v>
      </c>
      <c r="D202" s="2" t="s">
        <v>954</v>
      </c>
      <c r="E202" s="2">
        <v>32325</v>
      </c>
      <c r="F202" s="2" t="s">
        <v>762</v>
      </c>
    </row>
    <row r="203" spans="1:6" x14ac:dyDescent="0.3">
      <c r="A203" s="2" t="s">
        <v>973</v>
      </c>
      <c r="B203" s="2" t="s">
        <v>786</v>
      </c>
      <c r="C203" s="2" t="s">
        <v>917</v>
      </c>
      <c r="D203" s="2" t="s">
        <v>954</v>
      </c>
      <c r="E203" s="2">
        <v>32325</v>
      </c>
      <c r="F203" s="2" t="s">
        <v>758</v>
      </c>
    </row>
    <row r="204" spans="1:6" x14ac:dyDescent="0.3">
      <c r="A204" s="2" t="s">
        <v>974</v>
      </c>
      <c r="B204" s="2" t="s">
        <v>786</v>
      </c>
      <c r="C204" s="2" t="s">
        <v>917</v>
      </c>
      <c r="D204" s="2" t="s">
        <v>954</v>
      </c>
      <c r="E204" s="2">
        <v>34250</v>
      </c>
      <c r="F204" s="2" t="s">
        <v>760</v>
      </c>
    </row>
    <row r="205" spans="1:6" x14ac:dyDescent="0.3">
      <c r="A205" s="2" t="s">
        <v>975</v>
      </c>
      <c r="B205" s="2" t="s">
        <v>786</v>
      </c>
      <c r="C205" s="2" t="s">
        <v>917</v>
      </c>
      <c r="D205" s="2" t="s">
        <v>954</v>
      </c>
      <c r="E205" s="2">
        <v>32325</v>
      </c>
      <c r="F205" s="2" t="s">
        <v>762</v>
      </c>
    </row>
    <row r="206" spans="1:6" x14ac:dyDescent="0.3">
      <c r="A206" s="2" t="s">
        <v>976</v>
      </c>
      <c r="B206" s="2" t="s">
        <v>786</v>
      </c>
      <c r="C206" s="2" t="s">
        <v>917</v>
      </c>
      <c r="D206" s="2" t="s">
        <v>954</v>
      </c>
      <c r="E206" s="2">
        <v>40000</v>
      </c>
      <c r="F206" s="2" t="s">
        <v>760</v>
      </c>
    </row>
    <row r="207" spans="1:6" x14ac:dyDescent="0.3">
      <c r="A207" s="2" t="s">
        <v>977</v>
      </c>
      <c r="B207" s="2" t="s">
        <v>794</v>
      </c>
      <c r="C207" s="2" t="s">
        <v>917</v>
      </c>
      <c r="D207" s="2" t="s">
        <v>954</v>
      </c>
      <c r="E207" s="2">
        <v>34250</v>
      </c>
      <c r="F207" s="2" t="s">
        <v>758</v>
      </c>
    </row>
    <row r="208" spans="1:6" x14ac:dyDescent="0.3">
      <c r="A208" s="2" t="s">
        <v>978</v>
      </c>
      <c r="B208" s="2" t="s">
        <v>794</v>
      </c>
      <c r="C208" s="2" t="s">
        <v>917</v>
      </c>
      <c r="D208" s="2" t="s">
        <v>954</v>
      </c>
      <c r="E208" s="2">
        <v>32325</v>
      </c>
      <c r="F208" s="2" t="s">
        <v>760</v>
      </c>
    </row>
    <row r="209" spans="1:6" x14ac:dyDescent="0.3">
      <c r="A209" s="2" t="s">
        <v>979</v>
      </c>
      <c r="B209" s="2" t="s">
        <v>794</v>
      </c>
      <c r="C209" s="2" t="s">
        <v>917</v>
      </c>
      <c r="D209" s="2" t="s">
        <v>954</v>
      </c>
      <c r="E209" s="2">
        <v>32325</v>
      </c>
      <c r="F209" s="2" t="s">
        <v>762</v>
      </c>
    </row>
    <row r="210" spans="1:6" x14ac:dyDescent="0.3">
      <c r="A210" s="2" t="s">
        <v>980</v>
      </c>
      <c r="B210" s="2" t="s">
        <v>794</v>
      </c>
      <c r="C210" s="2" t="s">
        <v>917</v>
      </c>
      <c r="D210" s="2" t="s">
        <v>954</v>
      </c>
      <c r="E210" s="2">
        <v>34250</v>
      </c>
      <c r="F210" s="2" t="s">
        <v>760</v>
      </c>
    </row>
    <row r="211" spans="1:6" x14ac:dyDescent="0.3">
      <c r="A211" s="2" t="s">
        <v>981</v>
      </c>
      <c r="B211" s="2" t="s">
        <v>794</v>
      </c>
      <c r="C211" s="2" t="s">
        <v>917</v>
      </c>
      <c r="D211" s="2" t="s">
        <v>954</v>
      </c>
      <c r="E211" s="2">
        <v>32325</v>
      </c>
      <c r="F211" s="2" t="s">
        <v>755</v>
      </c>
    </row>
    <row r="212" spans="1:6" x14ac:dyDescent="0.3">
      <c r="A212" s="2" t="s">
        <v>982</v>
      </c>
      <c r="B212" s="2" t="s">
        <v>794</v>
      </c>
      <c r="C212" s="2" t="s">
        <v>917</v>
      </c>
      <c r="D212" s="2" t="s">
        <v>954</v>
      </c>
      <c r="E212" s="2">
        <v>32325</v>
      </c>
      <c r="F212" s="2" t="s">
        <v>762</v>
      </c>
    </row>
    <row r="213" spans="1:6" x14ac:dyDescent="0.3">
      <c r="A213" s="2" t="s">
        <v>983</v>
      </c>
      <c r="B213" s="2" t="s">
        <v>794</v>
      </c>
      <c r="C213" s="2" t="s">
        <v>917</v>
      </c>
      <c r="D213" s="2" t="s">
        <v>954</v>
      </c>
      <c r="E213" s="2">
        <v>34250</v>
      </c>
      <c r="F213" s="2" t="s">
        <v>758</v>
      </c>
    </row>
    <row r="214" spans="1:6" x14ac:dyDescent="0.3">
      <c r="A214" s="2" t="s">
        <v>984</v>
      </c>
      <c r="B214" s="2" t="s">
        <v>794</v>
      </c>
      <c r="C214" s="2" t="s">
        <v>917</v>
      </c>
      <c r="D214" s="2" t="s">
        <v>954</v>
      </c>
      <c r="E214" s="2">
        <v>32325</v>
      </c>
      <c r="F214" s="2" t="s">
        <v>760</v>
      </c>
    </row>
    <row r="215" spans="1:6" x14ac:dyDescent="0.3">
      <c r="A215" s="2" t="s">
        <v>985</v>
      </c>
      <c r="B215" s="2" t="s">
        <v>794</v>
      </c>
      <c r="C215" s="2" t="s">
        <v>917</v>
      </c>
      <c r="D215" s="2" t="s">
        <v>954</v>
      </c>
      <c r="E215" s="2">
        <v>32325</v>
      </c>
      <c r="F215" s="2" t="s">
        <v>762</v>
      </c>
    </row>
    <row r="216" spans="1:6" x14ac:dyDescent="0.3">
      <c r="A216" s="2" t="s">
        <v>986</v>
      </c>
      <c r="B216" s="2" t="s">
        <v>794</v>
      </c>
      <c r="C216" s="2" t="s">
        <v>917</v>
      </c>
      <c r="D216" s="2" t="s">
        <v>954</v>
      </c>
      <c r="E216" s="2">
        <v>34250</v>
      </c>
      <c r="F216" s="2" t="s">
        <v>760</v>
      </c>
    </row>
    <row r="217" spans="1:6" x14ac:dyDescent="0.3">
      <c r="A217" s="2" t="s">
        <v>987</v>
      </c>
      <c r="B217" s="2" t="s">
        <v>776</v>
      </c>
      <c r="C217" s="2" t="s">
        <v>917</v>
      </c>
      <c r="D217" s="2" t="s">
        <v>954</v>
      </c>
      <c r="E217" s="2">
        <v>32325</v>
      </c>
      <c r="F217" s="2" t="s">
        <v>758</v>
      </c>
    </row>
    <row r="218" spans="1:6" x14ac:dyDescent="0.3">
      <c r="A218" s="2" t="s">
        <v>988</v>
      </c>
      <c r="B218" s="2" t="s">
        <v>776</v>
      </c>
      <c r="C218" s="2" t="s">
        <v>917</v>
      </c>
      <c r="D218" s="2" t="s">
        <v>954</v>
      </c>
      <c r="E218" s="2">
        <v>32325</v>
      </c>
      <c r="F218" s="2" t="s">
        <v>762</v>
      </c>
    </row>
    <row r="219" spans="1:6" x14ac:dyDescent="0.3">
      <c r="A219" s="2" t="s">
        <v>989</v>
      </c>
      <c r="B219" s="2" t="s">
        <v>776</v>
      </c>
      <c r="C219" s="2" t="s">
        <v>917</v>
      </c>
      <c r="D219" s="2" t="s">
        <v>954</v>
      </c>
      <c r="E219" s="2">
        <v>34250</v>
      </c>
      <c r="F219" s="2" t="s">
        <v>758</v>
      </c>
    </row>
    <row r="220" spans="1:6" x14ac:dyDescent="0.3">
      <c r="A220" s="2" t="s">
        <v>990</v>
      </c>
      <c r="B220" s="2" t="s">
        <v>776</v>
      </c>
      <c r="C220" s="2" t="s">
        <v>917</v>
      </c>
      <c r="D220" s="2" t="s">
        <v>954</v>
      </c>
      <c r="E220" s="2">
        <v>32325</v>
      </c>
      <c r="F220" s="2" t="s">
        <v>760</v>
      </c>
    </row>
    <row r="221" spans="1:6" x14ac:dyDescent="0.3">
      <c r="A221" s="2" t="s">
        <v>991</v>
      </c>
      <c r="B221" s="2" t="s">
        <v>776</v>
      </c>
      <c r="C221" s="2" t="s">
        <v>917</v>
      </c>
      <c r="D221" s="2" t="s">
        <v>954</v>
      </c>
      <c r="E221" s="2">
        <v>32325</v>
      </c>
      <c r="F221" s="2" t="s">
        <v>762</v>
      </c>
    </row>
    <row r="222" spans="1:6" x14ac:dyDescent="0.3">
      <c r="A222" s="2" t="s">
        <v>992</v>
      </c>
      <c r="B222" s="2" t="s">
        <v>776</v>
      </c>
      <c r="C222" s="2" t="s">
        <v>917</v>
      </c>
      <c r="D222" s="2" t="s">
        <v>954</v>
      </c>
      <c r="E222" s="2">
        <v>34250</v>
      </c>
      <c r="F222" s="2" t="s">
        <v>760</v>
      </c>
    </row>
    <row r="223" spans="1:6" x14ac:dyDescent="0.3">
      <c r="A223" s="2" t="s">
        <v>993</v>
      </c>
      <c r="B223" s="2" t="s">
        <v>776</v>
      </c>
      <c r="C223" s="2" t="s">
        <v>917</v>
      </c>
      <c r="D223" s="2" t="s">
        <v>954</v>
      </c>
      <c r="E223" s="2">
        <v>29875</v>
      </c>
      <c r="F223" s="2" t="s">
        <v>755</v>
      </c>
    </row>
    <row r="224" spans="1:6" x14ac:dyDescent="0.3">
      <c r="A224" s="2" t="s">
        <v>994</v>
      </c>
      <c r="B224" s="2" t="s">
        <v>781</v>
      </c>
      <c r="C224" s="2" t="s">
        <v>917</v>
      </c>
      <c r="D224" s="2" t="s">
        <v>954</v>
      </c>
      <c r="E224" s="2">
        <v>32500</v>
      </c>
      <c r="F224" s="2" t="s">
        <v>755</v>
      </c>
    </row>
    <row r="225" spans="1:6" x14ac:dyDescent="0.3">
      <c r="A225" s="2" t="s">
        <v>995</v>
      </c>
      <c r="B225" s="2" t="s">
        <v>781</v>
      </c>
      <c r="C225" s="2" t="s">
        <v>917</v>
      </c>
      <c r="D225" s="2" t="s">
        <v>954</v>
      </c>
      <c r="E225" s="2">
        <v>29875</v>
      </c>
      <c r="F225" s="2" t="s">
        <v>760</v>
      </c>
    </row>
    <row r="226" spans="1:6" x14ac:dyDescent="0.3">
      <c r="A226" s="2" t="s">
        <v>996</v>
      </c>
      <c r="B226" s="2" t="s">
        <v>781</v>
      </c>
      <c r="C226" s="2" t="s">
        <v>917</v>
      </c>
      <c r="D226" s="2" t="s">
        <v>954</v>
      </c>
      <c r="E226" s="2">
        <v>32500</v>
      </c>
      <c r="F226" s="2" t="s">
        <v>768</v>
      </c>
    </row>
    <row r="227" spans="1:6" x14ac:dyDescent="0.3">
      <c r="A227" s="2" t="s">
        <v>997</v>
      </c>
      <c r="B227" s="2" t="s">
        <v>781</v>
      </c>
      <c r="C227" s="2" t="s">
        <v>917</v>
      </c>
      <c r="D227" s="2" t="s">
        <v>954</v>
      </c>
      <c r="E227" s="2">
        <v>29875</v>
      </c>
      <c r="F227" s="2" t="s">
        <v>758</v>
      </c>
    </row>
    <row r="228" spans="1:6" x14ac:dyDescent="0.3">
      <c r="A228" s="2" t="s">
        <v>998</v>
      </c>
      <c r="B228" s="2" t="s">
        <v>781</v>
      </c>
      <c r="C228" s="2" t="s">
        <v>917</v>
      </c>
      <c r="D228" s="2" t="s">
        <v>954</v>
      </c>
      <c r="E228" s="2">
        <v>32500</v>
      </c>
      <c r="F228" s="2" t="s">
        <v>762</v>
      </c>
    </row>
    <row r="229" spans="1:6" x14ac:dyDescent="0.3">
      <c r="A229" s="2" t="s">
        <v>999</v>
      </c>
      <c r="B229" s="2" t="s">
        <v>855</v>
      </c>
      <c r="C229" s="2" t="s">
        <v>917</v>
      </c>
      <c r="D229" s="2" t="s">
        <v>954</v>
      </c>
      <c r="E229" s="2">
        <v>29875</v>
      </c>
      <c r="F229" s="2" t="s">
        <v>760</v>
      </c>
    </row>
    <row r="230" spans="1:6" x14ac:dyDescent="0.3">
      <c r="A230" s="2" t="s">
        <v>1000</v>
      </c>
      <c r="B230" s="2" t="s">
        <v>855</v>
      </c>
      <c r="C230" s="2" t="s">
        <v>917</v>
      </c>
      <c r="D230" s="2" t="s">
        <v>954</v>
      </c>
      <c r="E230" s="2">
        <v>39000</v>
      </c>
      <c r="F230" s="2" t="s">
        <v>755</v>
      </c>
    </row>
    <row r="231" spans="1:6" x14ac:dyDescent="0.3">
      <c r="A231" s="2" t="s">
        <v>1001</v>
      </c>
      <c r="B231" s="2" t="s">
        <v>757</v>
      </c>
      <c r="C231" s="2" t="s">
        <v>917</v>
      </c>
      <c r="D231" s="2" t="s">
        <v>954</v>
      </c>
      <c r="E231" s="2">
        <v>29875</v>
      </c>
      <c r="F231" s="2" t="s">
        <v>760</v>
      </c>
    </row>
    <row r="232" spans="1:6" x14ac:dyDescent="0.3">
      <c r="A232" s="2" t="s">
        <v>1002</v>
      </c>
      <c r="B232" s="2" t="s">
        <v>757</v>
      </c>
      <c r="C232" s="2" t="s">
        <v>917</v>
      </c>
      <c r="D232" s="2" t="s">
        <v>954</v>
      </c>
      <c r="E232" s="2">
        <v>32500</v>
      </c>
      <c r="F232" s="2" t="s">
        <v>762</v>
      </c>
    </row>
    <row r="233" spans="1:6" x14ac:dyDescent="0.3">
      <c r="A233" s="2" t="s">
        <v>1003</v>
      </c>
      <c r="B233" s="2" t="s">
        <v>757</v>
      </c>
      <c r="C233" s="2" t="s">
        <v>917</v>
      </c>
      <c r="D233" s="2" t="s">
        <v>954</v>
      </c>
      <c r="E233" s="2">
        <v>29875</v>
      </c>
      <c r="F233" s="2" t="s">
        <v>760</v>
      </c>
    </row>
    <row r="234" spans="1:6" x14ac:dyDescent="0.3">
      <c r="A234" s="2" t="s">
        <v>1004</v>
      </c>
      <c r="B234" s="2" t="s">
        <v>757</v>
      </c>
      <c r="C234" s="2" t="s">
        <v>917</v>
      </c>
      <c r="D234" s="2" t="s">
        <v>954</v>
      </c>
      <c r="E234" s="2">
        <v>32500</v>
      </c>
      <c r="F234" s="2" t="s">
        <v>755</v>
      </c>
    </row>
    <row r="235" spans="1:6" x14ac:dyDescent="0.3">
      <c r="A235" s="2" t="s">
        <v>1005</v>
      </c>
      <c r="B235" s="2" t="s">
        <v>757</v>
      </c>
      <c r="C235" s="2" t="s">
        <v>917</v>
      </c>
      <c r="D235" s="2" t="s">
        <v>954</v>
      </c>
      <c r="E235" s="2">
        <v>29875</v>
      </c>
      <c r="F235" s="2" t="s">
        <v>762</v>
      </c>
    </row>
    <row r="236" spans="1:6" x14ac:dyDescent="0.3">
      <c r="A236" s="2" t="s">
        <v>1006</v>
      </c>
      <c r="B236" s="2" t="s">
        <v>752</v>
      </c>
      <c r="C236" s="2" t="s">
        <v>1007</v>
      </c>
      <c r="D236" s="2" t="s">
        <v>1008</v>
      </c>
      <c r="E236" s="2">
        <v>32500</v>
      </c>
      <c r="F236" s="2" t="s">
        <v>762</v>
      </c>
    </row>
    <row r="237" spans="1:6" x14ac:dyDescent="0.3">
      <c r="A237" s="2" t="s">
        <v>1009</v>
      </c>
      <c r="B237" s="2" t="s">
        <v>752</v>
      </c>
      <c r="C237" s="2" t="s">
        <v>1007</v>
      </c>
      <c r="D237" s="2" t="s">
        <v>1008</v>
      </c>
      <c r="E237" s="2">
        <v>29875</v>
      </c>
      <c r="F237" s="2" t="s">
        <v>758</v>
      </c>
    </row>
    <row r="238" spans="1:6" x14ac:dyDescent="0.3">
      <c r="A238" s="2" t="s">
        <v>1010</v>
      </c>
      <c r="B238" s="2" t="s">
        <v>752</v>
      </c>
      <c r="C238" s="2" t="s">
        <v>1007</v>
      </c>
      <c r="D238" s="2" t="s">
        <v>1008</v>
      </c>
      <c r="E238" s="2">
        <v>32500</v>
      </c>
      <c r="F238" s="2" t="s">
        <v>760</v>
      </c>
    </row>
    <row r="239" spans="1:6" x14ac:dyDescent="0.3">
      <c r="A239" s="2" t="s">
        <v>1011</v>
      </c>
      <c r="B239" s="2" t="s">
        <v>752</v>
      </c>
      <c r="C239" s="2" t="s">
        <v>1007</v>
      </c>
      <c r="D239" s="2" t="s">
        <v>1008</v>
      </c>
      <c r="E239" s="2">
        <v>29875</v>
      </c>
      <c r="F239" s="2" t="s">
        <v>762</v>
      </c>
    </row>
    <row r="240" spans="1:6" x14ac:dyDescent="0.3">
      <c r="A240" s="2" t="s">
        <v>1012</v>
      </c>
      <c r="B240" s="2" t="s">
        <v>752</v>
      </c>
      <c r="C240" s="2" t="s">
        <v>1007</v>
      </c>
      <c r="D240" s="2" t="s">
        <v>1008</v>
      </c>
      <c r="E240" s="2">
        <v>32500</v>
      </c>
      <c r="F240" s="2" t="s">
        <v>760</v>
      </c>
    </row>
    <row r="241" spans="1:6" x14ac:dyDescent="0.3">
      <c r="A241" s="2" t="s">
        <v>1013</v>
      </c>
      <c r="B241" s="2" t="s">
        <v>786</v>
      </c>
      <c r="C241" s="2" t="s">
        <v>1007</v>
      </c>
      <c r="D241" s="2" t="s">
        <v>1008</v>
      </c>
      <c r="E241" s="2">
        <v>30750</v>
      </c>
      <c r="F241" s="2" t="s">
        <v>755</v>
      </c>
    </row>
    <row r="242" spans="1:6" x14ac:dyDescent="0.3">
      <c r="A242" s="2" t="s">
        <v>1014</v>
      </c>
      <c r="B242" s="2" t="s">
        <v>786</v>
      </c>
      <c r="C242" s="2" t="s">
        <v>1007</v>
      </c>
      <c r="D242" s="2" t="s">
        <v>1008</v>
      </c>
      <c r="E242" s="2">
        <v>30750</v>
      </c>
      <c r="F242" s="2" t="s">
        <v>762</v>
      </c>
    </row>
    <row r="243" spans="1:6" x14ac:dyDescent="0.3">
      <c r="A243" s="2" t="s">
        <v>1015</v>
      </c>
      <c r="B243" s="2" t="s">
        <v>786</v>
      </c>
      <c r="C243" s="2" t="s">
        <v>1007</v>
      </c>
      <c r="D243" s="2" t="s">
        <v>1008</v>
      </c>
      <c r="E243" s="2">
        <v>30750</v>
      </c>
      <c r="F243" s="2" t="s">
        <v>758</v>
      </c>
    </row>
    <row r="244" spans="1:6" x14ac:dyDescent="0.3">
      <c r="A244" s="2" t="s">
        <v>1016</v>
      </c>
      <c r="B244" s="2" t="s">
        <v>786</v>
      </c>
      <c r="C244" s="2" t="s">
        <v>1007</v>
      </c>
      <c r="D244" s="2" t="s">
        <v>1008</v>
      </c>
      <c r="E244" s="2">
        <v>30750</v>
      </c>
      <c r="F244" s="2" t="s">
        <v>760</v>
      </c>
    </row>
    <row r="245" spans="1:6" x14ac:dyDescent="0.3">
      <c r="A245" s="2" t="s">
        <v>1017</v>
      </c>
      <c r="B245" s="2" t="s">
        <v>794</v>
      </c>
      <c r="C245" s="2" t="s">
        <v>1007</v>
      </c>
      <c r="D245" s="2" t="s">
        <v>1008</v>
      </c>
      <c r="E245" s="2">
        <v>30750</v>
      </c>
      <c r="F245" s="2" t="s">
        <v>755</v>
      </c>
    </row>
    <row r="246" spans="1:6" x14ac:dyDescent="0.3">
      <c r="A246" s="2" t="s">
        <v>1018</v>
      </c>
      <c r="B246" s="2" t="s">
        <v>794</v>
      </c>
      <c r="C246" s="2" t="s">
        <v>1007</v>
      </c>
      <c r="D246" s="2" t="s">
        <v>1008</v>
      </c>
      <c r="E246" s="2">
        <v>30750</v>
      </c>
      <c r="F246" s="2" t="s">
        <v>755</v>
      </c>
    </row>
    <row r="247" spans="1:6" x14ac:dyDescent="0.3">
      <c r="A247" s="2" t="s">
        <v>1019</v>
      </c>
      <c r="B247" s="2" t="s">
        <v>794</v>
      </c>
      <c r="C247" s="2" t="s">
        <v>1007</v>
      </c>
      <c r="D247" s="2" t="s">
        <v>1008</v>
      </c>
      <c r="E247" s="2">
        <v>30750</v>
      </c>
      <c r="F247" s="2" t="s">
        <v>760</v>
      </c>
    </row>
    <row r="248" spans="1:6" x14ac:dyDescent="0.3">
      <c r="A248" s="2" t="s">
        <v>1020</v>
      </c>
      <c r="B248" s="2" t="s">
        <v>794</v>
      </c>
      <c r="C248" s="2" t="s">
        <v>1007</v>
      </c>
      <c r="D248" s="2" t="s">
        <v>1008</v>
      </c>
      <c r="E248" s="2">
        <v>30750</v>
      </c>
      <c r="F248" s="2" t="s">
        <v>768</v>
      </c>
    </row>
    <row r="249" spans="1:6" x14ac:dyDescent="0.3">
      <c r="A249" s="2" t="s">
        <v>1021</v>
      </c>
      <c r="B249" s="2" t="s">
        <v>776</v>
      </c>
      <c r="C249" s="2" t="s">
        <v>1007</v>
      </c>
      <c r="D249" s="2" t="s">
        <v>1008</v>
      </c>
      <c r="E249" s="2">
        <v>30750</v>
      </c>
      <c r="F249" s="2" t="s">
        <v>762</v>
      </c>
    </row>
    <row r="250" spans="1:6" x14ac:dyDescent="0.3">
      <c r="A250" s="2" t="s">
        <v>1022</v>
      </c>
      <c r="B250" s="2" t="s">
        <v>776</v>
      </c>
      <c r="C250" s="2" t="s">
        <v>1007</v>
      </c>
      <c r="D250" s="2" t="s">
        <v>1008</v>
      </c>
      <c r="E250" s="2">
        <v>32500</v>
      </c>
      <c r="F250" s="2" t="s">
        <v>758</v>
      </c>
    </row>
    <row r="251" spans="1:6" x14ac:dyDescent="0.3">
      <c r="A251" s="2" t="s">
        <v>1023</v>
      </c>
      <c r="B251" s="2" t="s">
        <v>776</v>
      </c>
      <c r="C251" s="2" t="s">
        <v>1007</v>
      </c>
      <c r="D251" s="2" t="s">
        <v>1008</v>
      </c>
      <c r="E251" s="2">
        <v>32500</v>
      </c>
      <c r="F251" s="2" t="s">
        <v>760</v>
      </c>
    </row>
    <row r="252" spans="1:6" x14ac:dyDescent="0.3">
      <c r="A252" s="2" t="s">
        <v>1024</v>
      </c>
      <c r="B252" s="2" t="s">
        <v>776</v>
      </c>
      <c r="C252" s="2" t="s">
        <v>1007</v>
      </c>
      <c r="D252" s="2" t="s">
        <v>1008</v>
      </c>
      <c r="E252" s="2">
        <v>22875</v>
      </c>
      <c r="F252" s="2" t="s">
        <v>762</v>
      </c>
    </row>
    <row r="253" spans="1:6" x14ac:dyDescent="0.3">
      <c r="A253" s="2" t="s">
        <v>1025</v>
      </c>
      <c r="B253" s="2" t="s">
        <v>781</v>
      </c>
      <c r="C253" s="2" t="s">
        <v>1007</v>
      </c>
      <c r="D253" s="2" t="s">
        <v>1008</v>
      </c>
      <c r="E253" s="2">
        <v>32500</v>
      </c>
      <c r="F253" s="2" t="s">
        <v>758</v>
      </c>
    </row>
    <row r="254" spans="1:6" x14ac:dyDescent="0.3">
      <c r="A254" s="2" t="s">
        <v>1026</v>
      </c>
      <c r="B254" s="2" t="s">
        <v>781</v>
      </c>
      <c r="C254" s="2" t="s">
        <v>1007</v>
      </c>
      <c r="D254" s="2" t="s">
        <v>1008</v>
      </c>
      <c r="E254" s="2">
        <v>50000</v>
      </c>
      <c r="F254" s="2" t="s">
        <v>760</v>
      </c>
    </row>
    <row r="255" spans="1:6" x14ac:dyDescent="0.3">
      <c r="A255" s="2" t="s">
        <v>1027</v>
      </c>
      <c r="B255" s="2" t="s">
        <v>781</v>
      </c>
      <c r="C255" s="2" t="s">
        <v>1007</v>
      </c>
      <c r="D255" s="2" t="s">
        <v>1008</v>
      </c>
      <c r="E255" s="2">
        <v>22875</v>
      </c>
      <c r="F255" s="2" t="s">
        <v>762</v>
      </c>
    </row>
    <row r="256" spans="1:6" x14ac:dyDescent="0.3">
      <c r="A256" s="2" t="s">
        <v>1028</v>
      </c>
      <c r="B256" s="2" t="s">
        <v>757</v>
      </c>
      <c r="C256" s="2" t="s">
        <v>1007</v>
      </c>
      <c r="D256" s="2" t="s">
        <v>1008</v>
      </c>
      <c r="E256" s="2">
        <v>32500</v>
      </c>
      <c r="F256" s="2" t="s">
        <v>758</v>
      </c>
    </row>
    <row r="257" spans="1:6" x14ac:dyDescent="0.3">
      <c r="A257" s="2" t="s">
        <v>1029</v>
      </c>
      <c r="B257" s="2" t="s">
        <v>757</v>
      </c>
      <c r="C257" s="2" t="s">
        <v>1007</v>
      </c>
      <c r="D257" s="2" t="s">
        <v>1008</v>
      </c>
      <c r="E257" s="2">
        <v>32500</v>
      </c>
      <c r="F257" s="2" t="s">
        <v>760</v>
      </c>
    </row>
    <row r="258" spans="1:6" x14ac:dyDescent="0.3">
      <c r="A258" s="2" t="s">
        <v>1030</v>
      </c>
      <c r="B258" s="2" t="s">
        <v>757</v>
      </c>
      <c r="C258" s="2" t="s">
        <v>1007</v>
      </c>
      <c r="D258" s="2" t="s">
        <v>1008</v>
      </c>
      <c r="E258" s="2">
        <v>22875</v>
      </c>
      <c r="F258" s="2" t="s">
        <v>762</v>
      </c>
    </row>
    <row r="259" spans="1:6" x14ac:dyDescent="0.3">
      <c r="A259" s="2" t="s">
        <v>1031</v>
      </c>
      <c r="B259" s="2" t="s">
        <v>757</v>
      </c>
      <c r="C259" s="2" t="s">
        <v>1007</v>
      </c>
      <c r="D259" s="2" t="s">
        <v>1008</v>
      </c>
      <c r="E259" s="2">
        <v>32500</v>
      </c>
      <c r="F259" s="2" t="s">
        <v>760</v>
      </c>
    </row>
    <row r="260" spans="1:6" x14ac:dyDescent="0.3">
      <c r="A260" s="2" t="s">
        <v>1032</v>
      </c>
      <c r="B260" s="2" t="s">
        <v>855</v>
      </c>
      <c r="C260" s="2" t="s">
        <v>1007</v>
      </c>
      <c r="D260" s="2" t="s">
        <v>1008</v>
      </c>
      <c r="E260" s="2">
        <v>32500</v>
      </c>
      <c r="F260" s="2" t="s">
        <v>762</v>
      </c>
    </row>
    <row r="261" spans="1:6" x14ac:dyDescent="0.3">
      <c r="A261" s="2" t="s">
        <v>1033</v>
      </c>
      <c r="B261" s="2" t="s">
        <v>752</v>
      </c>
      <c r="C261" s="2" t="s">
        <v>1007</v>
      </c>
      <c r="D261" s="2" t="s">
        <v>1034</v>
      </c>
      <c r="E261" s="2">
        <v>32500</v>
      </c>
      <c r="F261" s="2" t="s">
        <v>755</v>
      </c>
    </row>
    <row r="262" spans="1:6" x14ac:dyDescent="0.3">
      <c r="A262" s="2" t="s">
        <v>1035</v>
      </c>
      <c r="B262" s="2" t="s">
        <v>757</v>
      </c>
      <c r="C262" s="2" t="s">
        <v>1007</v>
      </c>
      <c r="D262" s="2" t="s">
        <v>1034</v>
      </c>
      <c r="E262" s="2">
        <v>30750</v>
      </c>
      <c r="F262" s="2" t="s">
        <v>755</v>
      </c>
    </row>
    <row r="263" spans="1:6" x14ac:dyDescent="0.3">
      <c r="A263" s="2" t="s">
        <v>1036</v>
      </c>
      <c r="B263" s="2" t="s">
        <v>776</v>
      </c>
      <c r="C263" s="2" t="s">
        <v>1007</v>
      </c>
      <c r="D263" s="2" t="s">
        <v>1034</v>
      </c>
      <c r="E263" s="2">
        <v>26000</v>
      </c>
      <c r="F263" s="2" t="s">
        <v>760</v>
      </c>
    </row>
    <row r="264" spans="1:6" x14ac:dyDescent="0.3">
      <c r="A264" s="2" t="s">
        <v>1037</v>
      </c>
      <c r="B264" s="2" t="s">
        <v>781</v>
      </c>
      <c r="C264" s="2" t="s">
        <v>1007</v>
      </c>
      <c r="D264" s="2" t="s">
        <v>1034</v>
      </c>
      <c r="E264" s="2">
        <v>34250</v>
      </c>
      <c r="F264" s="2" t="s">
        <v>760</v>
      </c>
    </row>
    <row r="265" spans="1:6" x14ac:dyDescent="0.3">
      <c r="A265" s="2" t="s">
        <v>1038</v>
      </c>
      <c r="B265" s="2" t="s">
        <v>786</v>
      </c>
      <c r="C265" s="2" t="s">
        <v>1007</v>
      </c>
      <c r="D265" s="2" t="s">
        <v>1034</v>
      </c>
      <c r="E265" s="2">
        <v>32500</v>
      </c>
      <c r="F265" s="2" t="s">
        <v>762</v>
      </c>
    </row>
    <row r="266" spans="1:6" x14ac:dyDescent="0.3">
      <c r="A266" s="2" t="s">
        <v>1039</v>
      </c>
      <c r="B266" s="2" t="s">
        <v>794</v>
      </c>
      <c r="C266" s="2" t="s">
        <v>1007</v>
      </c>
      <c r="D266" s="2" t="s">
        <v>1034</v>
      </c>
      <c r="E266" s="2">
        <v>30750</v>
      </c>
      <c r="F266" s="2" t="s">
        <v>758</v>
      </c>
    </row>
    <row r="267" spans="1:6" x14ac:dyDescent="0.3">
      <c r="A267" s="2" t="s">
        <v>1040</v>
      </c>
      <c r="B267" s="2" t="s">
        <v>855</v>
      </c>
      <c r="C267" s="2" t="s">
        <v>1007</v>
      </c>
      <c r="D267" s="2" t="s">
        <v>1034</v>
      </c>
      <c r="E267" s="2">
        <v>40000</v>
      </c>
      <c r="F267" s="2" t="s">
        <v>758</v>
      </c>
    </row>
    <row r="268" spans="1:6" x14ac:dyDescent="0.3">
      <c r="A268" s="2" t="s">
        <v>1041</v>
      </c>
      <c r="B268" s="2" t="s">
        <v>752</v>
      </c>
      <c r="C268" s="2" t="s">
        <v>1007</v>
      </c>
      <c r="D268" s="2" t="s">
        <v>1034</v>
      </c>
      <c r="E268" s="2">
        <v>30750</v>
      </c>
      <c r="F268" s="2" t="s">
        <v>762</v>
      </c>
    </row>
    <row r="269" spans="1:6" x14ac:dyDescent="0.3">
      <c r="A269" s="2" t="s">
        <v>1042</v>
      </c>
      <c r="B269" s="2" t="s">
        <v>757</v>
      </c>
      <c r="C269" s="2" t="s">
        <v>1007</v>
      </c>
      <c r="D269" s="2" t="s">
        <v>1034</v>
      </c>
      <c r="E269" s="2">
        <v>34250</v>
      </c>
      <c r="F269" s="2" t="s">
        <v>755</v>
      </c>
    </row>
    <row r="270" spans="1:6" x14ac:dyDescent="0.3">
      <c r="A270" s="2" t="s">
        <v>1043</v>
      </c>
      <c r="B270" s="2" t="s">
        <v>776</v>
      </c>
      <c r="C270" s="2" t="s">
        <v>1007</v>
      </c>
      <c r="D270" s="2" t="s">
        <v>1034</v>
      </c>
      <c r="E270" s="2">
        <v>30750</v>
      </c>
      <c r="F270" s="2" t="s">
        <v>755</v>
      </c>
    </row>
    <row r="271" spans="1:6" x14ac:dyDescent="0.3">
      <c r="A271" s="2" t="s">
        <v>1044</v>
      </c>
      <c r="B271" s="2" t="s">
        <v>781</v>
      </c>
      <c r="C271" s="2" t="s">
        <v>1007</v>
      </c>
      <c r="D271" s="2" t="s">
        <v>1034</v>
      </c>
      <c r="E271" s="2">
        <v>21000</v>
      </c>
      <c r="F271" s="2" t="s">
        <v>755</v>
      </c>
    </row>
    <row r="272" spans="1:6" x14ac:dyDescent="0.3">
      <c r="A272" s="2" t="s">
        <v>1045</v>
      </c>
      <c r="B272" s="2" t="s">
        <v>786</v>
      </c>
      <c r="C272" s="2" t="s">
        <v>1007</v>
      </c>
      <c r="D272" s="2" t="s">
        <v>1034</v>
      </c>
      <c r="E272" s="2">
        <v>34250</v>
      </c>
      <c r="F272" s="2" t="s">
        <v>760</v>
      </c>
    </row>
    <row r="273" spans="1:6" x14ac:dyDescent="0.3">
      <c r="A273" s="2" t="s">
        <v>1046</v>
      </c>
      <c r="B273" s="2" t="s">
        <v>794</v>
      </c>
      <c r="C273" s="2" t="s">
        <v>1007</v>
      </c>
      <c r="D273" s="2" t="s">
        <v>1034</v>
      </c>
      <c r="E273" s="2">
        <v>32500</v>
      </c>
      <c r="F273" s="2" t="s">
        <v>762</v>
      </c>
    </row>
    <row r="274" spans="1:6" x14ac:dyDescent="0.3">
      <c r="A274" s="2" t="s">
        <v>1047</v>
      </c>
      <c r="B274" s="2" t="s">
        <v>855</v>
      </c>
      <c r="C274" s="2" t="s">
        <v>1007</v>
      </c>
      <c r="D274" s="2" t="s">
        <v>1034</v>
      </c>
      <c r="E274" s="2">
        <v>30750</v>
      </c>
      <c r="F274" s="2" t="s">
        <v>760</v>
      </c>
    </row>
    <row r="275" spans="1:6" x14ac:dyDescent="0.3">
      <c r="A275" s="2" t="s">
        <v>1048</v>
      </c>
      <c r="B275" s="2" t="s">
        <v>752</v>
      </c>
      <c r="C275" s="2" t="s">
        <v>1007</v>
      </c>
      <c r="D275" s="2" t="s">
        <v>1034</v>
      </c>
      <c r="E275" s="2">
        <v>34250</v>
      </c>
      <c r="F275" s="2" t="s">
        <v>758</v>
      </c>
    </row>
    <row r="276" spans="1:6" x14ac:dyDescent="0.3">
      <c r="A276" s="2" t="s">
        <v>1049</v>
      </c>
      <c r="B276" s="2" t="s">
        <v>757</v>
      </c>
      <c r="C276" s="2" t="s">
        <v>1007</v>
      </c>
      <c r="D276" s="2" t="s">
        <v>1034</v>
      </c>
      <c r="E276" s="2">
        <v>27000</v>
      </c>
      <c r="F276" s="2" t="s">
        <v>760</v>
      </c>
    </row>
    <row r="277" spans="1:6" x14ac:dyDescent="0.3">
      <c r="A277" s="2" t="s">
        <v>1050</v>
      </c>
      <c r="B277" s="2" t="s">
        <v>776</v>
      </c>
      <c r="C277" s="2" t="s">
        <v>1007</v>
      </c>
      <c r="D277" s="2" t="s">
        <v>1034</v>
      </c>
      <c r="E277" s="2">
        <v>43000</v>
      </c>
      <c r="F277" s="2" t="s">
        <v>755</v>
      </c>
    </row>
    <row r="278" spans="1:6" x14ac:dyDescent="0.3">
      <c r="A278" s="2" t="s">
        <v>1051</v>
      </c>
      <c r="B278" s="2" t="s">
        <v>781</v>
      </c>
      <c r="C278" s="2" t="s">
        <v>1007</v>
      </c>
      <c r="D278" s="2" t="s">
        <v>1034</v>
      </c>
      <c r="E278" s="2">
        <v>32500</v>
      </c>
      <c r="F278" s="2" t="s">
        <v>762</v>
      </c>
    </row>
    <row r="279" spans="1:6" x14ac:dyDescent="0.3">
      <c r="A279" s="2" t="s">
        <v>1052</v>
      </c>
      <c r="B279" s="2" t="s">
        <v>786</v>
      </c>
      <c r="C279" s="2" t="s">
        <v>1007</v>
      </c>
      <c r="D279" s="2" t="s">
        <v>1034</v>
      </c>
      <c r="E279" s="2">
        <v>30750</v>
      </c>
      <c r="F279" s="2" t="s">
        <v>755</v>
      </c>
    </row>
    <row r="280" spans="1:6" x14ac:dyDescent="0.3">
      <c r="A280" s="2" t="s">
        <v>1053</v>
      </c>
      <c r="B280" s="2" t="s">
        <v>794</v>
      </c>
      <c r="C280" s="2" t="s">
        <v>1007</v>
      </c>
      <c r="D280" s="2" t="s">
        <v>1034</v>
      </c>
      <c r="E280" s="2">
        <v>34250</v>
      </c>
      <c r="F280" s="2" t="s">
        <v>758</v>
      </c>
    </row>
    <row r="281" spans="1:6" x14ac:dyDescent="0.3">
      <c r="A281" s="2" t="s">
        <v>1054</v>
      </c>
      <c r="B281" s="2" t="s">
        <v>855</v>
      </c>
      <c r="C281" s="2" t="s">
        <v>1007</v>
      </c>
      <c r="D281" s="2" t="s">
        <v>1034</v>
      </c>
      <c r="E281" s="2">
        <v>32500</v>
      </c>
      <c r="F281" s="2" t="s">
        <v>762</v>
      </c>
    </row>
    <row r="282" spans="1:6" x14ac:dyDescent="0.3">
      <c r="A282" s="2" t="s">
        <v>1055</v>
      </c>
      <c r="B282" s="2" t="s">
        <v>752</v>
      </c>
      <c r="C282" s="2" t="s">
        <v>1007</v>
      </c>
      <c r="D282" s="2" t="s">
        <v>1056</v>
      </c>
      <c r="E282" s="2">
        <v>30750</v>
      </c>
      <c r="F282" s="2" t="s">
        <v>760</v>
      </c>
    </row>
    <row r="283" spans="1:6" x14ac:dyDescent="0.3">
      <c r="A283" s="2" t="s">
        <v>1057</v>
      </c>
      <c r="B283" s="2" t="s">
        <v>757</v>
      </c>
      <c r="C283" s="2" t="s">
        <v>1007</v>
      </c>
      <c r="D283" s="2" t="s">
        <v>1056</v>
      </c>
      <c r="E283" s="2">
        <v>34250</v>
      </c>
      <c r="F283" s="2" t="s">
        <v>768</v>
      </c>
    </row>
    <row r="284" spans="1:6" x14ac:dyDescent="0.3">
      <c r="A284" s="2" t="s">
        <v>1058</v>
      </c>
      <c r="B284" s="2" t="s">
        <v>776</v>
      </c>
      <c r="C284" s="2" t="s">
        <v>1007</v>
      </c>
      <c r="D284" s="2" t="s">
        <v>1056</v>
      </c>
      <c r="E284" s="2">
        <v>30750</v>
      </c>
      <c r="F284" s="2" t="s">
        <v>760</v>
      </c>
    </row>
    <row r="285" spans="1:6" x14ac:dyDescent="0.3">
      <c r="A285" s="2" t="s">
        <v>1059</v>
      </c>
      <c r="B285" s="2" t="s">
        <v>781</v>
      </c>
      <c r="C285" s="2" t="s">
        <v>1007</v>
      </c>
      <c r="D285" s="2" t="s">
        <v>1056</v>
      </c>
      <c r="E285" s="2">
        <v>23000</v>
      </c>
      <c r="F285" s="2" t="s">
        <v>758</v>
      </c>
    </row>
    <row r="286" spans="1:6" x14ac:dyDescent="0.3">
      <c r="A286" s="2" t="s">
        <v>1060</v>
      </c>
      <c r="B286" s="2" t="s">
        <v>786</v>
      </c>
      <c r="C286" s="2" t="s">
        <v>1007</v>
      </c>
      <c r="D286" s="2" t="s">
        <v>1056</v>
      </c>
      <c r="E286" s="2">
        <v>34250</v>
      </c>
      <c r="F286" s="2" t="s">
        <v>755</v>
      </c>
    </row>
    <row r="287" spans="1:6" x14ac:dyDescent="0.3">
      <c r="A287" s="2" t="s">
        <v>1061</v>
      </c>
      <c r="B287" s="2" t="s">
        <v>794</v>
      </c>
      <c r="C287" s="2" t="s">
        <v>1007</v>
      </c>
      <c r="D287" s="2" t="s">
        <v>1056</v>
      </c>
      <c r="E287" s="2">
        <v>32500</v>
      </c>
      <c r="F287" s="2" t="s">
        <v>760</v>
      </c>
    </row>
    <row r="288" spans="1:6" x14ac:dyDescent="0.3">
      <c r="A288" s="2" t="s">
        <v>1062</v>
      </c>
      <c r="B288" s="2" t="s">
        <v>855</v>
      </c>
      <c r="C288" s="2" t="s">
        <v>1007</v>
      </c>
      <c r="D288" s="2" t="s">
        <v>1056</v>
      </c>
      <c r="E288" s="2">
        <v>30750</v>
      </c>
      <c r="F288" s="2" t="s">
        <v>760</v>
      </c>
    </row>
    <row r="289" spans="1:6" x14ac:dyDescent="0.3">
      <c r="A289" s="2" t="s">
        <v>1063</v>
      </c>
      <c r="B289" s="2" t="s">
        <v>752</v>
      </c>
      <c r="C289" s="2" t="s">
        <v>1007</v>
      </c>
      <c r="D289" s="2" t="s">
        <v>1056</v>
      </c>
      <c r="E289" s="2">
        <v>40000</v>
      </c>
      <c r="F289" s="2" t="s">
        <v>762</v>
      </c>
    </row>
    <row r="290" spans="1:6" x14ac:dyDescent="0.3">
      <c r="A290" s="2" t="s">
        <v>1064</v>
      </c>
      <c r="B290" s="2" t="s">
        <v>757</v>
      </c>
      <c r="C290" s="2" t="s">
        <v>1007</v>
      </c>
      <c r="D290" s="2" t="s">
        <v>1056</v>
      </c>
      <c r="E290" s="2">
        <v>30750</v>
      </c>
      <c r="F290" s="2" t="s">
        <v>758</v>
      </c>
    </row>
    <row r="291" spans="1:6" x14ac:dyDescent="0.3">
      <c r="A291" s="2" t="s">
        <v>1065</v>
      </c>
      <c r="B291" s="2" t="s">
        <v>776</v>
      </c>
      <c r="C291" s="2" t="s">
        <v>1007</v>
      </c>
      <c r="D291" s="2" t="s">
        <v>1056</v>
      </c>
      <c r="E291" s="2">
        <v>34250</v>
      </c>
      <c r="F291" s="2" t="s">
        <v>768</v>
      </c>
    </row>
    <row r="292" spans="1:6" x14ac:dyDescent="0.3">
      <c r="A292" s="2" t="s">
        <v>1066</v>
      </c>
      <c r="B292" s="2" t="s">
        <v>781</v>
      </c>
      <c r="C292" s="2" t="s">
        <v>1007</v>
      </c>
      <c r="D292" s="2" t="s">
        <v>1056</v>
      </c>
      <c r="E292" s="2">
        <v>30750</v>
      </c>
      <c r="F292" s="2" t="s">
        <v>760</v>
      </c>
    </row>
    <row r="293" spans="1:6" x14ac:dyDescent="0.3">
      <c r="A293" s="2" t="s">
        <v>1067</v>
      </c>
      <c r="B293" s="2" t="s">
        <v>786</v>
      </c>
      <c r="C293" s="2" t="s">
        <v>1007</v>
      </c>
      <c r="D293" s="2" t="s">
        <v>1056</v>
      </c>
      <c r="E293" s="2">
        <v>25000</v>
      </c>
      <c r="F293" s="2" t="s">
        <v>760</v>
      </c>
    </row>
    <row r="294" spans="1:6" x14ac:dyDescent="0.3">
      <c r="A294" s="2" t="s">
        <v>1068</v>
      </c>
      <c r="B294" s="2" t="s">
        <v>794</v>
      </c>
      <c r="C294" s="2" t="s">
        <v>1007</v>
      </c>
      <c r="D294" s="2" t="s">
        <v>1056</v>
      </c>
      <c r="E294" s="2">
        <v>34250</v>
      </c>
      <c r="F294" s="2" t="s">
        <v>762</v>
      </c>
    </row>
    <row r="295" spans="1:6" x14ac:dyDescent="0.3">
      <c r="A295" s="2" t="s">
        <v>1069</v>
      </c>
      <c r="B295" s="2" t="s">
        <v>855</v>
      </c>
      <c r="C295" s="2" t="s">
        <v>1007</v>
      </c>
      <c r="D295" s="2" t="s">
        <v>1056</v>
      </c>
      <c r="E295" s="2">
        <v>32500</v>
      </c>
      <c r="F295" s="2" t="s">
        <v>755</v>
      </c>
    </row>
    <row r="296" spans="1:6" x14ac:dyDescent="0.3">
      <c r="A296" s="2" t="s">
        <v>1070</v>
      </c>
      <c r="B296" s="2" t="s">
        <v>752</v>
      </c>
      <c r="C296" s="2" t="s">
        <v>1007</v>
      </c>
      <c r="D296" s="2" t="s">
        <v>1056</v>
      </c>
      <c r="E296" s="2">
        <v>30750</v>
      </c>
      <c r="F296" s="2" t="s">
        <v>760</v>
      </c>
    </row>
    <row r="297" spans="1:6" x14ac:dyDescent="0.3">
      <c r="A297" s="2" t="s">
        <v>1071</v>
      </c>
      <c r="B297" s="2" t="s">
        <v>757</v>
      </c>
      <c r="C297" s="2" t="s">
        <v>1007</v>
      </c>
      <c r="D297" s="2" t="s">
        <v>1056</v>
      </c>
      <c r="E297" s="2">
        <v>34250</v>
      </c>
      <c r="F297" s="2" t="s">
        <v>762</v>
      </c>
    </row>
    <row r="298" spans="1:6" x14ac:dyDescent="0.3">
      <c r="A298" s="2" t="s">
        <v>1072</v>
      </c>
      <c r="B298" s="2" t="s">
        <v>776</v>
      </c>
      <c r="C298" s="2" t="s">
        <v>1007</v>
      </c>
      <c r="D298" s="2" t="s">
        <v>1056</v>
      </c>
      <c r="E298" s="2">
        <v>30750</v>
      </c>
      <c r="F298" s="2" t="s">
        <v>758</v>
      </c>
    </row>
    <row r="299" spans="1:6" x14ac:dyDescent="0.3">
      <c r="A299" s="2" t="s">
        <v>1073</v>
      </c>
      <c r="B299" s="2" t="s">
        <v>781</v>
      </c>
      <c r="C299" s="2" t="s">
        <v>1007</v>
      </c>
      <c r="D299" s="2" t="s">
        <v>1056</v>
      </c>
      <c r="E299" s="2">
        <v>22875</v>
      </c>
      <c r="F299" s="2" t="s">
        <v>762</v>
      </c>
    </row>
    <row r="300" spans="1:6" x14ac:dyDescent="0.3">
      <c r="A300" s="2" t="s">
        <v>1074</v>
      </c>
      <c r="B300" s="2" t="s">
        <v>786</v>
      </c>
      <c r="C300" s="2" t="s">
        <v>1007</v>
      </c>
      <c r="D300" s="2" t="s">
        <v>1056</v>
      </c>
      <c r="E300" s="2">
        <v>22875</v>
      </c>
      <c r="F300" s="2" t="s">
        <v>768</v>
      </c>
    </row>
    <row r="301" spans="1:6" x14ac:dyDescent="0.3">
      <c r="A301" s="2" t="s">
        <v>1075</v>
      </c>
      <c r="B301" s="2" t="s">
        <v>794</v>
      </c>
      <c r="C301" s="2" t="s">
        <v>1007</v>
      </c>
      <c r="D301" s="2" t="s">
        <v>1056</v>
      </c>
      <c r="E301" s="2">
        <v>22875</v>
      </c>
      <c r="F301" s="2" t="s">
        <v>760</v>
      </c>
    </row>
    <row r="302" spans="1:6" x14ac:dyDescent="0.3">
      <c r="A302" s="2" t="s">
        <v>1076</v>
      </c>
      <c r="B302" s="2" t="s">
        <v>855</v>
      </c>
      <c r="C302" s="2" t="s">
        <v>1007</v>
      </c>
      <c r="D302" s="2" t="s">
        <v>1056</v>
      </c>
      <c r="E302" s="2">
        <v>22875</v>
      </c>
      <c r="F302" s="2" t="s">
        <v>755</v>
      </c>
    </row>
    <row r="303" spans="1:6" x14ac:dyDescent="0.3">
      <c r="A303" s="2" t="s">
        <v>1077</v>
      </c>
      <c r="B303" s="2" t="s">
        <v>752</v>
      </c>
      <c r="C303" s="2" t="s">
        <v>917</v>
      </c>
      <c r="D303" s="2" t="s">
        <v>1078</v>
      </c>
      <c r="E303" s="2">
        <v>30750</v>
      </c>
      <c r="F303" s="2" t="s">
        <v>755</v>
      </c>
    </row>
    <row r="304" spans="1:6" x14ac:dyDescent="0.3">
      <c r="A304" s="2" t="s">
        <v>1079</v>
      </c>
      <c r="B304" s="2" t="s">
        <v>757</v>
      </c>
      <c r="C304" s="2" t="s">
        <v>917</v>
      </c>
      <c r="D304" s="2" t="s">
        <v>1078</v>
      </c>
      <c r="E304" s="2">
        <v>22875</v>
      </c>
      <c r="F304" s="2" t="s">
        <v>758</v>
      </c>
    </row>
    <row r="305" spans="1:6" x14ac:dyDescent="0.3">
      <c r="A305" s="2" t="s">
        <v>1080</v>
      </c>
      <c r="B305" s="2" t="s">
        <v>776</v>
      </c>
      <c r="C305" s="2" t="s">
        <v>917</v>
      </c>
      <c r="D305" s="2" t="s">
        <v>1078</v>
      </c>
      <c r="E305" s="2">
        <v>34250</v>
      </c>
      <c r="F305" s="2" t="s">
        <v>762</v>
      </c>
    </row>
    <row r="306" spans="1:6" x14ac:dyDescent="0.3">
      <c r="A306" s="2" t="s">
        <v>1081</v>
      </c>
      <c r="B306" s="2" t="s">
        <v>781</v>
      </c>
      <c r="C306" s="2" t="s">
        <v>917</v>
      </c>
      <c r="D306" s="2" t="s">
        <v>1078</v>
      </c>
      <c r="E306" s="2">
        <v>32500</v>
      </c>
      <c r="F306" s="2" t="s">
        <v>760</v>
      </c>
    </row>
    <row r="307" spans="1:6" x14ac:dyDescent="0.3">
      <c r="A307" s="2" t="s">
        <v>1082</v>
      </c>
      <c r="B307" s="2" t="s">
        <v>786</v>
      </c>
      <c r="C307" s="2" t="s">
        <v>917</v>
      </c>
      <c r="D307" s="2" t="s">
        <v>1078</v>
      </c>
      <c r="E307" s="2">
        <v>34250</v>
      </c>
      <c r="F307" s="2" t="s">
        <v>758</v>
      </c>
    </row>
    <row r="308" spans="1:6" x14ac:dyDescent="0.3">
      <c r="A308" s="2" t="s">
        <v>1083</v>
      </c>
      <c r="B308" s="2" t="s">
        <v>794</v>
      </c>
      <c r="C308" s="2" t="s">
        <v>917</v>
      </c>
      <c r="D308" s="2" t="s">
        <v>1078</v>
      </c>
      <c r="E308" s="2">
        <v>28300</v>
      </c>
      <c r="F308" s="2" t="s">
        <v>755</v>
      </c>
    </row>
    <row r="309" spans="1:6" x14ac:dyDescent="0.3">
      <c r="A309" s="2" t="s">
        <v>1084</v>
      </c>
      <c r="B309" s="2" t="s">
        <v>855</v>
      </c>
      <c r="C309" s="2" t="s">
        <v>917</v>
      </c>
      <c r="D309" s="2" t="s">
        <v>1078</v>
      </c>
      <c r="E309" s="2">
        <v>28300</v>
      </c>
      <c r="F309" s="2" t="s">
        <v>760</v>
      </c>
    </row>
    <row r="310" spans="1:6" x14ac:dyDescent="0.3">
      <c r="A310" s="2" t="s">
        <v>1085</v>
      </c>
      <c r="B310" s="2" t="s">
        <v>752</v>
      </c>
      <c r="C310" s="2" t="s">
        <v>917</v>
      </c>
      <c r="D310" s="2" t="s">
        <v>1078</v>
      </c>
      <c r="E310" s="2">
        <v>24000</v>
      </c>
      <c r="F310" s="2" t="s">
        <v>755</v>
      </c>
    </row>
    <row r="311" spans="1:6" x14ac:dyDescent="0.3">
      <c r="A311" s="2" t="s">
        <v>1086</v>
      </c>
      <c r="B311" s="2" t="s">
        <v>757</v>
      </c>
      <c r="C311" s="2" t="s">
        <v>917</v>
      </c>
      <c r="D311" s="2" t="s">
        <v>1078</v>
      </c>
      <c r="E311" s="2">
        <v>22875</v>
      </c>
      <c r="F311" s="2" t="s">
        <v>760</v>
      </c>
    </row>
    <row r="312" spans="1:6" x14ac:dyDescent="0.3">
      <c r="A312" s="2" t="s">
        <v>1087</v>
      </c>
      <c r="B312" s="2" t="s">
        <v>776</v>
      </c>
      <c r="C312" s="2" t="s">
        <v>917</v>
      </c>
      <c r="D312" s="2" t="s">
        <v>1078</v>
      </c>
      <c r="E312" s="2">
        <v>32500</v>
      </c>
      <c r="F312" s="2" t="s">
        <v>758</v>
      </c>
    </row>
    <row r="313" spans="1:6" x14ac:dyDescent="0.3">
      <c r="A313" s="2" t="s">
        <v>1088</v>
      </c>
      <c r="B313" s="2" t="s">
        <v>781</v>
      </c>
      <c r="C313" s="2" t="s">
        <v>917</v>
      </c>
      <c r="D313" s="2" t="s">
        <v>1078</v>
      </c>
      <c r="E313" s="2">
        <v>22875</v>
      </c>
      <c r="F313" s="2" t="s">
        <v>755</v>
      </c>
    </row>
    <row r="314" spans="1:6" x14ac:dyDescent="0.3">
      <c r="A314" s="2" t="s">
        <v>1089</v>
      </c>
      <c r="B314" s="2" t="s">
        <v>786</v>
      </c>
      <c r="C314" s="2" t="s">
        <v>917</v>
      </c>
      <c r="D314" s="2" t="s">
        <v>1078</v>
      </c>
      <c r="E314" s="2">
        <v>34250</v>
      </c>
      <c r="F314" s="2" t="s">
        <v>762</v>
      </c>
    </row>
    <row r="315" spans="1:6" x14ac:dyDescent="0.3">
      <c r="A315" s="2" t="s">
        <v>1090</v>
      </c>
      <c r="B315" s="2" t="s">
        <v>794</v>
      </c>
      <c r="C315" s="2" t="s">
        <v>917</v>
      </c>
      <c r="D315" s="2" t="s">
        <v>1078</v>
      </c>
      <c r="E315" s="2">
        <v>28300</v>
      </c>
      <c r="F315" s="2" t="s">
        <v>762</v>
      </c>
    </row>
    <row r="316" spans="1:6" x14ac:dyDescent="0.3">
      <c r="A316" s="2" t="s">
        <v>1091</v>
      </c>
      <c r="B316" s="2" t="s">
        <v>855</v>
      </c>
      <c r="C316" s="2" t="s">
        <v>917</v>
      </c>
      <c r="D316" s="2" t="s">
        <v>1078</v>
      </c>
      <c r="E316" s="2">
        <v>28825</v>
      </c>
      <c r="F316" s="2" t="s">
        <v>768</v>
      </c>
    </row>
    <row r="317" spans="1:6" x14ac:dyDescent="0.3">
      <c r="A317" s="2" t="s">
        <v>1092</v>
      </c>
      <c r="B317" s="2" t="s">
        <v>752</v>
      </c>
      <c r="C317" s="2" t="s">
        <v>917</v>
      </c>
      <c r="D317" s="2" t="s">
        <v>1078</v>
      </c>
      <c r="E317" s="2">
        <v>28825</v>
      </c>
      <c r="F317" s="2" t="s">
        <v>760</v>
      </c>
    </row>
    <row r="318" spans="1:6" x14ac:dyDescent="0.3">
      <c r="A318" s="2" t="s">
        <v>1093</v>
      </c>
      <c r="B318" s="2" t="s">
        <v>757</v>
      </c>
      <c r="C318" s="2" t="s">
        <v>917</v>
      </c>
      <c r="D318" s="2" t="s">
        <v>1078</v>
      </c>
      <c r="E318" s="2">
        <v>28825</v>
      </c>
      <c r="F318" s="2" t="s">
        <v>762</v>
      </c>
    </row>
    <row r="319" spans="1:6" x14ac:dyDescent="0.3">
      <c r="A319" s="2" t="s">
        <v>1094</v>
      </c>
      <c r="B319" s="2" t="s">
        <v>776</v>
      </c>
      <c r="C319" s="2" t="s">
        <v>917</v>
      </c>
      <c r="D319" s="2" t="s">
        <v>1078</v>
      </c>
      <c r="E319" s="2">
        <v>28825</v>
      </c>
      <c r="F319" s="2" t="s">
        <v>760</v>
      </c>
    </row>
    <row r="320" spans="1:6" x14ac:dyDescent="0.3">
      <c r="A320" s="2" t="s">
        <v>1095</v>
      </c>
      <c r="B320" s="2" t="s">
        <v>781</v>
      </c>
      <c r="C320" s="2" t="s">
        <v>917</v>
      </c>
      <c r="D320" s="2" t="s">
        <v>1078</v>
      </c>
      <c r="E320" s="2">
        <v>28825</v>
      </c>
      <c r="F320" s="2" t="s">
        <v>755</v>
      </c>
    </row>
    <row r="321" spans="1:6" x14ac:dyDescent="0.3">
      <c r="A321" s="2" t="s">
        <v>1096</v>
      </c>
      <c r="B321" s="2" t="s">
        <v>786</v>
      </c>
      <c r="C321" s="2" t="s">
        <v>917</v>
      </c>
      <c r="D321" s="2" t="s">
        <v>1078</v>
      </c>
      <c r="E321" s="2">
        <v>28825</v>
      </c>
      <c r="F321" s="2" t="s">
        <v>758</v>
      </c>
    </row>
    <row r="322" spans="1:6" x14ac:dyDescent="0.3">
      <c r="A322" s="2" t="s">
        <v>1097</v>
      </c>
      <c r="B322" s="2" t="s">
        <v>794</v>
      </c>
      <c r="C322" s="2" t="s">
        <v>917</v>
      </c>
      <c r="D322" s="2" t="s">
        <v>1078</v>
      </c>
      <c r="E322" s="2">
        <v>30750</v>
      </c>
      <c r="F322" s="2" t="s">
        <v>758</v>
      </c>
    </row>
    <row r="323" spans="1:6" x14ac:dyDescent="0.3">
      <c r="A323" s="2" t="s">
        <v>1098</v>
      </c>
      <c r="B323" s="2" t="s">
        <v>855</v>
      </c>
      <c r="C323" s="2" t="s">
        <v>917</v>
      </c>
      <c r="D323" s="2" t="s">
        <v>1078</v>
      </c>
      <c r="E323" s="2">
        <v>30750</v>
      </c>
      <c r="F323" s="2" t="s">
        <v>758</v>
      </c>
    </row>
    <row r="324" spans="1:6" x14ac:dyDescent="0.3">
      <c r="A324" s="2" t="s">
        <v>1099</v>
      </c>
      <c r="B324" s="2" t="s">
        <v>752</v>
      </c>
      <c r="C324" s="2" t="s">
        <v>917</v>
      </c>
      <c r="D324" s="2" t="s">
        <v>1100</v>
      </c>
      <c r="E324" s="2">
        <v>30750</v>
      </c>
      <c r="F324" s="2" t="s">
        <v>768</v>
      </c>
    </row>
    <row r="325" spans="1:6" x14ac:dyDescent="0.3">
      <c r="A325" s="2" t="s">
        <v>1101</v>
      </c>
      <c r="B325" s="2" t="s">
        <v>757</v>
      </c>
      <c r="C325" s="2" t="s">
        <v>917</v>
      </c>
      <c r="D325" s="2" t="s">
        <v>1100</v>
      </c>
      <c r="E325" s="2">
        <v>30750</v>
      </c>
      <c r="F325" s="2" t="s">
        <v>760</v>
      </c>
    </row>
    <row r="326" spans="1:6" x14ac:dyDescent="0.3">
      <c r="A326" s="2" t="s">
        <v>1102</v>
      </c>
      <c r="B326" s="2" t="s">
        <v>776</v>
      </c>
      <c r="C326" s="2" t="s">
        <v>917</v>
      </c>
      <c r="D326" s="2" t="s">
        <v>1100</v>
      </c>
      <c r="E326" s="2">
        <v>34250</v>
      </c>
      <c r="F326" s="2" t="s">
        <v>762</v>
      </c>
    </row>
    <row r="327" spans="1:6" x14ac:dyDescent="0.3">
      <c r="A327" s="2" t="s">
        <v>1103</v>
      </c>
      <c r="B327" s="2" t="s">
        <v>781</v>
      </c>
      <c r="C327" s="2" t="s">
        <v>917</v>
      </c>
      <c r="D327" s="2" t="s">
        <v>1100</v>
      </c>
      <c r="E327" s="2">
        <v>30750</v>
      </c>
      <c r="F327" s="2" t="s">
        <v>760</v>
      </c>
    </row>
    <row r="328" spans="1:6" x14ac:dyDescent="0.3">
      <c r="A328" s="2" t="s">
        <v>1104</v>
      </c>
      <c r="B328" s="2" t="s">
        <v>786</v>
      </c>
      <c r="C328" s="2" t="s">
        <v>917</v>
      </c>
      <c r="D328" s="2" t="s">
        <v>1100</v>
      </c>
      <c r="E328" s="2">
        <v>22875</v>
      </c>
      <c r="F328" s="2" t="s">
        <v>760</v>
      </c>
    </row>
    <row r="329" spans="1:6" x14ac:dyDescent="0.3">
      <c r="A329" s="2" t="s">
        <v>1105</v>
      </c>
      <c r="B329" s="2" t="s">
        <v>794</v>
      </c>
      <c r="C329" s="2" t="s">
        <v>917</v>
      </c>
      <c r="D329" s="2" t="s">
        <v>1100</v>
      </c>
      <c r="E329" s="2">
        <v>28300</v>
      </c>
      <c r="F329" s="2" t="s">
        <v>760</v>
      </c>
    </row>
    <row r="330" spans="1:6" x14ac:dyDescent="0.3">
      <c r="A330" s="2" t="s">
        <v>1106</v>
      </c>
      <c r="B330" s="2" t="s">
        <v>855</v>
      </c>
      <c r="C330" s="2" t="s">
        <v>917</v>
      </c>
      <c r="D330" s="2" t="s">
        <v>1100</v>
      </c>
      <c r="E330" s="2">
        <v>28300</v>
      </c>
      <c r="F330" s="2" t="s">
        <v>762</v>
      </c>
    </row>
    <row r="331" spans="1:6" x14ac:dyDescent="0.3">
      <c r="A331" s="2" t="s">
        <v>1107</v>
      </c>
      <c r="B331" s="2" t="s">
        <v>752</v>
      </c>
      <c r="C331" s="2" t="s">
        <v>917</v>
      </c>
      <c r="D331" s="2" t="s">
        <v>1100</v>
      </c>
      <c r="E331" s="2">
        <v>28300</v>
      </c>
      <c r="F331" s="2" t="s">
        <v>758</v>
      </c>
    </row>
    <row r="332" spans="1:6" x14ac:dyDescent="0.3">
      <c r="A332" s="2" t="s">
        <v>1108</v>
      </c>
      <c r="B332" s="2" t="s">
        <v>757</v>
      </c>
      <c r="C332" s="2" t="s">
        <v>917</v>
      </c>
      <c r="D332" s="2" t="s">
        <v>1100</v>
      </c>
      <c r="E332" s="2">
        <v>22875</v>
      </c>
      <c r="F332" s="2" t="s">
        <v>755</v>
      </c>
    </row>
    <row r="333" spans="1:6" x14ac:dyDescent="0.3">
      <c r="A333" s="2" t="s">
        <v>1109</v>
      </c>
      <c r="B333" s="2" t="s">
        <v>776</v>
      </c>
      <c r="C333" s="2" t="s">
        <v>917</v>
      </c>
      <c r="D333" s="2" t="s">
        <v>1100</v>
      </c>
      <c r="E333" s="2">
        <v>30750</v>
      </c>
      <c r="F333" s="2" t="s">
        <v>760</v>
      </c>
    </row>
    <row r="334" spans="1:6" x14ac:dyDescent="0.3">
      <c r="A334" s="2" t="s">
        <v>1110</v>
      </c>
      <c r="B334" s="2" t="s">
        <v>781</v>
      </c>
      <c r="C334" s="2" t="s">
        <v>917</v>
      </c>
      <c r="D334" s="2" t="s">
        <v>1100</v>
      </c>
      <c r="E334" s="2">
        <v>30750</v>
      </c>
      <c r="F334" s="2" t="s">
        <v>768</v>
      </c>
    </row>
    <row r="335" spans="1:6" x14ac:dyDescent="0.3">
      <c r="A335" s="2" t="s">
        <v>1111</v>
      </c>
      <c r="B335" s="2" t="s">
        <v>786</v>
      </c>
      <c r="C335" s="2" t="s">
        <v>917</v>
      </c>
      <c r="D335" s="2" t="s">
        <v>1100</v>
      </c>
      <c r="E335" s="2">
        <v>30750</v>
      </c>
      <c r="F335" s="2" t="s">
        <v>762</v>
      </c>
    </row>
    <row r="336" spans="1:6" x14ac:dyDescent="0.3">
      <c r="A336" s="2" t="s">
        <v>1112</v>
      </c>
      <c r="B336" s="2" t="s">
        <v>794</v>
      </c>
      <c r="C336" s="2" t="s">
        <v>917</v>
      </c>
      <c r="D336" s="2" t="s">
        <v>1100</v>
      </c>
      <c r="E336" s="2">
        <v>34250</v>
      </c>
      <c r="F336" s="2" t="s">
        <v>762</v>
      </c>
    </row>
    <row r="337" spans="1:6" x14ac:dyDescent="0.3">
      <c r="A337" s="2" t="s">
        <v>1113</v>
      </c>
      <c r="B337" s="2" t="s">
        <v>855</v>
      </c>
      <c r="C337" s="2" t="s">
        <v>917</v>
      </c>
      <c r="D337" s="2" t="s">
        <v>1100</v>
      </c>
      <c r="E337" s="2">
        <v>30750</v>
      </c>
      <c r="F337" s="2" t="s">
        <v>758</v>
      </c>
    </row>
    <row r="338" spans="1:6" x14ac:dyDescent="0.3">
      <c r="A338" s="2" t="s">
        <v>1114</v>
      </c>
      <c r="B338" s="2" t="s">
        <v>752</v>
      </c>
      <c r="C338" s="2" t="s">
        <v>917</v>
      </c>
      <c r="D338" s="2" t="s">
        <v>1100</v>
      </c>
      <c r="E338" s="2">
        <v>28300</v>
      </c>
      <c r="F338" s="2" t="s">
        <v>762</v>
      </c>
    </row>
    <row r="339" spans="1:6" x14ac:dyDescent="0.3">
      <c r="A339" s="2" t="s">
        <v>1115</v>
      </c>
      <c r="B339" s="2" t="s">
        <v>757</v>
      </c>
      <c r="C339" s="2" t="s">
        <v>917</v>
      </c>
      <c r="D339" s="2" t="s">
        <v>1100</v>
      </c>
      <c r="E339" s="2">
        <v>40000</v>
      </c>
      <c r="F339" s="2" t="s">
        <v>762</v>
      </c>
    </row>
    <row r="340" spans="1:6" x14ac:dyDescent="0.3">
      <c r="A340" s="2" t="s">
        <v>1116</v>
      </c>
      <c r="B340" s="2" t="s">
        <v>776</v>
      </c>
      <c r="C340" s="2" t="s">
        <v>917</v>
      </c>
      <c r="D340" s="2" t="s">
        <v>1100</v>
      </c>
      <c r="E340" s="2">
        <v>28825</v>
      </c>
      <c r="F340" s="2" t="s">
        <v>755</v>
      </c>
    </row>
    <row r="341" spans="1:6" x14ac:dyDescent="0.3">
      <c r="A341" s="2" t="s">
        <v>1117</v>
      </c>
      <c r="B341" s="2" t="s">
        <v>781</v>
      </c>
      <c r="C341" s="2" t="s">
        <v>917</v>
      </c>
      <c r="D341" s="2" t="s">
        <v>1100</v>
      </c>
      <c r="E341" s="2">
        <v>28825</v>
      </c>
      <c r="F341" s="2" t="s">
        <v>758</v>
      </c>
    </row>
    <row r="342" spans="1:6" x14ac:dyDescent="0.3">
      <c r="A342" s="2" t="s">
        <v>1118</v>
      </c>
      <c r="B342" s="2" t="s">
        <v>786</v>
      </c>
      <c r="C342" s="2" t="s">
        <v>917</v>
      </c>
      <c r="D342" s="2" t="s">
        <v>1100</v>
      </c>
      <c r="E342" s="2">
        <v>22875</v>
      </c>
      <c r="F342" s="2" t="s">
        <v>760</v>
      </c>
    </row>
    <row r="343" spans="1:6" x14ac:dyDescent="0.3">
      <c r="A343" s="2" t="s">
        <v>1119</v>
      </c>
      <c r="B343" s="2" t="s">
        <v>794</v>
      </c>
      <c r="C343" s="2" t="s">
        <v>917</v>
      </c>
      <c r="D343" s="2" t="s">
        <v>1100</v>
      </c>
      <c r="E343" s="2">
        <v>22875</v>
      </c>
      <c r="F343" s="2" t="s">
        <v>760</v>
      </c>
    </row>
    <row r="344" spans="1:6" x14ac:dyDescent="0.3">
      <c r="A344" s="2" t="s">
        <v>1120</v>
      </c>
      <c r="B344" s="2" t="s">
        <v>855</v>
      </c>
      <c r="C344" s="2" t="s">
        <v>917</v>
      </c>
      <c r="D344" s="2" t="s">
        <v>1100</v>
      </c>
      <c r="E344" s="2">
        <v>34250</v>
      </c>
      <c r="F344" s="2" t="s">
        <v>760</v>
      </c>
    </row>
    <row r="345" spans="1:6" x14ac:dyDescent="0.3">
      <c r="A345" s="2" t="s">
        <v>1121</v>
      </c>
      <c r="B345" s="2" t="s">
        <v>752</v>
      </c>
      <c r="C345" s="2" t="s">
        <v>753</v>
      </c>
      <c r="D345" s="2" t="s">
        <v>1122</v>
      </c>
      <c r="E345" s="2">
        <v>32500</v>
      </c>
      <c r="F345" s="2" t="s">
        <v>758</v>
      </c>
    </row>
    <row r="346" spans="1:6" x14ac:dyDescent="0.3">
      <c r="A346" s="2" t="s">
        <v>1123</v>
      </c>
      <c r="B346" s="2" t="s">
        <v>757</v>
      </c>
      <c r="C346" s="2" t="s">
        <v>753</v>
      </c>
      <c r="D346" s="2" t="s">
        <v>1122</v>
      </c>
      <c r="E346" s="2">
        <v>34250</v>
      </c>
      <c r="F346" s="2" t="s">
        <v>758</v>
      </c>
    </row>
    <row r="347" spans="1:6" x14ac:dyDescent="0.3">
      <c r="A347" s="2" t="s">
        <v>1124</v>
      </c>
      <c r="B347" s="2" t="s">
        <v>776</v>
      </c>
      <c r="C347" s="2" t="s">
        <v>753</v>
      </c>
      <c r="D347" s="2" t="s">
        <v>1122</v>
      </c>
      <c r="E347" s="2">
        <v>39500</v>
      </c>
      <c r="F347" s="2" t="s">
        <v>762</v>
      </c>
    </row>
    <row r="348" spans="1:6" x14ac:dyDescent="0.3">
      <c r="A348" s="2" t="s">
        <v>1125</v>
      </c>
      <c r="B348" s="2" t="s">
        <v>781</v>
      </c>
      <c r="C348" s="2" t="s">
        <v>753</v>
      </c>
      <c r="D348" s="2" t="s">
        <v>1122</v>
      </c>
      <c r="E348" s="2">
        <v>39500</v>
      </c>
      <c r="F348" s="2" t="s">
        <v>762</v>
      </c>
    </row>
    <row r="349" spans="1:6" x14ac:dyDescent="0.3">
      <c r="A349" s="2" t="s">
        <v>1126</v>
      </c>
      <c r="B349" s="2" t="s">
        <v>786</v>
      </c>
      <c r="C349" s="2" t="s">
        <v>753</v>
      </c>
      <c r="D349" s="2" t="s">
        <v>1122</v>
      </c>
      <c r="E349" s="2">
        <v>39500</v>
      </c>
      <c r="F349" s="2" t="s">
        <v>755</v>
      </c>
    </row>
    <row r="350" spans="1:6" x14ac:dyDescent="0.3">
      <c r="A350" s="2" t="s">
        <v>1127</v>
      </c>
      <c r="B350" s="2" t="s">
        <v>794</v>
      </c>
      <c r="C350" s="2" t="s">
        <v>753</v>
      </c>
      <c r="D350" s="2" t="s">
        <v>1122</v>
      </c>
      <c r="E350" s="2">
        <v>39500</v>
      </c>
      <c r="F350" s="2" t="s">
        <v>755</v>
      </c>
    </row>
    <row r="351" spans="1:6" x14ac:dyDescent="0.3">
      <c r="A351" s="2" t="s">
        <v>1128</v>
      </c>
      <c r="B351" s="2" t="s">
        <v>855</v>
      </c>
      <c r="C351" s="2" t="s">
        <v>753</v>
      </c>
      <c r="D351" s="2" t="s">
        <v>1122</v>
      </c>
      <c r="E351" s="2">
        <v>30750</v>
      </c>
      <c r="F351" s="2" t="s">
        <v>762</v>
      </c>
    </row>
    <row r="352" spans="1:6" x14ac:dyDescent="0.3">
      <c r="A352" s="2" t="s">
        <v>1129</v>
      </c>
      <c r="B352" s="2" t="s">
        <v>752</v>
      </c>
      <c r="C352" s="2" t="s">
        <v>753</v>
      </c>
      <c r="D352" s="2" t="s">
        <v>1122</v>
      </c>
      <c r="E352" s="2">
        <v>48000</v>
      </c>
      <c r="F352" s="2" t="s">
        <v>760</v>
      </c>
    </row>
    <row r="353" spans="1:6" x14ac:dyDescent="0.3">
      <c r="A353" s="2" t="s">
        <v>1130</v>
      </c>
      <c r="B353" s="2" t="s">
        <v>757</v>
      </c>
      <c r="C353" s="2" t="s">
        <v>753</v>
      </c>
      <c r="D353" s="2" t="s">
        <v>1122</v>
      </c>
      <c r="E353" s="2">
        <v>30750</v>
      </c>
      <c r="F353" s="2" t="s">
        <v>760</v>
      </c>
    </row>
    <row r="354" spans="1:6" x14ac:dyDescent="0.3">
      <c r="A354" s="2" t="s">
        <v>1131</v>
      </c>
      <c r="B354" s="2" t="s">
        <v>776</v>
      </c>
      <c r="C354" s="2" t="s">
        <v>753</v>
      </c>
      <c r="D354" s="2" t="s">
        <v>1122</v>
      </c>
      <c r="E354" s="2">
        <v>40000</v>
      </c>
      <c r="F354" s="2" t="s">
        <v>758</v>
      </c>
    </row>
    <row r="355" spans="1:6" x14ac:dyDescent="0.3">
      <c r="A355" s="2" t="s">
        <v>1132</v>
      </c>
      <c r="B355" s="2" t="s">
        <v>781</v>
      </c>
      <c r="C355" s="2" t="s">
        <v>753</v>
      </c>
      <c r="D355" s="2" t="s">
        <v>1122</v>
      </c>
      <c r="E355" s="2">
        <v>30750</v>
      </c>
      <c r="F355" s="2" t="s">
        <v>758</v>
      </c>
    </row>
    <row r="356" spans="1:6" x14ac:dyDescent="0.3">
      <c r="A356" s="2" t="s">
        <v>1133</v>
      </c>
      <c r="B356" s="2" t="s">
        <v>786</v>
      </c>
      <c r="C356" s="2" t="s">
        <v>753</v>
      </c>
      <c r="D356" s="2" t="s">
        <v>1122</v>
      </c>
      <c r="E356" s="2">
        <v>30750</v>
      </c>
      <c r="F356" s="2" t="s">
        <v>762</v>
      </c>
    </row>
    <row r="357" spans="1:6" x14ac:dyDescent="0.3">
      <c r="A357" s="2" t="s">
        <v>1134</v>
      </c>
      <c r="B357" s="2" t="s">
        <v>794</v>
      </c>
      <c r="C357" s="2" t="s">
        <v>753</v>
      </c>
      <c r="D357" s="2" t="s">
        <v>1122</v>
      </c>
      <c r="E357" s="2">
        <v>30750</v>
      </c>
      <c r="F357" s="2" t="s">
        <v>755</v>
      </c>
    </row>
    <row r="358" spans="1:6" x14ac:dyDescent="0.3">
      <c r="A358" s="2" t="s">
        <v>1135</v>
      </c>
      <c r="B358" s="2" t="s">
        <v>855</v>
      </c>
      <c r="C358" s="2" t="s">
        <v>753</v>
      </c>
      <c r="D358" s="2" t="s">
        <v>1122</v>
      </c>
      <c r="E358" s="2">
        <v>30750</v>
      </c>
      <c r="F358" s="2" t="s">
        <v>760</v>
      </c>
    </row>
    <row r="359" spans="1:6" x14ac:dyDescent="0.3">
      <c r="A359" s="2" t="s">
        <v>1136</v>
      </c>
      <c r="B359" s="2" t="s">
        <v>752</v>
      </c>
      <c r="C359" s="2" t="s">
        <v>753</v>
      </c>
      <c r="D359" s="2" t="s">
        <v>1122</v>
      </c>
      <c r="E359" s="2">
        <v>34250</v>
      </c>
      <c r="F359" s="2" t="s">
        <v>762</v>
      </c>
    </row>
    <row r="360" spans="1:6" x14ac:dyDescent="0.3">
      <c r="A360" s="2" t="s">
        <v>1137</v>
      </c>
      <c r="B360" s="2" t="s">
        <v>757</v>
      </c>
      <c r="C360" s="2" t="s">
        <v>753</v>
      </c>
      <c r="D360" s="2" t="s">
        <v>1122</v>
      </c>
      <c r="E360" s="2">
        <v>32500</v>
      </c>
      <c r="F360" s="2" t="s">
        <v>762</v>
      </c>
    </row>
    <row r="361" spans="1:6" x14ac:dyDescent="0.3">
      <c r="A361" s="2" t="s">
        <v>1138</v>
      </c>
      <c r="B361" s="2" t="s">
        <v>776</v>
      </c>
      <c r="C361" s="2" t="s">
        <v>753</v>
      </c>
      <c r="D361" s="2" t="s">
        <v>1122</v>
      </c>
      <c r="E361" s="2">
        <v>34250</v>
      </c>
      <c r="F361" s="2" t="s">
        <v>760</v>
      </c>
    </row>
    <row r="362" spans="1:6" x14ac:dyDescent="0.3">
      <c r="A362" s="2" t="s">
        <v>1139</v>
      </c>
      <c r="B362" s="2" t="s">
        <v>781</v>
      </c>
      <c r="C362" s="2" t="s">
        <v>753</v>
      </c>
      <c r="D362" s="2" t="s">
        <v>1122</v>
      </c>
      <c r="E362" s="2">
        <v>32500</v>
      </c>
      <c r="F362" s="2" t="s">
        <v>760</v>
      </c>
    </row>
    <row r="363" spans="1:6" x14ac:dyDescent="0.3">
      <c r="A363" s="2" t="s">
        <v>1140</v>
      </c>
      <c r="B363" s="2" t="s">
        <v>786</v>
      </c>
      <c r="C363" s="2" t="s">
        <v>753</v>
      </c>
      <c r="D363" s="2" t="s">
        <v>1122</v>
      </c>
      <c r="E363" s="2">
        <v>34250</v>
      </c>
      <c r="F363" s="2" t="s">
        <v>758</v>
      </c>
    </row>
    <row r="364" spans="1:6" x14ac:dyDescent="0.3">
      <c r="A364" s="2" t="s">
        <v>1141</v>
      </c>
      <c r="B364" s="2" t="s">
        <v>794</v>
      </c>
      <c r="C364" s="2" t="s">
        <v>753</v>
      </c>
      <c r="D364" s="2" t="s">
        <v>1122</v>
      </c>
      <c r="E364" s="2">
        <v>32500</v>
      </c>
      <c r="F364" s="2" t="s">
        <v>760</v>
      </c>
    </row>
    <row r="365" spans="1:6" x14ac:dyDescent="0.3">
      <c r="A365" s="2" t="s">
        <v>1142</v>
      </c>
      <c r="B365" s="2" t="s">
        <v>855</v>
      </c>
      <c r="C365" s="2" t="s">
        <v>753</v>
      </c>
      <c r="D365" s="2" t="s">
        <v>1122</v>
      </c>
      <c r="E365" s="2">
        <v>34250</v>
      </c>
      <c r="F365" s="2" t="s">
        <v>755</v>
      </c>
    </row>
    <row r="366" spans="1:6" x14ac:dyDescent="0.3">
      <c r="A366" s="2" t="s">
        <v>1143</v>
      </c>
      <c r="B366" s="2" t="s">
        <v>752</v>
      </c>
      <c r="C366" s="2" t="s">
        <v>706</v>
      </c>
      <c r="D366" s="2" t="s">
        <v>1144</v>
      </c>
      <c r="E366" s="2">
        <v>32500</v>
      </c>
      <c r="F366" s="2" t="s">
        <v>760</v>
      </c>
    </row>
    <row r="367" spans="1:6" x14ac:dyDescent="0.3">
      <c r="A367" s="2" t="s">
        <v>1145</v>
      </c>
      <c r="B367" s="2" t="s">
        <v>757</v>
      </c>
      <c r="C367" s="2" t="s">
        <v>706</v>
      </c>
      <c r="D367" s="2" t="s">
        <v>1144</v>
      </c>
      <c r="E367" s="2">
        <v>34250</v>
      </c>
      <c r="F367" s="2" t="s">
        <v>760</v>
      </c>
    </row>
    <row r="368" spans="1:6" x14ac:dyDescent="0.3">
      <c r="A368" s="2" t="s">
        <v>1146</v>
      </c>
      <c r="B368" s="2" t="s">
        <v>776</v>
      </c>
      <c r="C368" s="2" t="s">
        <v>706</v>
      </c>
      <c r="D368" s="2" t="s">
        <v>1144</v>
      </c>
      <c r="E368" s="2">
        <v>32500</v>
      </c>
      <c r="F368" s="2" t="s">
        <v>762</v>
      </c>
    </row>
    <row r="369" spans="1:6" x14ac:dyDescent="0.3">
      <c r="A369" s="2" t="s">
        <v>1147</v>
      </c>
      <c r="B369" s="2" t="s">
        <v>781</v>
      </c>
      <c r="C369" s="2" t="s">
        <v>706</v>
      </c>
      <c r="D369" s="2" t="s">
        <v>1144</v>
      </c>
      <c r="E369" s="2">
        <v>30750</v>
      </c>
      <c r="F369" s="2" t="s">
        <v>762</v>
      </c>
    </row>
    <row r="370" spans="1:6" x14ac:dyDescent="0.3">
      <c r="A370" s="2" t="s">
        <v>1148</v>
      </c>
      <c r="B370" s="2" t="s">
        <v>786</v>
      </c>
      <c r="C370" s="2" t="s">
        <v>706</v>
      </c>
      <c r="D370" s="2" t="s">
        <v>1144</v>
      </c>
      <c r="E370" s="2">
        <v>30750</v>
      </c>
      <c r="F370" s="2" t="s">
        <v>760</v>
      </c>
    </row>
    <row r="371" spans="1:6" x14ac:dyDescent="0.3">
      <c r="A371" s="2" t="s">
        <v>1149</v>
      </c>
      <c r="B371" s="2" t="s">
        <v>794</v>
      </c>
      <c r="C371" s="2" t="s">
        <v>706</v>
      </c>
      <c r="D371" s="2" t="s">
        <v>1144</v>
      </c>
      <c r="E371" s="2">
        <v>30750</v>
      </c>
      <c r="F371" s="2" t="s">
        <v>768</v>
      </c>
    </row>
    <row r="372" spans="1:6" x14ac:dyDescent="0.3">
      <c r="A372" s="2" t="s">
        <v>1150</v>
      </c>
      <c r="B372" s="2" t="s">
        <v>855</v>
      </c>
      <c r="C372" s="2" t="s">
        <v>706</v>
      </c>
      <c r="D372" s="2" t="s">
        <v>1144</v>
      </c>
      <c r="E372" s="2">
        <v>29175</v>
      </c>
      <c r="F372" s="2" t="s">
        <v>762</v>
      </c>
    </row>
    <row r="373" spans="1:6" x14ac:dyDescent="0.3">
      <c r="A373" s="2" t="s">
        <v>1151</v>
      </c>
      <c r="B373" s="2" t="s">
        <v>752</v>
      </c>
      <c r="C373" s="2" t="s">
        <v>706</v>
      </c>
      <c r="D373" s="2" t="s">
        <v>1144</v>
      </c>
      <c r="E373" s="2">
        <v>29175</v>
      </c>
      <c r="F373" s="2" t="s">
        <v>755</v>
      </c>
    </row>
    <row r="374" spans="1:6" x14ac:dyDescent="0.3">
      <c r="A374" s="2" t="s">
        <v>1152</v>
      </c>
      <c r="B374" s="2" t="s">
        <v>757</v>
      </c>
      <c r="C374" s="2" t="s">
        <v>706</v>
      </c>
      <c r="D374" s="2" t="s">
        <v>1144</v>
      </c>
      <c r="E374" s="2">
        <v>29175</v>
      </c>
      <c r="F374" s="2" t="s">
        <v>755</v>
      </c>
    </row>
    <row r="375" spans="1:6" x14ac:dyDescent="0.3">
      <c r="A375" s="2" t="s">
        <v>1153</v>
      </c>
      <c r="B375" s="2" t="s">
        <v>776</v>
      </c>
      <c r="C375" s="2" t="s">
        <v>706</v>
      </c>
      <c r="D375" s="2" t="s">
        <v>1144</v>
      </c>
      <c r="E375" s="2">
        <v>29175</v>
      </c>
      <c r="F375" s="2" t="s">
        <v>760</v>
      </c>
    </row>
    <row r="376" spans="1:6" x14ac:dyDescent="0.3">
      <c r="A376" s="2" t="s">
        <v>1154</v>
      </c>
      <c r="B376" s="2" t="s">
        <v>781</v>
      </c>
      <c r="C376" s="2" t="s">
        <v>706</v>
      </c>
      <c r="D376" s="2" t="s">
        <v>1144</v>
      </c>
      <c r="E376" s="2">
        <v>29175</v>
      </c>
      <c r="F376" s="2" t="s">
        <v>760</v>
      </c>
    </row>
    <row r="377" spans="1:6" x14ac:dyDescent="0.3">
      <c r="A377" s="2" t="s">
        <v>1155</v>
      </c>
      <c r="B377" s="2" t="s">
        <v>786</v>
      </c>
      <c r="C377" s="2" t="s">
        <v>706</v>
      </c>
      <c r="D377" s="2" t="s">
        <v>1144</v>
      </c>
      <c r="E377" s="2">
        <v>29175</v>
      </c>
      <c r="F377" s="2" t="s">
        <v>762</v>
      </c>
    </row>
    <row r="378" spans="1:6" x14ac:dyDescent="0.3">
      <c r="A378" s="2" t="s">
        <v>1156</v>
      </c>
      <c r="B378" s="2" t="s">
        <v>794</v>
      </c>
      <c r="C378" s="2" t="s">
        <v>706</v>
      </c>
      <c r="D378" s="2" t="s">
        <v>1144</v>
      </c>
      <c r="E378" s="2">
        <v>29175</v>
      </c>
      <c r="F378" s="2" t="s">
        <v>758</v>
      </c>
    </row>
    <row r="379" spans="1:6" x14ac:dyDescent="0.3">
      <c r="A379" s="2" t="s">
        <v>1157</v>
      </c>
      <c r="B379" s="2" t="s">
        <v>855</v>
      </c>
      <c r="C379" s="2" t="s">
        <v>706</v>
      </c>
      <c r="D379" s="2" t="s">
        <v>1144</v>
      </c>
      <c r="E379" s="2">
        <v>29175</v>
      </c>
      <c r="F379" s="2" t="s">
        <v>758</v>
      </c>
    </row>
    <row r="380" spans="1:6" x14ac:dyDescent="0.3">
      <c r="A380" s="2" t="s">
        <v>1158</v>
      </c>
      <c r="B380" s="2" t="s">
        <v>752</v>
      </c>
      <c r="C380" s="2" t="s">
        <v>706</v>
      </c>
      <c r="D380" s="2" t="s">
        <v>1144</v>
      </c>
      <c r="E380" s="2">
        <v>32500</v>
      </c>
      <c r="F380" s="2" t="s">
        <v>762</v>
      </c>
    </row>
    <row r="381" spans="1:6" x14ac:dyDescent="0.3">
      <c r="A381" s="2" t="s">
        <v>1159</v>
      </c>
      <c r="B381" s="2" t="s">
        <v>776</v>
      </c>
      <c r="C381" s="2" t="s">
        <v>706</v>
      </c>
      <c r="D381" s="2" t="s">
        <v>1144</v>
      </c>
      <c r="E381" s="2">
        <v>32500</v>
      </c>
      <c r="F381" s="2" t="s">
        <v>755</v>
      </c>
    </row>
    <row r="382" spans="1:6" x14ac:dyDescent="0.3">
      <c r="A382" s="2" t="s">
        <v>1160</v>
      </c>
      <c r="B382" s="2" t="s">
        <v>781</v>
      </c>
      <c r="C382" s="2" t="s">
        <v>706</v>
      </c>
      <c r="D382" s="2" t="s">
        <v>1144</v>
      </c>
      <c r="E382" s="2">
        <v>34250</v>
      </c>
      <c r="F382" s="2" t="s">
        <v>755</v>
      </c>
    </row>
    <row r="383" spans="1:6" x14ac:dyDescent="0.3">
      <c r="A383" s="2" t="s">
        <v>1161</v>
      </c>
      <c r="B383" s="2" t="s">
        <v>786</v>
      </c>
      <c r="C383" s="2" t="s">
        <v>706</v>
      </c>
      <c r="D383" s="2" t="s">
        <v>1144</v>
      </c>
      <c r="E383" s="2">
        <v>30750</v>
      </c>
      <c r="F383" s="2" t="s">
        <v>760</v>
      </c>
    </row>
    <row r="384" spans="1:6" x14ac:dyDescent="0.3">
      <c r="A384" s="2" t="s">
        <v>1162</v>
      </c>
      <c r="B384" s="2" t="s">
        <v>794</v>
      </c>
      <c r="C384" s="2" t="s">
        <v>706</v>
      </c>
      <c r="D384" s="2" t="s">
        <v>1144</v>
      </c>
      <c r="E384" s="2">
        <v>34250</v>
      </c>
      <c r="F384" s="2" t="s">
        <v>762</v>
      </c>
    </row>
    <row r="385" spans="1:6" x14ac:dyDescent="0.3">
      <c r="A385" s="2" t="s">
        <v>1163</v>
      </c>
      <c r="B385" s="2" t="s">
        <v>855</v>
      </c>
      <c r="C385" s="2" t="s">
        <v>706</v>
      </c>
      <c r="D385" s="2" t="s">
        <v>1144</v>
      </c>
      <c r="E385" s="2">
        <v>39500</v>
      </c>
      <c r="F385" s="2" t="s">
        <v>760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DAB33-AB33-498D-A508-A71B59A3D178}">
  <dimension ref="A1:I18"/>
  <sheetViews>
    <sheetView showGridLines="0" zoomScaleNormal="100" workbookViewId="0">
      <selection activeCell="A17" sqref="A17"/>
    </sheetView>
  </sheetViews>
  <sheetFormatPr defaultColWidth="9.21875" defaultRowHeight="14.4" x14ac:dyDescent="0.3"/>
  <cols>
    <col min="1" max="7" width="9.21875" style="7"/>
    <col min="8" max="8" width="10.5546875" style="7" customWidth="1"/>
    <col min="9" max="9" width="11.77734375" style="7" customWidth="1"/>
    <col min="10" max="16384" width="9.21875" style="7"/>
  </cols>
  <sheetData>
    <row r="1" spans="1:9" x14ac:dyDescent="0.3">
      <c r="A1" s="6" t="s">
        <v>1164</v>
      </c>
      <c r="I1" s="28" t="s">
        <v>1165</v>
      </c>
    </row>
    <row r="2" spans="1:9" x14ac:dyDescent="0.3">
      <c r="A2"/>
      <c r="I2" s="29"/>
    </row>
    <row r="3" spans="1:9" x14ac:dyDescent="0.3">
      <c r="A3" s="6" t="s">
        <v>1166</v>
      </c>
      <c r="I3" s="29"/>
    </row>
    <row r="4" spans="1:9" x14ac:dyDescent="0.3">
      <c r="A4"/>
      <c r="I4" s="29"/>
    </row>
    <row r="5" spans="1:9" x14ac:dyDescent="0.3">
      <c r="A5" s="6" t="s">
        <v>1167</v>
      </c>
      <c r="I5" s="29"/>
    </row>
    <row r="6" spans="1:9" x14ac:dyDescent="0.3">
      <c r="A6" s="8"/>
      <c r="B6" s="8"/>
      <c r="C6" s="8"/>
      <c r="D6" s="8"/>
      <c r="E6" s="8"/>
      <c r="F6" s="8"/>
      <c r="G6" s="8"/>
      <c r="H6" s="8"/>
      <c r="I6" s="8"/>
    </row>
    <row r="7" spans="1:9" x14ac:dyDescent="0.3">
      <c r="A7" s="6" t="s">
        <v>1168</v>
      </c>
      <c r="I7" s="28" t="s">
        <v>1169</v>
      </c>
    </row>
    <row r="8" spans="1:9" x14ac:dyDescent="0.3">
      <c r="A8"/>
      <c r="I8" s="29"/>
    </row>
    <row r="9" spans="1:9" x14ac:dyDescent="0.3">
      <c r="A9" s="6" t="s">
        <v>1170</v>
      </c>
      <c r="I9" s="29"/>
    </row>
    <row r="10" spans="1:9" x14ac:dyDescent="0.3">
      <c r="A10"/>
      <c r="I10" s="29"/>
    </row>
    <row r="11" spans="1:9" x14ac:dyDescent="0.3">
      <c r="A11" s="6" t="s">
        <v>1171</v>
      </c>
      <c r="I11" s="29"/>
    </row>
    <row r="12" spans="1:9" x14ac:dyDescent="0.3">
      <c r="A12" s="9"/>
      <c r="B12" s="9"/>
      <c r="C12" s="9"/>
      <c r="D12" s="9"/>
      <c r="E12" s="9"/>
      <c r="F12" s="9"/>
      <c r="G12" s="9"/>
      <c r="H12" s="9"/>
      <c r="I12" s="9"/>
    </row>
    <row r="13" spans="1:9" x14ac:dyDescent="0.3">
      <c r="A13" s="6" t="s">
        <v>1172</v>
      </c>
      <c r="I13" s="28" t="s">
        <v>1173</v>
      </c>
    </row>
    <row r="14" spans="1:9" x14ac:dyDescent="0.3">
      <c r="A14"/>
      <c r="I14" s="29"/>
    </row>
    <row r="15" spans="1:9" x14ac:dyDescent="0.3">
      <c r="A15" s="6" t="s">
        <v>1174</v>
      </c>
      <c r="I15" s="29"/>
    </row>
    <row r="16" spans="1:9" x14ac:dyDescent="0.3">
      <c r="A16"/>
      <c r="I16" s="29"/>
    </row>
    <row r="17" spans="1:9" x14ac:dyDescent="0.3">
      <c r="A17" s="6" t="s">
        <v>1175</v>
      </c>
      <c r="I17" s="29"/>
    </row>
    <row r="18" spans="1:9" x14ac:dyDescent="0.3">
      <c r="A18"/>
    </row>
  </sheetData>
  <mergeCells count="3">
    <mergeCell ref="I1:I5"/>
    <mergeCell ref="I7:I11"/>
    <mergeCell ref="I13:I1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028B2-17CC-43D6-A43F-28FFF56DC0CF}">
  <dimension ref="C5:I22"/>
  <sheetViews>
    <sheetView showGridLines="0" workbookViewId="0">
      <selection activeCell="D11" sqref="D11"/>
    </sheetView>
  </sheetViews>
  <sheetFormatPr defaultColWidth="9.21875" defaultRowHeight="14.4" x14ac:dyDescent="0.3"/>
  <cols>
    <col min="3" max="3" width="19.77734375" customWidth="1"/>
    <col min="4" max="4" width="14.77734375" customWidth="1"/>
    <col min="5" max="9" width="11.21875" customWidth="1"/>
  </cols>
  <sheetData>
    <row r="5" spans="3:4" x14ac:dyDescent="0.3">
      <c r="C5" s="30" t="s">
        <v>1176</v>
      </c>
      <c r="D5" s="31"/>
    </row>
    <row r="8" spans="3:4" x14ac:dyDescent="0.3">
      <c r="C8" s="10" t="s">
        <v>3</v>
      </c>
      <c r="D8" s="2">
        <v>800000</v>
      </c>
    </row>
    <row r="9" spans="3:4" x14ac:dyDescent="0.3">
      <c r="C9" s="10" t="s">
        <v>1177</v>
      </c>
      <c r="D9" s="11">
        <v>0.16500000000000001</v>
      </c>
    </row>
    <row r="10" spans="3:4" x14ac:dyDescent="0.3">
      <c r="C10" s="10" t="s">
        <v>1178</v>
      </c>
      <c r="D10" s="2">
        <v>36</v>
      </c>
    </row>
    <row r="11" spans="3:4" x14ac:dyDescent="0.3">
      <c r="C11" s="10" t="s">
        <v>1179</v>
      </c>
      <c r="D11" s="4"/>
    </row>
    <row r="14" spans="3:4" x14ac:dyDescent="0.3">
      <c r="C14" s="10" t="s">
        <v>3</v>
      </c>
      <c r="D14" s="2">
        <v>1000000</v>
      </c>
    </row>
    <row r="15" spans="3:4" x14ac:dyDescent="0.3">
      <c r="C15" s="10" t="s">
        <v>1177</v>
      </c>
      <c r="D15" s="11">
        <v>0.16</v>
      </c>
    </row>
    <row r="16" spans="3:4" x14ac:dyDescent="0.3">
      <c r="C16" s="10" t="s">
        <v>1178</v>
      </c>
      <c r="D16" s="2">
        <v>36</v>
      </c>
    </row>
    <row r="17" spans="3:9" x14ac:dyDescent="0.3">
      <c r="C17" s="10" t="s">
        <v>1179</v>
      </c>
      <c r="D17" s="4"/>
      <c r="E17" s="12">
        <v>1000000</v>
      </c>
      <c r="F17" s="12">
        <v>1500000</v>
      </c>
      <c r="G17" s="12">
        <v>2000000</v>
      </c>
      <c r="H17" s="12">
        <v>2500000</v>
      </c>
      <c r="I17" s="12">
        <v>3000000</v>
      </c>
    </row>
    <row r="18" spans="3:9" ht="15" customHeight="1" x14ac:dyDescent="0.3">
      <c r="C18" s="32" t="s">
        <v>1180</v>
      </c>
      <c r="D18" s="12">
        <v>12</v>
      </c>
      <c r="E18" s="2"/>
      <c r="F18" s="2"/>
      <c r="G18" s="2"/>
      <c r="H18" s="2"/>
      <c r="I18" s="2"/>
    </row>
    <row r="19" spans="3:9" x14ac:dyDescent="0.3">
      <c r="C19" s="33"/>
      <c r="D19" s="12">
        <v>24</v>
      </c>
      <c r="E19" s="2"/>
      <c r="F19" s="2"/>
      <c r="G19" s="2"/>
      <c r="H19" s="2"/>
      <c r="I19" s="2"/>
    </row>
    <row r="20" spans="3:9" x14ac:dyDescent="0.3">
      <c r="C20" s="33"/>
      <c r="D20" s="12">
        <v>36</v>
      </c>
      <c r="E20" s="2"/>
      <c r="F20" s="2"/>
      <c r="G20" s="2"/>
      <c r="H20" s="2"/>
      <c r="I20" s="2"/>
    </row>
    <row r="21" spans="3:9" x14ac:dyDescent="0.3">
      <c r="C21" s="33"/>
      <c r="D21" s="12">
        <v>48</v>
      </c>
      <c r="E21" s="2"/>
      <c r="F21" s="2"/>
      <c r="G21" s="2"/>
      <c r="H21" s="2"/>
      <c r="I21" s="2"/>
    </row>
    <row r="22" spans="3:9" x14ac:dyDescent="0.3">
      <c r="C22" s="34"/>
      <c r="D22" s="12">
        <v>60</v>
      </c>
      <c r="E22" s="2"/>
      <c r="F22" s="2"/>
      <c r="G22" s="2"/>
      <c r="H22" s="2"/>
      <c r="I22" s="2"/>
    </row>
  </sheetData>
  <mergeCells count="2">
    <mergeCell ref="C5:D5"/>
    <mergeCell ref="C18:C2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55BCE-B138-4EDE-87D4-3C6529A6F5C3}">
  <dimension ref="A1:P44"/>
  <sheetViews>
    <sheetView showGridLines="0" workbookViewId="0">
      <selection sqref="A1:B1"/>
    </sheetView>
  </sheetViews>
  <sheetFormatPr defaultColWidth="9.21875" defaultRowHeight="14.4" x14ac:dyDescent="0.3"/>
  <cols>
    <col min="1" max="1" width="35.77734375" customWidth="1"/>
    <col min="2" max="4" width="13.77734375" customWidth="1"/>
    <col min="5" max="5" width="14.5546875" customWidth="1"/>
    <col min="6" max="6" width="13.44140625" customWidth="1"/>
    <col min="7" max="8" width="13.77734375" customWidth="1"/>
    <col min="9" max="9" width="35.5546875" customWidth="1"/>
    <col min="10" max="10" width="14" customWidth="1"/>
  </cols>
  <sheetData>
    <row r="1" spans="1:16" ht="18" x14ac:dyDescent="0.3">
      <c r="A1" s="38" t="s">
        <v>1181</v>
      </c>
      <c r="B1" s="39"/>
      <c r="I1" s="38" t="s">
        <v>1181</v>
      </c>
      <c r="J1" s="39"/>
    </row>
    <row r="2" spans="1:16" x14ac:dyDescent="0.3">
      <c r="A2" s="1" t="s">
        <v>1182</v>
      </c>
      <c r="B2" s="1"/>
      <c r="I2" s="1" t="s">
        <v>1182</v>
      </c>
      <c r="J2" s="1"/>
    </row>
    <row r="3" spans="1:16" x14ac:dyDescent="0.3">
      <c r="A3" s="13" t="s">
        <v>1183</v>
      </c>
      <c r="B3" s="14">
        <v>55</v>
      </c>
      <c r="I3" s="13" t="s">
        <v>1183</v>
      </c>
      <c r="J3" s="14">
        <v>50</v>
      </c>
    </row>
    <row r="4" spans="1:16" x14ac:dyDescent="0.3">
      <c r="A4" s="13" t="s">
        <v>1184</v>
      </c>
      <c r="B4" s="15">
        <v>25</v>
      </c>
      <c r="I4" s="13" t="s">
        <v>1184</v>
      </c>
      <c r="J4" s="15">
        <v>25</v>
      </c>
    </row>
    <row r="5" spans="1:16" x14ac:dyDescent="0.3">
      <c r="A5" s="13" t="s">
        <v>1185</v>
      </c>
      <c r="B5" s="16">
        <v>40</v>
      </c>
      <c r="I5" s="17" t="s">
        <v>1185</v>
      </c>
      <c r="J5" s="18">
        <v>40</v>
      </c>
    </row>
    <row r="6" spans="1:16" x14ac:dyDescent="0.3">
      <c r="A6" s="13" t="s">
        <v>1186</v>
      </c>
      <c r="B6" s="19">
        <v>52</v>
      </c>
      <c r="I6" s="13" t="s">
        <v>1186</v>
      </c>
      <c r="J6" s="19">
        <v>52</v>
      </c>
    </row>
    <row r="7" spans="1:16" x14ac:dyDescent="0.3">
      <c r="A7" s="17" t="s">
        <v>1187</v>
      </c>
      <c r="B7" s="20">
        <v>0.1</v>
      </c>
      <c r="I7" s="13" t="s">
        <v>1188</v>
      </c>
      <c r="J7" s="21">
        <v>0.1</v>
      </c>
    </row>
    <row r="8" spans="1:16" x14ac:dyDescent="0.3">
      <c r="A8" s="1" t="s">
        <v>1189</v>
      </c>
      <c r="B8" s="1"/>
      <c r="I8" s="1" t="s">
        <v>1189</v>
      </c>
      <c r="J8" s="1"/>
    </row>
    <row r="9" spans="1:16" x14ac:dyDescent="0.3">
      <c r="A9" s="13" t="s">
        <v>1190</v>
      </c>
      <c r="B9" s="22">
        <f>B3*B4*B5*B6</f>
        <v>2860000</v>
      </c>
      <c r="I9" s="13" t="s">
        <v>1190</v>
      </c>
      <c r="J9" s="22">
        <f>J3*J4*J5*J6</f>
        <v>2600000</v>
      </c>
    </row>
    <row r="10" spans="1:16" x14ac:dyDescent="0.3">
      <c r="A10" s="13" t="s">
        <v>1191</v>
      </c>
      <c r="B10" s="23">
        <f>B9*B7</f>
        <v>286000</v>
      </c>
      <c r="I10" s="13" t="s">
        <v>1191</v>
      </c>
      <c r="J10" s="23">
        <f>J9*J7</f>
        <v>260000</v>
      </c>
    </row>
    <row r="11" spans="1:16" ht="15" thickBot="1" x14ac:dyDescent="0.35">
      <c r="A11" s="24" t="s">
        <v>1192</v>
      </c>
      <c r="B11" s="25">
        <f>B9+B10</f>
        <v>3146000</v>
      </c>
      <c r="I11" s="24" t="s">
        <v>1192</v>
      </c>
      <c r="J11" s="25">
        <f>J9+J10</f>
        <v>2860000</v>
      </c>
    </row>
    <row r="13" spans="1:16" x14ac:dyDescent="0.3">
      <c r="A13" s="35" t="s">
        <v>1193</v>
      </c>
      <c r="B13" s="36"/>
      <c r="C13" s="36"/>
      <c r="D13" s="36"/>
      <c r="E13" s="36"/>
      <c r="F13" s="36"/>
      <c r="I13" s="40" t="s">
        <v>1194</v>
      </c>
      <c r="J13" s="41"/>
      <c r="K13" s="41"/>
      <c r="L13" s="41"/>
      <c r="M13" s="41"/>
      <c r="N13" s="41"/>
      <c r="O13" s="41"/>
      <c r="P13" s="41"/>
    </row>
    <row r="14" spans="1:16" ht="15" thickBot="1" x14ac:dyDescent="0.35"/>
    <row r="15" spans="1:16" ht="18" x14ac:dyDescent="0.3">
      <c r="A15" s="38" t="s">
        <v>1181</v>
      </c>
      <c r="B15" s="39"/>
    </row>
    <row r="16" spans="1:16" x14ac:dyDescent="0.3">
      <c r="A16" s="1" t="s">
        <v>1182</v>
      </c>
      <c r="B16" s="1"/>
    </row>
    <row r="17" spans="1:8" x14ac:dyDescent="0.3">
      <c r="A17" s="13" t="s">
        <v>1183</v>
      </c>
      <c r="B17" s="14">
        <v>54</v>
      </c>
    </row>
    <row r="18" spans="1:8" x14ac:dyDescent="0.3">
      <c r="A18" s="13" t="s">
        <v>1184</v>
      </c>
      <c r="B18" s="15">
        <v>25</v>
      </c>
    </row>
    <row r="19" spans="1:8" x14ac:dyDescent="0.3">
      <c r="A19" s="13" t="s">
        <v>1185</v>
      </c>
      <c r="B19" s="16">
        <v>40</v>
      </c>
    </row>
    <row r="20" spans="1:8" x14ac:dyDescent="0.3">
      <c r="A20" s="13" t="s">
        <v>1186</v>
      </c>
      <c r="B20" s="19">
        <v>45</v>
      </c>
    </row>
    <row r="21" spans="1:8" x14ac:dyDescent="0.3">
      <c r="A21" s="17" t="s">
        <v>1188</v>
      </c>
      <c r="B21" s="20">
        <v>0.14799999999999999</v>
      </c>
    </row>
    <row r="22" spans="1:8" x14ac:dyDescent="0.3">
      <c r="A22" s="1" t="s">
        <v>1189</v>
      </c>
      <c r="B22" s="1"/>
    </row>
    <row r="23" spans="1:8" x14ac:dyDescent="0.3">
      <c r="A23" s="13" t="s">
        <v>1190</v>
      </c>
      <c r="B23" s="22">
        <f>B17*B18*B19*B20</f>
        <v>2430000</v>
      </c>
    </row>
    <row r="24" spans="1:8" x14ac:dyDescent="0.3">
      <c r="A24" s="13" t="s">
        <v>1191</v>
      </c>
      <c r="B24" s="23">
        <f>B23*B21</f>
        <v>359640</v>
      </c>
    </row>
    <row r="25" spans="1:8" ht="15" thickBot="1" x14ac:dyDescent="0.35">
      <c r="A25" s="24" t="s">
        <v>1192</v>
      </c>
      <c r="B25" s="25">
        <f>B23+B24</f>
        <v>2789640</v>
      </c>
    </row>
    <row r="27" spans="1:8" x14ac:dyDescent="0.3">
      <c r="A27" s="35" t="s">
        <v>1195</v>
      </c>
      <c r="B27" s="36"/>
      <c r="C27" s="36"/>
      <c r="D27" s="36"/>
      <c r="E27" s="36"/>
      <c r="F27" s="36"/>
      <c r="G27" s="36"/>
      <c r="H27" s="37"/>
    </row>
    <row r="29" spans="1:8" x14ac:dyDescent="0.3">
      <c r="A29" s="26">
        <f>B25</f>
        <v>2789640</v>
      </c>
      <c r="B29" s="2">
        <v>22</v>
      </c>
      <c r="C29" s="2">
        <v>23</v>
      </c>
      <c r="D29" s="2">
        <v>24</v>
      </c>
      <c r="E29" s="2">
        <v>25</v>
      </c>
      <c r="F29" s="2">
        <v>26</v>
      </c>
      <c r="G29" s="2">
        <v>27</v>
      </c>
      <c r="H29" s="2">
        <v>28</v>
      </c>
    </row>
    <row r="30" spans="1:8" x14ac:dyDescent="0.3">
      <c r="A30" s="2">
        <v>51</v>
      </c>
      <c r="B30" s="4"/>
      <c r="C30" s="4"/>
      <c r="D30" s="4"/>
      <c r="E30" s="4"/>
      <c r="F30" s="4"/>
      <c r="G30" s="4"/>
      <c r="H30" s="4"/>
    </row>
    <row r="31" spans="1:8" x14ac:dyDescent="0.3">
      <c r="A31" s="2">
        <v>52</v>
      </c>
      <c r="B31" s="4"/>
      <c r="C31" s="4"/>
      <c r="D31" s="4"/>
      <c r="E31" s="4"/>
      <c r="F31" s="4"/>
      <c r="G31" s="4"/>
      <c r="H31" s="4"/>
    </row>
    <row r="32" spans="1:8" x14ac:dyDescent="0.3">
      <c r="A32" s="2">
        <v>53</v>
      </c>
      <c r="B32" s="4"/>
      <c r="C32" s="4"/>
      <c r="D32" s="4"/>
      <c r="E32" s="4"/>
      <c r="F32" s="4"/>
      <c r="G32" s="4"/>
      <c r="H32" s="4"/>
    </row>
    <row r="33" spans="1:8" x14ac:dyDescent="0.3">
      <c r="A33" s="2">
        <v>54</v>
      </c>
      <c r="B33" s="4"/>
      <c r="C33" s="4"/>
      <c r="D33" s="4"/>
      <c r="E33" s="4"/>
      <c r="F33" s="4"/>
      <c r="G33" s="4"/>
      <c r="H33" s="4"/>
    </row>
    <row r="34" spans="1:8" x14ac:dyDescent="0.3">
      <c r="A34" s="2">
        <v>55</v>
      </c>
      <c r="B34" s="4"/>
      <c r="C34" s="4"/>
      <c r="D34" s="4"/>
      <c r="E34" s="4"/>
      <c r="F34" s="4"/>
      <c r="G34" s="4"/>
      <c r="H34" s="4"/>
    </row>
    <row r="37" spans="1:8" x14ac:dyDescent="0.3">
      <c r="A37" s="35" t="s">
        <v>1196</v>
      </c>
      <c r="B37" s="36"/>
      <c r="C37" s="36"/>
      <c r="D37" s="36"/>
      <c r="E37" s="36"/>
      <c r="F37" s="36"/>
      <c r="G37" s="36"/>
      <c r="H37" s="37"/>
    </row>
    <row r="39" spans="1:8" x14ac:dyDescent="0.3">
      <c r="A39" s="26">
        <f>B25</f>
        <v>2789640</v>
      </c>
      <c r="B39" s="2">
        <v>22</v>
      </c>
      <c r="C39" s="2">
        <v>23</v>
      </c>
      <c r="D39" s="2">
        <v>24</v>
      </c>
      <c r="E39" s="2">
        <v>25</v>
      </c>
      <c r="F39" s="2">
        <v>26</v>
      </c>
      <c r="G39" s="2">
        <v>27</v>
      </c>
      <c r="H39" s="2">
        <v>28</v>
      </c>
    </row>
    <row r="40" spans="1:8" x14ac:dyDescent="0.3">
      <c r="A40" s="27">
        <v>0.12</v>
      </c>
      <c r="B40" s="4"/>
      <c r="C40" s="4"/>
      <c r="D40" s="4"/>
      <c r="E40" s="4"/>
      <c r="F40" s="4"/>
      <c r="G40" s="4"/>
      <c r="H40" s="4"/>
    </row>
    <row r="41" spans="1:8" x14ac:dyDescent="0.3">
      <c r="A41" s="27">
        <v>0.13</v>
      </c>
      <c r="B41" s="4"/>
      <c r="C41" s="4"/>
      <c r="D41" s="4"/>
      <c r="E41" s="4"/>
      <c r="F41" s="4"/>
      <c r="G41" s="4"/>
      <c r="H41" s="4"/>
    </row>
    <row r="42" spans="1:8" x14ac:dyDescent="0.3">
      <c r="A42" s="27">
        <v>0.14000000000000001</v>
      </c>
      <c r="B42" s="4"/>
      <c r="C42" s="4"/>
      <c r="D42" s="4"/>
      <c r="E42" s="4"/>
      <c r="F42" s="4"/>
      <c r="G42" s="4"/>
      <c r="H42" s="4"/>
    </row>
    <row r="43" spans="1:8" x14ac:dyDescent="0.3">
      <c r="A43" s="27">
        <v>0.15</v>
      </c>
      <c r="B43" s="4"/>
      <c r="C43" s="4"/>
      <c r="D43" s="4"/>
      <c r="E43" s="4"/>
      <c r="F43" s="4"/>
      <c r="G43" s="4"/>
      <c r="H43" s="4"/>
    </row>
    <row r="44" spans="1:8" x14ac:dyDescent="0.3">
      <c r="A44" s="27">
        <v>0.16</v>
      </c>
      <c r="B44" s="4"/>
      <c r="C44" s="4"/>
      <c r="D44" s="4"/>
      <c r="E44" s="4"/>
      <c r="F44" s="4"/>
      <c r="G44" s="4"/>
      <c r="H44" s="4"/>
    </row>
  </sheetData>
  <mergeCells count="7">
    <mergeCell ref="A37:H37"/>
    <mergeCell ref="A1:B1"/>
    <mergeCell ref="I1:J1"/>
    <mergeCell ref="A13:F13"/>
    <mergeCell ref="I13:P13"/>
    <mergeCell ref="A15:B15"/>
    <mergeCell ref="A27:H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 3</vt:lpstr>
      <vt:lpstr>Table</vt:lpstr>
      <vt:lpstr>Pivot 2</vt:lpstr>
      <vt:lpstr>Rating Data</vt:lpstr>
      <vt:lpstr>Pivot 1</vt:lpstr>
      <vt:lpstr>Employee Data</vt:lpstr>
      <vt:lpstr>Activity</vt:lpstr>
      <vt:lpstr>Analysis</vt:lpstr>
      <vt:lpstr>Analysis1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Altaf Karimi</dc:creator>
  <cp:lastModifiedBy>Altaf Karimi</cp:lastModifiedBy>
  <dcterms:created xsi:type="dcterms:W3CDTF">2021-09-06T11:30:16Z</dcterms:created>
  <dcterms:modified xsi:type="dcterms:W3CDTF">2021-09-06T15:28:47Z</dcterms:modified>
</cp:coreProperties>
</file>