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ecti\Downloads\"/>
    </mc:Choice>
  </mc:AlternateContent>
  <xr:revisionPtr revIDLastSave="0" documentId="13_ncr:1_{705BD122-0C45-4830-B0DB-3E2500593EBF}" xr6:coauthVersionLast="47" xr6:coauthVersionMax="47" xr10:uidLastSave="{00000000-0000-0000-0000-000000000000}"/>
  <bookViews>
    <workbookView xWindow="-31425" yWindow="6405" windowWidth="21600" windowHeight="11295" activeTab="1" xr2:uid="{00000000-000D-0000-FFFF-FFFF00000000}"/>
  </bookViews>
  <sheets>
    <sheet name="Long Format NS Sales " sheetId="1" r:id="rId1"/>
    <sheet name="Wide Format NS Sa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2" l="1"/>
  <c r="G13" i="2"/>
  <c r="G14" i="2"/>
  <c r="G15" i="2"/>
  <c r="G16" i="2"/>
  <c r="G17" i="2"/>
  <c r="G21" i="2"/>
  <c r="G22" i="2"/>
  <c r="G27" i="2"/>
  <c r="G28" i="2"/>
  <c r="G30" i="2"/>
  <c r="G32" i="2"/>
  <c r="G33" i="2"/>
</calcChain>
</file>

<file path=xl/sharedStrings.xml><?xml version="1.0" encoding="utf-8"?>
<sst xmlns="http://schemas.openxmlformats.org/spreadsheetml/2006/main" count="496" uniqueCount="62">
  <si>
    <t>Quarter</t>
  </si>
  <si>
    <t>Year</t>
  </si>
  <si>
    <t>Region</t>
  </si>
  <si>
    <t>Sales_M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</si>
  <si>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</si>
  <si>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</si>
  <si>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</si>
  <si>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</si>
  <si>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</si>
  <si>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</si>
  <si>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</si>
  <si>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</si>
  <si>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</si>
  <si>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</si>
  <si>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</si>
  <si>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</si>
  <si>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</si>
  <si>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</si>
  <si>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</si>
  <si>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</si>
  <si>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</si>
  <si>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</si>
  <si>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</si>
  <si>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</si>
  <si>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</si>
  <si>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</si>
  <si>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</si>
  <si>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</si>
  <si>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</si>
  <si>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</si>
  <si>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</si>
  <si>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</si>
  <si>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</si>
  <si>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</si>
  <si>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</si>
  <si>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</si>
  <si>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Q1</t>
  </si>
  <si>
    <t>Q2</t>
  </si>
  <si>
    <t>Q3</t>
  </si>
  <si>
    <t>Q4</t>
  </si>
  <si>
    <t>Americas</t>
  </si>
  <si>
    <t>Japan</t>
  </si>
  <si>
    <t>Europe</t>
  </si>
  <si>
    <t>Other</t>
  </si>
  <si>
    <t>End Date of Quarter</t>
  </si>
  <si>
    <t>Year_Quarter</t>
  </si>
  <si>
    <t>2024</t>
  </si>
  <si>
    <t>2023</t>
  </si>
  <si>
    <t>2022</t>
  </si>
  <si>
    <t>2021</t>
  </si>
  <si>
    <t>2020</t>
  </si>
  <si>
    <t>2019</t>
  </si>
  <si>
    <t>2018</t>
  </si>
  <si>
    <t>2017</t>
  </si>
  <si>
    <t xml:space="preserve">Other Sales M </t>
  </si>
  <si>
    <t xml:space="preserve">Europe Sales M </t>
  </si>
  <si>
    <t xml:space="preserve">Japan Sales M </t>
  </si>
  <si>
    <t xml:space="preserve">Americas Sales M </t>
  </si>
  <si>
    <t xml:space="preserve">End Date of Quarter </t>
  </si>
  <si>
    <t>Cumulative Sales QoQ</t>
  </si>
  <si>
    <t>Total Amount Sold in Quarter</t>
  </si>
  <si>
    <t>Year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</si>
</sst>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1" applyNumberFormat="1" applyFont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4" fontId="1" fillId="0" borderId="2" xfId="1" applyNumberFormat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20">
    <dxf>
      <fill>
        <patternFill>
          <bgColor rgb="FFFF0000"/>
        </patternFill>
      </fill>
    </dxf>
    <dxf>
      <fill>
        <patternFill>
          <bgColor rgb="FF00B050"/>
        </patternFill>
      </fill>
    </dxf>
    <dxf>
      <numFmt numFmtId="19" formatCode="m/d/yyyy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</dxf>
    <dxf>
      <numFmt numFmtId="19" formatCode="m/d/yyyy"/>
    </dxf>
    <dxf>
      <numFmt numFmtId="19" formatCode="m/d/yyyy"/>
    </dxf>
    <dxf>
      <numFmt numFmtId="164" formatCode="&quot;$&quot;#,##0.00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85167-9090-4A5D-AC74-546FB49369F8}" name="Table1" displayName="Table1" ref="A1:F129" totalsRowShown="0" headerRowDxfId="19" headerRowBorderDxfId="18" tableBorderDxfId="17">
  <autoFilter ref="A1:F129" xr:uid="{B9585167-9090-4A5D-AC74-546FB49369F8}"/>
  <tableColumns count="6">
    <tableColumn id="3" xr3:uid="{1040D98C-E464-4422-A28B-87C90E4C3563}" name="End Date of Quarter" dataDxfId="16"/>
    <tableColumn id="1" xr3:uid="{612CDCEE-A5A4-4BC4-A755-2F79201D2476}" name="Year_Quarter" dataDxfId="15"/>
    <tableColumn id="4" xr3:uid="{0C0B98D2-487B-4F0D-AEA5-9B7AE729F028}" name="Year" dataDxfId="14"/>
    <tableColumn id="2" xr3:uid="{EED60BC8-C691-4720-BDD7-A95C6A527279}" name="Quarter" dataDxfId="13"/>
    <tableColumn id="5" xr3:uid="{DA9A6FD6-9634-49A1-83BB-3FE56169A40E}" name="Region" dataDxfId="12"/>
    <tableColumn id="6" xr3:uid="{311D5153-918C-484E-AC9F-FE4A17D48D00}" name="Sales_M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B737FC-C2C8-4337-AD5C-7527D2E68706}" name="Table13" displayName="Table13" ref="A1:J33" totalsRowShown="0">
  <autoFilter ref="A1:J33" xr:uid="{3C9796B5-13FA-465C-AC3C-5702D712C735}"/>
  <tableColumns count="10">
    <tableColumn id="1" xr3:uid="{86493593-B57E-49E6-B7E3-FEDCDA15434A}" name="Year Quarter" dataDxfId="10"/>
    <tableColumn id="2" xr3:uid="{8888F4E8-A642-414C-A22B-9094219E50CC}" name="End Date of Quarter " dataDxfId="9"/>
    <tableColumn id="3" xr3:uid="{D24CC240-E8E1-4F2F-BC63-4F4A80CE288D}" name="Americas Sales M " dataDxfId="8" dataCellStyle="Currency"/>
    <tableColumn id="4" xr3:uid="{C83AF3B3-76AF-4708-8F21-1435BFD9F61E}" name="Japan Sales M " dataDxfId="7" dataCellStyle="Currency"/>
    <tableColumn id="5" xr3:uid="{2E577275-95E2-4DAF-B3CC-897072377D2F}" name="Europe Sales M " dataDxfId="6" dataCellStyle="Currency"/>
    <tableColumn id="6" xr3:uid="{7262AC1E-DC7D-4198-A260-6645ACE12FB5}" name="Other Sales M " dataDxfId="5" dataCellStyle="Currency"/>
    <tableColumn id="7" xr3:uid="{C7638F5D-C707-458F-8BAA-813887AA8986}" name="Total Amount Sold in Quarter" dataDxfId="4" dataCellStyle="Currency"/>
    <tableColumn id="8" xr3:uid="{004A3E5A-855C-4D7E-B81F-F9736D3EF344}" name="Cumulative Sales QoQ" dataDxfId="3"/>
    <tableColumn id="9" xr3:uid="{51D5F0A8-B6D8-48C3-9E4E-ABA364B63ABB}" name="Year" dataDxfId="2"/>
    <tableColumn id="10" xr3:uid="{CB7007B5-028B-49E9-A4D9-969FC99DA1CA}" name="Quar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opLeftCell="A7" zoomScale="145" zoomScaleNormal="145" workbookViewId="0">
      <selection activeCell="E17" sqref="E17"/>
    </sheetView>
  </sheetViews>
  <sheetFormatPr defaultRowHeight="15" x14ac:dyDescent="0.25"/>
  <cols>
    <col min="1" max="1" width="23.28515625" style="1" bestFit="1" customWidth="1"/>
    <col min="2" max="2" width="17.42578125" style="1" bestFit="1" customWidth="1"/>
    <col min="4" max="4" width="9.5703125" bestFit="1" customWidth="1"/>
    <col min="5" max="5" width="12.42578125" bestFit="1" customWidth="1"/>
    <col min="6" max="6" width="13" bestFit="1" customWidth="1"/>
    <col min="7" max="7" width="18.85546875" customWidth="1"/>
    <col min="9" max="9" width="9.140625" style="2"/>
  </cols>
  <sheetData>
    <row r="1" spans="1:9" x14ac:dyDescent="0.25">
      <c r="A1" s="4" t="s">
        <v>44</v>
      </c>
      <c r="B1" s="4" t="s">
        <v>45</v>
      </c>
      <c r="C1" s="3" t="s">
        <v>1</v>
      </c>
      <c r="D1" s="3" t="s">
        <v>0</v>
      </c>
      <c r="E1" s="3" t="s">
        <v>2</v>
      </c>
      <c r="F1" s="5" t="s">
        <v>3</v>
      </c>
      <c r="I1"/>
    </row>
    <row r="2" spans="1:9" x14ac:dyDescent="0.25">
      <c r="A2" s="1">
        <v>42825</v>
      </c>
      <c r="B2" s="1" t="s">
        <v>4</v>
      </c>
      <c r="C2">
        <v>2017</v>
      </c>
      <c r="D2" t="s">
        <v>36</v>
      </c>
      <c r="E2" t="s">
        <v>40</v>
      </c>
      <c r="F2" s="2">
        <v>1.2</v>
      </c>
      <c r="G2" s="2"/>
      <c r="H2" s="2"/>
      <c r="I2"/>
    </row>
    <row r="3" spans="1:9" x14ac:dyDescent="0.25">
      <c r="A3" s="1">
        <v>42825</v>
      </c>
      <c r="B3" s="1" t="s">
        <v>4</v>
      </c>
      <c r="C3">
        <v>2017</v>
      </c>
      <c r="D3" t="s">
        <v>36</v>
      </c>
      <c r="E3" t="s">
        <v>42</v>
      </c>
      <c r="F3" s="2">
        <v>0.94</v>
      </c>
      <c r="G3" s="2"/>
      <c r="H3" s="2"/>
      <c r="I3"/>
    </row>
    <row r="4" spans="1:9" x14ac:dyDescent="0.25">
      <c r="A4" s="1">
        <v>42825</v>
      </c>
      <c r="B4" s="1" t="s">
        <v>4</v>
      </c>
      <c r="C4">
        <v>2017</v>
      </c>
      <c r="D4" t="s">
        <v>36</v>
      </c>
      <c r="E4" t="s">
        <v>41</v>
      </c>
      <c r="F4" s="2">
        <v>0.6</v>
      </c>
      <c r="G4" s="2"/>
      <c r="H4" s="2"/>
      <c r="I4"/>
    </row>
    <row r="5" spans="1:9" x14ac:dyDescent="0.25">
      <c r="A5" s="1">
        <v>42825</v>
      </c>
      <c r="B5" s="1" t="s">
        <v>4</v>
      </c>
      <c r="C5">
        <v>2017</v>
      </c>
      <c r="D5" t="s">
        <v>36</v>
      </c>
      <c r="E5" t="s">
        <v>43</v>
      </c>
      <c r="F5" s="2">
        <v>0</v>
      </c>
      <c r="G5" s="2"/>
      <c r="H5" s="2"/>
      <c r="I5"/>
    </row>
    <row r="6" spans="1:9" x14ac:dyDescent="0.25">
      <c r="A6" s="1">
        <v>42916</v>
      </c>
      <c r="B6" s="1" t="s">
        <v>5</v>
      </c>
      <c r="C6">
        <v>2017</v>
      </c>
      <c r="D6" t="s">
        <v>37</v>
      </c>
      <c r="E6" t="s">
        <v>40</v>
      </c>
      <c r="F6" s="2">
        <v>0.75</v>
      </c>
      <c r="G6" s="2"/>
      <c r="H6" s="2"/>
      <c r="I6"/>
    </row>
    <row r="7" spans="1:9" x14ac:dyDescent="0.25">
      <c r="A7" s="1">
        <v>42916</v>
      </c>
      <c r="B7" s="1" t="s">
        <v>5</v>
      </c>
      <c r="C7">
        <v>2017</v>
      </c>
      <c r="D7" t="s">
        <v>37</v>
      </c>
      <c r="E7" t="s">
        <v>42</v>
      </c>
      <c r="F7" s="2">
        <v>0.69</v>
      </c>
      <c r="G7" s="2"/>
      <c r="H7" s="2"/>
      <c r="I7"/>
    </row>
    <row r="8" spans="1:9" x14ac:dyDescent="0.25">
      <c r="A8" s="1">
        <v>42916</v>
      </c>
      <c r="B8" s="1" t="s">
        <v>5</v>
      </c>
      <c r="C8">
        <v>2017</v>
      </c>
      <c r="D8" t="s">
        <v>37</v>
      </c>
      <c r="E8" t="s">
        <v>41</v>
      </c>
      <c r="F8" s="2">
        <v>0.52</v>
      </c>
      <c r="G8" s="2"/>
      <c r="H8" s="2"/>
      <c r="I8"/>
    </row>
    <row r="9" spans="1:9" x14ac:dyDescent="0.25">
      <c r="A9" s="1">
        <v>42916</v>
      </c>
      <c r="B9" s="1" t="s">
        <v>5</v>
      </c>
      <c r="C9">
        <v>2017</v>
      </c>
      <c r="D9" t="s">
        <v>37</v>
      </c>
      <c r="E9" t="s">
        <v>43</v>
      </c>
      <c r="F9" s="2">
        <v>0</v>
      </c>
      <c r="G9" s="2"/>
      <c r="H9" s="2"/>
      <c r="I9"/>
    </row>
    <row r="10" spans="1:9" x14ac:dyDescent="0.25">
      <c r="A10" s="1">
        <v>43008</v>
      </c>
      <c r="B10" s="1" t="s">
        <v>6</v>
      </c>
      <c r="C10">
        <v>2017</v>
      </c>
      <c r="D10" t="s">
        <v>38</v>
      </c>
      <c r="E10" t="s">
        <v>40</v>
      </c>
      <c r="F10" s="2">
        <v>1.17</v>
      </c>
      <c r="G10" s="2"/>
      <c r="H10" s="2"/>
      <c r="I10"/>
    </row>
    <row r="11" spans="1:9" x14ac:dyDescent="0.25">
      <c r="A11" s="1">
        <v>43008</v>
      </c>
      <c r="B11" s="1" t="s">
        <v>6</v>
      </c>
      <c r="C11">
        <v>2017</v>
      </c>
      <c r="D11" t="s">
        <v>38</v>
      </c>
      <c r="E11" t="s">
        <v>42</v>
      </c>
      <c r="F11" s="2">
        <v>0.93</v>
      </c>
      <c r="G11" s="2"/>
      <c r="H11" s="2"/>
      <c r="I11"/>
    </row>
    <row r="12" spans="1:9" x14ac:dyDescent="0.25">
      <c r="A12" s="1">
        <v>43008</v>
      </c>
      <c r="B12" s="1" t="s">
        <v>6</v>
      </c>
      <c r="C12">
        <v>2017</v>
      </c>
      <c r="D12" t="s">
        <v>38</v>
      </c>
      <c r="E12" t="s">
        <v>41</v>
      </c>
      <c r="F12" s="2">
        <v>0.83</v>
      </c>
      <c r="G12" s="2"/>
      <c r="H12" s="2"/>
      <c r="I12"/>
    </row>
    <row r="13" spans="1:9" x14ac:dyDescent="0.25">
      <c r="A13" s="1">
        <v>43008</v>
      </c>
      <c r="B13" s="1" t="s">
        <v>6</v>
      </c>
      <c r="C13">
        <v>2017</v>
      </c>
      <c r="D13" t="s">
        <v>38</v>
      </c>
      <c r="E13" t="s">
        <v>43</v>
      </c>
      <c r="F13" s="2">
        <v>0</v>
      </c>
      <c r="G13" s="2"/>
      <c r="H13" s="2"/>
      <c r="I13"/>
    </row>
    <row r="14" spans="1:9" x14ac:dyDescent="0.25">
      <c r="A14" s="1">
        <v>43100</v>
      </c>
      <c r="B14" s="1" t="s">
        <v>7</v>
      </c>
      <c r="C14">
        <v>2017</v>
      </c>
      <c r="D14" t="s">
        <v>39</v>
      </c>
      <c r="E14" t="s">
        <v>40</v>
      </c>
      <c r="F14" s="2">
        <v>2.82</v>
      </c>
      <c r="G14" s="2"/>
      <c r="H14" s="2"/>
      <c r="I14"/>
    </row>
    <row r="15" spans="1:9" x14ac:dyDescent="0.25">
      <c r="A15" s="1">
        <v>43100</v>
      </c>
      <c r="B15" s="1" t="s">
        <v>7</v>
      </c>
      <c r="C15">
        <v>2017</v>
      </c>
      <c r="D15" t="s">
        <v>39</v>
      </c>
      <c r="E15" t="s">
        <v>42</v>
      </c>
      <c r="F15" s="2">
        <v>2.64</v>
      </c>
      <c r="G15" s="2"/>
      <c r="H15" s="2"/>
      <c r="I15"/>
    </row>
    <row r="16" spans="1:9" x14ac:dyDescent="0.25">
      <c r="A16" s="1">
        <v>43100</v>
      </c>
      <c r="B16" s="1" t="s">
        <v>7</v>
      </c>
      <c r="C16">
        <v>2017</v>
      </c>
      <c r="D16" t="s">
        <v>39</v>
      </c>
      <c r="E16" t="s">
        <v>41</v>
      </c>
      <c r="F16" s="2">
        <v>1.77</v>
      </c>
      <c r="G16" s="2"/>
      <c r="H16" s="2"/>
      <c r="I16"/>
    </row>
    <row r="17" spans="1:9" x14ac:dyDescent="0.25">
      <c r="A17" s="1">
        <v>43100</v>
      </c>
      <c r="B17" s="1" t="s">
        <v>7</v>
      </c>
      <c r="C17">
        <v>2017</v>
      </c>
      <c r="D17" t="s">
        <v>39</v>
      </c>
      <c r="E17" t="s">
        <v>43</v>
      </c>
      <c r="F17" s="2">
        <v>0</v>
      </c>
      <c r="G17" s="2"/>
      <c r="H17" s="2"/>
      <c r="I17"/>
    </row>
    <row r="18" spans="1:9" x14ac:dyDescent="0.25">
      <c r="A18" s="1">
        <v>43190</v>
      </c>
      <c r="B18" s="1" t="s">
        <v>8</v>
      </c>
      <c r="C18">
        <v>2018</v>
      </c>
      <c r="D18" t="s">
        <v>36</v>
      </c>
      <c r="E18" t="s">
        <v>40</v>
      </c>
      <c r="F18" s="2">
        <v>1.2</v>
      </c>
      <c r="G18" s="2"/>
      <c r="H18" s="2"/>
      <c r="I18"/>
    </row>
    <row r="19" spans="1:9" x14ac:dyDescent="0.25">
      <c r="A19" s="1">
        <v>43190</v>
      </c>
      <c r="B19" s="1" t="s">
        <v>8</v>
      </c>
      <c r="C19">
        <v>2018</v>
      </c>
      <c r="D19" t="s">
        <v>36</v>
      </c>
      <c r="E19" t="s">
        <v>42</v>
      </c>
      <c r="F19" s="2">
        <v>1.07</v>
      </c>
      <c r="G19" s="2"/>
      <c r="H19" s="2"/>
      <c r="I19"/>
    </row>
    <row r="20" spans="1:9" x14ac:dyDescent="0.25">
      <c r="A20" s="1">
        <v>43190</v>
      </c>
      <c r="B20" s="1" t="s">
        <v>8</v>
      </c>
      <c r="C20">
        <v>2018</v>
      </c>
      <c r="D20" t="s">
        <v>36</v>
      </c>
      <c r="E20" t="s">
        <v>41</v>
      </c>
      <c r="F20" s="2">
        <v>0.66</v>
      </c>
      <c r="G20" s="2"/>
      <c r="H20" s="2"/>
      <c r="I20"/>
    </row>
    <row r="21" spans="1:9" x14ac:dyDescent="0.25">
      <c r="A21" s="1">
        <v>43190</v>
      </c>
      <c r="B21" s="1" t="s">
        <v>8</v>
      </c>
      <c r="C21">
        <v>2018</v>
      </c>
      <c r="D21" t="s">
        <v>36</v>
      </c>
      <c r="E21" t="s">
        <v>43</v>
      </c>
      <c r="F21" s="2">
        <v>0</v>
      </c>
      <c r="G21" s="2"/>
      <c r="H21" s="2"/>
      <c r="I21"/>
    </row>
    <row r="22" spans="1:9" x14ac:dyDescent="0.25">
      <c r="A22" s="1">
        <v>43281</v>
      </c>
      <c r="B22" s="1" t="s">
        <v>9</v>
      </c>
      <c r="C22">
        <v>2018</v>
      </c>
      <c r="D22" t="s">
        <v>37</v>
      </c>
      <c r="E22" t="s">
        <v>40</v>
      </c>
      <c r="F22" s="2">
        <v>0.67</v>
      </c>
      <c r="G22" s="2"/>
      <c r="H22" s="2"/>
      <c r="I22"/>
    </row>
    <row r="23" spans="1:9" x14ac:dyDescent="0.25">
      <c r="A23" s="1">
        <v>43281</v>
      </c>
      <c r="B23" s="1" t="s">
        <v>9</v>
      </c>
      <c r="C23">
        <v>2018</v>
      </c>
      <c r="D23" t="s">
        <v>37</v>
      </c>
      <c r="E23" t="s">
        <v>42</v>
      </c>
      <c r="F23" s="2">
        <v>0.31</v>
      </c>
      <c r="G23" s="2"/>
      <c r="H23" s="2"/>
      <c r="I23"/>
    </row>
    <row r="24" spans="1:9" x14ac:dyDescent="0.25">
      <c r="A24" s="1">
        <v>43281</v>
      </c>
      <c r="B24" s="1" t="s">
        <v>9</v>
      </c>
      <c r="C24">
        <v>2018</v>
      </c>
      <c r="D24" t="s">
        <v>37</v>
      </c>
      <c r="E24" t="s">
        <v>41</v>
      </c>
      <c r="F24" s="2">
        <v>0.5</v>
      </c>
      <c r="G24" s="2"/>
      <c r="H24" s="2"/>
      <c r="I24"/>
    </row>
    <row r="25" spans="1:9" x14ac:dyDescent="0.25">
      <c r="A25" s="1">
        <v>43281</v>
      </c>
      <c r="B25" s="1" t="s">
        <v>9</v>
      </c>
      <c r="C25">
        <v>2018</v>
      </c>
      <c r="D25" t="s">
        <v>37</v>
      </c>
      <c r="E25" t="s">
        <v>43</v>
      </c>
      <c r="F25" s="2">
        <v>0.4</v>
      </c>
      <c r="G25" s="2"/>
      <c r="H25" s="2"/>
      <c r="I25"/>
    </row>
    <row r="26" spans="1:9" x14ac:dyDescent="0.25">
      <c r="A26" s="1">
        <v>43373</v>
      </c>
      <c r="B26" s="1" t="s">
        <v>10</v>
      </c>
      <c r="C26">
        <v>2018</v>
      </c>
      <c r="D26" t="s">
        <v>38</v>
      </c>
      <c r="E26" t="s">
        <v>40</v>
      </c>
      <c r="F26" s="2">
        <v>1.33</v>
      </c>
      <c r="G26" s="2"/>
      <c r="H26" s="2"/>
      <c r="I26"/>
    </row>
    <row r="27" spans="1:9" x14ac:dyDescent="0.25">
      <c r="A27" s="1">
        <v>43373</v>
      </c>
      <c r="B27" s="1" t="s">
        <v>10</v>
      </c>
      <c r="C27">
        <v>2018</v>
      </c>
      <c r="D27" t="s">
        <v>38</v>
      </c>
      <c r="E27" t="s">
        <v>42</v>
      </c>
      <c r="F27" s="2">
        <v>0.88</v>
      </c>
      <c r="G27" s="2"/>
      <c r="H27" s="2"/>
      <c r="I27"/>
    </row>
    <row r="28" spans="1:9" x14ac:dyDescent="0.25">
      <c r="A28" s="1">
        <v>43373</v>
      </c>
      <c r="B28" s="1" t="s">
        <v>10</v>
      </c>
      <c r="C28">
        <v>2018</v>
      </c>
      <c r="D28" t="s">
        <v>38</v>
      </c>
      <c r="E28" t="s">
        <v>41</v>
      </c>
      <c r="F28" s="2">
        <v>0.64</v>
      </c>
      <c r="G28" s="2"/>
      <c r="H28" s="2"/>
      <c r="I28"/>
    </row>
    <row r="29" spans="1:9" x14ac:dyDescent="0.25">
      <c r="A29" s="1">
        <v>43373</v>
      </c>
      <c r="B29" s="1" t="s">
        <v>10</v>
      </c>
      <c r="C29">
        <v>2018</v>
      </c>
      <c r="D29" t="s">
        <v>38</v>
      </c>
      <c r="E29" t="s">
        <v>43</v>
      </c>
      <c r="F29" s="2">
        <v>0.34</v>
      </c>
      <c r="G29" s="2"/>
      <c r="H29" s="2"/>
      <c r="I29"/>
    </row>
    <row r="30" spans="1:9" x14ac:dyDescent="0.25">
      <c r="A30" s="1">
        <v>43465</v>
      </c>
      <c r="B30" s="1" t="s">
        <v>11</v>
      </c>
      <c r="C30">
        <v>2018</v>
      </c>
      <c r="D30" t="s">
        <v>39</v>
      </c>
      <c r="E30" t="s">
        <v>40</v>
      </c>
      <c r="F30" s="2">
        <v>3.8</v>
      </c>
      <c r="G30" s="2"/>
      <c r="H30" s="2"/>
      <c r="I30"/>
    </row>
    <row r="31" spans="1:9" x14ac:dyDescent="0.25">
      <c r="A31" s="1">
        <v>43465</v>
      </c>
      <c r="B31" s="1" t="s">
        <v>11</v>
      </c>
      <c r="C31">
        <v>2018</v>
      </c>
      <c r="D31" t="s">
        <v>39</v>
      </c>
      <c r="E31" t="s">
        <v>42</v>
      </c>
      <c r="F31" s="2">
        <v>2.77</v>
      </c>
      <c r="G31" s="2"/>
      <c r="H31" s="2"/>
      <c r="I31"/>
    </row>
    <row r="32" spans="1:9" x14ac:dyDescent="0.25">
      <c r="A32" s="1">
        <v>43465</v>
      </c>
      <c r="B32" s="1" t="s">
        <v>11</v>
      </c>
      <c r="C32">
        <v>2018</v>
      </c>
      <c r="D32" t="s">
        <v>39</v>
      </c>
      <c r="E32" t="s">
        <v>41</v>
      </c>
      <c r="F32" s="2">
        <v>2.2200000000000002</v>
      </c>
      <c r="G32" s="2"/>
      <c r="H32" s="2"/>
      <c r="I32"/>
    </row>
    <row r="33" spans="1:9" x14ac:dyDescent="0.25">
      <c r="A33" s="1">
        <v>43465</v>
      </c>
      <c r="B33" s="1" t="s">
        <v>11</v>
      </c>
      <c r="C33">
        <v>2018</v>
      </c>
      <c r="D33" t="s">
        <v>39</v>
      </c>
      <c r="E33" t="s">
        <v>43</v>
      </c>
      <c r="F33" s="2">
        <v>0.63</v>
      </c>
      <c r="G33" s="2"/>
      <c r="H33" s="2"/>
      <c r="I33"/>
    </row>
    <row r="34" spans="1:9" x14ac:dyDescent="0.25">
      <c r="A34" s="1">
        <v>43555</v>
      </c>
      <c r="B34" s="1" t="s">
        <v>12</v>
      </c>
      <c r="C34">
        <v>2019</v>
      </c>
      <c r="D34" t="s">
        <v>36</v>
      </c>
      <c r="E34" t="s">
        <v>40</v>
      </c>
      <c r="F34" s="2">
        <v>1.07</v>
      </c>
      <c r="G34" s="2"/>
      <c r="I34"/>
    </row>
    <row r="35" spans="1:9" x14ac:dyDescent="0.25">
      <c r="A35" s="1">
        <v>43555</v>
      </c>
      <c r="B35" s="1" t="s">
        <v>12</v>
      </c>
      <c r="C35">
        <v>2019</v>
      </c>
      <c r="D35" t="s">
        <v>36</v>
      </c>
      <c r="E35" t="s">
        <v>42</v>
      </c>
      <c r="F35" s="2">
        <v>0.59</v>
      </c>
      <c r="G35" s="2"/>
      <c r="I35"/>
    </row>
    <row r="36" spans="1:9" x14ac:dyDescent="0.25">
      <c r="A36" s="1">
        <v>43555</v>
      </c>
      <c r="B36" s="1" t="s">
        <v>12</v>
      </c>
      <c r="C36">
        <v>2019</v>
      </c>
      <c r="D36" t="s">
        <v>36</v>
      </c>
      <c r="E36" t="s">
        <v>41</v>
      </c>
      <c r="F36" s="2">
        <v>0.49</v>
      </c>
      <c r="G36" s="2"/>
      <c r="I36"/>
    </row>
    <row r="37" spans="1:9" x14ac:dyDescent="0.25">
      <c r="A37" s="1">
        <v>43555</v>
      </c>
      <c r="B37" s="1" t="s">
        <v>12</v>
      </c>
      <c r="C37">
        <v>2019</v>
      </c>
      <c r="D37" t="s">
        <v>36</v>
      </c>
      <c r="E37" t="s">
        <v>43</v>
      </c>
      <c r="F37" s="2">
        <v>0.32</v>
      </c>
      <c r="G37" s="2"/>
      <c r="I37"/>
    </row>
    <row r="38" spans="1:9" x14ac:dyDescent="0.25">
      <c r="A38" s="1">
        <v>43646</v>
      </c>
      <c r="B38" s="1" t="s">
        <v>13</v>
      </c>
      <c r="C38">
        <v>2019</v>
      </c>
      <c r="D38" t="s">
        <v>37</v>
      </c>
      <c r="E38" t="s">
        <v>40</v>
      </c>
      <c r="F38" s="2">
        <v>0.82</v>
      </c>
      <c r="G38" s="2"/>
      <c r="I38"/>
    </row>
    <row r="39" spans="1:9" x14ac:dyDescent="0.25">
      <c r="A39" s="1">
        <v>43646</v>
      </c>
      <c r="B39" s="1" t="s">
        <v>13</v>
      </c>
      <c r="C39">
        <v>2019</v>
      </c>
      <c r="D39" t="s">
        <v>37</v>
      </c>
      <c r="E39" t="s">
        <v>42</v>
      </c>
      <c r="F39" s="2">
        <v>0.5</v>
      </c>
      <c r="G39" s="2"/>
      <c r="I39"/>
    </row>
    <row r="40" spans="1:9" x14ac:dyDescent="0.25">
      <c r="A40" s="1">
        <v>43646</v>
      </c>
      <c r="B40" s="1" t="s">
        <v>13</v>
      </c>
      <c r="C40">
        <v>2019</v>
      </c>
      <c r="D40" t="s">
        <v>37</v>
      </c>
      <c r="E40" t="s">
        <v>41</v>
      </c>
      <c r="F40" s="2">
        <v>0.53</v>
      </c>
      <c r="G40" s="2"/>
      <c r="I40"/>
    </row>
    <row r="41" spans="1:9" x14ac:dyDescent="0.25">
      <c r="A41" s="1">
        <v>43646</v>
      </c>
      <c r="B41" s="1" t="s">
        <v>13</v>
      </c>
      <c r="C41">
        <v>2019</v>
      </c>
      <c r="D41" t="s">
        <v>37</v>
      </c>
      <c r="E41" t="s">
        <v>43</v>
      </c>
      <c r="F41" s="2">
        <v>0.28000000000000003</v>
      </c>
      <c r="G41" s="2"/>
      <c r="I41"/>
    </row>
    <row r="42" spans="1:9" x14ac:dyDescent="0.25">
      <c r="A42" s="1">
        <v>43738</v>
      </c>
      <c r="B42" s="1" t="s">
        <v>14</v>
      </c>
      <c r="C42">
        <v>2019</v>
      </c>
      <c r="D42" t="s">
        <v>38</v>
      </c>
      <c r="E42" t="s">
        <v>40</v>
      </c>
      <c r="F42" s="2">
        <v>1.81</v>
      </c>
      <c r="G42" s="2"/>
      <c r="I42"/>
    </row>
    <row r="43" spans="1:9" x14ac:dyDescent="0.25">
      <c r="A43" s="1">
        <v>43738</v>
      </c>
      <c r="B43" s="1" t="s">
        <v>14</v>
      </c>
      <c r="C43">
        <v>2019</v>
      </c>
      <c r="D43" t="s">
        <v>38</v>
      </c>
      <c r="E43" t="s">
        <v>42</v>
      </c>
      <c r="F43" s="2">
        <v>1.27</v>
      </c>
      <c r="G43" s="2"/>
      <c r="I43"/>
    </row>
    <row r="44" spans="1:9" x14ac:dyDescent="0.25">
      <c r="A44" s="1">
        <v>43738</v>
      </c>
      <c r="B44" s="1" t="s">
        <v>14</v>
      </c>
      <c r="C44">
        <v>2019</v>
      </c>
      <c r="D44" t="s">
        <v>38</v>
      </c>
      <c r="E44" t="s">
        <v>41</v>
      </c>
      <c r="F44" s="2">
        <v>1.24</v>
      </c>
      <c r="G44" s="2"/>
      <c r="I44"/>
    </row>
    <row r="45" spans="1:9" x14ac:dyDescent="0.25">
      <c r="A45" s="1">
        <v>43738</v>
      </c>
      <c r="B45" s="1" t="s">
        <v>14</v>
      </c>
      <c r="C45">
        <v>2019</v>
      </c>
      <c r="D45" t="s">
        <v>38</v>
      </c>
      <c r="E45" t="s">
        <v>43</v>
      </c>
      <c r="F45" s="2">
        <v>0.48</v>
      </c>
      <c r="G45" s="2"/>
      <c r="I45"/>
    </row>
    <row r="46" spans="1:9" x14ac:dyDescent="0.25">
      <c r="A46" s="1">
        <v>43830</v>
      </c>
      <c r="B46" s="1" t="s">
        <v>15</v>
      </c>
      <c r="C46">
        <v>2019</v>
      </c>
      <c r="D46" t="s">
        <v>39</v>
      </c>
      <c r="E46" t="s">
        <v>40</v>
      </c>
      <c r="F46" s="2">
        <v>4.22</v>
      </c>
      <c r="G46" s="2"/>
      <c r="I46"/>
    </row>
    <row r="47" spans="1:9" x14ac:dyDescent="0.25">
      <c r="A47" s="1">
        <v>43830</v>
      </c>
      <c r="B47" s="1" t="s">
        <v>15</v>
      </c>
      <c r="C47">
        <v>2019</v>
      </c>
      <c r="D47" t="s">
        <v>39</v>
      </c>
      <c r="E47" t="s">
        <v>42</v>
      </c>
      <c r="F47" s="2">
        <v>3.02</v>
      </c>
      <c r="G47" s="2"/>
      <c r="I47"/>
    </row>
    <row r="48" spans="1:9" x14ac:dyDescent="0.25">
      <c r="A48" s="1">
        <v>43830</v>
      </c>
      <c r="B48" s="1" t="s">
        <v>15</v>
      </c>
      <c r="C48">
        <v>2019</v>
      </c>
      <c r="D48" t="s">
        <v>39</v>
      </c>
      <c r="E48" t="s">
        <v>41</v>
      </c>
      <c r="F48" s="2">
        <v>2.42</v>
      </c>
      <c r="G48" s="2"/>
      <c r="I48"/>
    </row>
    <row r="49" spans="1:9" x14ac:dyDescent="0.25">
      <c r="A49" s="1">
        <v>43830</v>
      </c>
      <c r="B49" s="1" t="s">
        <v>15</v>
      </c>
      <c r="C49">
        <v>2019</v>
      </c>
      <c r="D49" t="s">
        <v>39</v>
      </c>
      <c r="E49" t="s">
        <v>43</v>
      </c>
      <c r="F49" s="2">
        <v>1.1599999999999999</v>
      </c>
      <c r="G49" s="2"/>
      <c r="I49"/>
    </row>
    <row r="50" spans="1:9" x14ac:dyDescent="0.25">
      <c r="A50" s="1">
        <v>43921</v>
      </c>
      <c r="B50" s="1" t="s">
        <v>16</v>
      </c>
      <c r="C50">
        <v>2020</v>
      </c>
      <c r="D50" t="s">
        <v>36</v>
      </c>
      <c r="E50" t="s">
        <v>40</v>
      </c>
      <c r="F50" s="2">
        <v>1.26</v>
      </c>
      <c r="G50" s="2"/>
      <c r="I50"/>
    </row>
    <row r="51" spans="1:9" x14ac:dyDescent="0.25">
      <c r="A51" s="1">
        <v>43921</v>
      </c>
      <c r="B51" s="1" t="s">
        <v>16</v>
      </c>
      <c r="C51">
        <v>2020</v>
      </c>
      <c r="D51" t="s">
        <v>36</v>
      </c>
      <c r="E51" t="s">
        <v>42</v>
      </c>
      <c r="F51" s="2">
        <v>0.55000000000000004</v>
      </c>
      <c r="G51" s="2"/>
      <c r="I51"/>
    </row>
    <row r="52" spans="1:9" x14ac:dyDescent="0.25">
      <c r="A52" s="1">
        <v>43921</v>
      </c>
      <c r="B52" s="1" t="s">
        <v>16</v>
      </c>
      <c r="C52">
        <v>2020</v>
      </c>
      <c r="D52" t="s">
        <v>36</v>
      </c>
      <c r="E52" t="s">
        <v>41</v>
      </c>
      <c r="F52" s="2">
        <v>1.02</v>
      </c>
      <c r="G52" s="2"/>
      <c r="I52"/>
    </row>
    <row r="53" spans="1:9" x14ac:dyDescent="0.25">
      <c r="A53" s="1">
        <v>43921</v>
      </c>
      <c r="B53" s="1" t="s">
        <v>16</v>
      </c>
      <c r="C53">
        <v>2020</v>
      </c>
      <c r="D53" t="s">
        <v>36</v>
      </c>
      <c r="E53" t="s">
        <v>43</v>
      </c>
      <c r="F53" s="2">
        <v>0.45</v>
      </c>
      <c r="G53" s="2"/>
      <c r="I53"/>
    </row>
    <row r="54" spans="1:9" x14ac:dyDescent="0.25">
      <c r="A54" s="1">
        <v>44012</v>
      </c>
      <c r="B54" s="1" t="s">
        <v>17</v>
      </c>
      <c r="C54">
        <v>2020</v>
      </c>
      <c r="D54" t="s">
        <v>37</v>
      </c>
      <c r="E54" t="s">
        <v>40</v>
      </c>
      <c r="F54" s="2">
        <v>1.99</v>
      </c>
      <c r="G54" s="2"/>
      <c r="I54"/>
    </row>
    <row r="55" spans="1:9" x14ac:dyDescent="0.25">
      <c r="A55" s="1">
        <v>44012</v>
      </c>
      <c r="B55" s="1" t="s">
        <v>17</v>
      </c>
      <c r="C55">
        <v>2020</v>
      </c>
      <c r="D55" t="s">
        <v>37</v>
      </c>
      <c r="E55" t="s">
        <v>42</v>
      </c>
      <c r="F55" s="2">
        <v>1.61</v>
      </c>
      <c r="G55" s="2"/>
      <c r="I55"/>
    </row>
    <row r="56" spans="1:9" x14ac:dyDescent="0.25">
      <c r="A56" s="1">
        <v>44012</v>
      </c>
      <c r="B56" s="1" t="s">
        <v>17</v>
      </c>
      <c r="C56">
        <v>2020</v>
      </c>
      <c r="D56" t="s">
        <v>37</v>
      </c>
      <c r="E56" t="s">
        <v>41</v>
      </c>
      <c r="F56" s="2">
        <v>1.1499999999999999</v>
      </c>
      <c r="G56" s="2"/>
      <c r="I56"/>
    </row>
    <row r="57" spans="1:9" x14ac:dyDescent="0.25">
      <c r="A57" s="1">
        <v>44012</v>
      </c>
      <c r="B57" s="1" t="s">
        <v>17</v>
      </c>
      <c r="C57">
        <v>2020</v>
      </c>
      <c r="D57" t="s">
        <v>37</v>
      </c>
      <c r="E57" t="s">
        <v>43</v>
      </c>
      <c r="F57" s="2">
        <v>0.92</v>
      </c>
      <c r="G57" s="2"/>
      <c r="I57"/>
    </row>
    <row r="58" spans="1:9" x14ac:dyDescent="0.25">
      <c r="A58" s="1">
        <v>44104</v>
      </c>
      <c r="B58" s="1" t="s">
        <v>18</v>
      </c>
      <c r="C58">
        <v>2020</v>
      </c>
      <c r="D58" t="s">
        <v>38</v>
      </c>
      <c r="E58" t="s">
        <v>40</v>
      </c>
      <c r="F58" s="2">
        <v>2.4700000000000002</v>
      </c>
      <c r="G58" s="2"/>
      <c r="I58"/>
    </row>
    <row r="59" spans="1:9" x14ac:dyDescent="0.25">
      <c r="A59" s="1">
        <v>44104</v>
      </c>
      <c r="B59" s="1" t="s">
        <v>18</v>
      </c>
      <c r="C59">
        <v>2020</v>
      </c>
      <c r="D59" t="s">
        <v>38</v>
      </c>
      <c r="E59" t="s">
        <v>42</v>
      </c>
      <c r="F59" s="2">
        <v>1.7</v>
      </c>
      <c r="G59" s="2"/>
      <c r="I59"/>
    </row>
    <row r="60" spans="1:9" x14ac:dyDescent="0.25">
      <c r="A60" s="1">
        <v>44104</v>
      </c>
      <c r="B60" s="1" t="s">
        <v>18</v>
      </c>
      <c r="C60">
        <v>2020</v>
      </c>
      <c r="D60" t="s">
        <v>38</v>
      </c>
      <c r="E60" t="s">
        <v>41</v>
      </c>
      <c r="F60" s="2">
        <v>1.58</v>
      </c>
      <c r="G60" s="2"/>
      <c r="I60"/>
    </row>
    <row r="61" spans="1:9" x14ac:dyDescent="0.25">
      <c r="A61" s="1">
        <v>44104</v>
      </c>
      <c r="B61" s="1" t="s">
        <v>18</v>
      </c>
      <c r="C61">
        <v>2020</v>
      </c>
      <c r="D61" t="s">
        <v>38</v>
      </c>
      <c r="E61" t="s">
        <v>43</v>
      </c>
      <c r="F61" s="2">
        <v>1.1200000000000001</v>
      </c>
      <c r="G61" s="2"/>
      <c r="I61"/>
    </row>
    <row r="62" spans="1:9" x14ac:dyDescent="0.25">
      <c r="A62" s="1">
        <v>44196</v>
      </c>
      <c r="B62" s="1" t="s">
        <v>19</v>
      </c>
      <c r="C62">
        <v>2020</v>
      </c>
      <c r="D62" t="s">
        <v>39</v>
      </c>
      <c r="E62" t="s">
        <v>40</v>
      </c>
      <c r="F62" s="2">
        <v>4.59</v>
      </c>
      <c r="G62" s="2"/>
      <c r="I62"/>
    </row>
    <row r="63" spans="1:9" x14ac:dyDescent="0.25">
      <c r="A63" s="1">
        <v>44196</v>
      </c>
      <c r="B63" s="1" t="s">
        <v>19</v>
      </c>
      <c r="C63">
        <v>2020</v>
      </c>
      <c r="D63" t="s">
        <v>39</v>
      </c>
      <c r="E63" t="s">
        <v>42</v>
      </c>
      <c r="F63" s="2">
        <v>2.97</v>
      </c>
      <c r="G63" s="2"/>
      <c r="I63"/>
    </row>
    <row r="64" spans="1:9" x14ac:dyDescent="0.25">
      <c r="A64" s="1">
        <v>44196</v>
      </c>
      <c r="B64" s="1" t="s">
        <v>19</v>
      </c>
      <c r="C64">
        <v>2020</v>
      </c>
      <c r="D64" t="s">
        <v>39</v>
      </c>
      <c r="E64" t="s">
        <v>41</v>
      </c>
      <c r="F64" s="2">
        <v>2.71</v>
      </c>
      <c r="G64" s="2"/>
      <c r="I64"/>
    </row>
    <row r="65" spans="1:9" x14ac:dyDescent="0.25">
      <c r="A65" s="1">
        <v>44196</v>
      </c>
      <c r="B65" s="1" t="s">
        <v>19</v>
      </c>
      <c r="C65">
        <v>2020</v>
      </c>
      <c r="D65" t="s">
        <v>39</v>
      </c>
      <c r="E65" t="s">
        <v>43</v>
      </c>
      <c r="F65" s="2">
        <v>1.29</v>
      </c>
      <c r="G65" s="2"/>
      <c r="I65"/>
    </row>
    <row r="66" spans="1:9" x14ac:dyDescent="0.25">
      <c r="A66" s="1">
        <v>44286</v>
      </c>
      <c r="B66" s="1" t="s">
        <v>20</v>
      </c>
      <c r="C66">
        <v>2021</v>
      </c>
      <c r="D66" t="s">
        <v>36</v>
      </c>
      <c r="E66" t="s">
        <v>40</v>
      </c>
      <c r="F66" s="2">
        <v>2.1</v>
      </c>
      <c r="G66" s="2"/>
      <c r="I66"/>
    </row>
    <row r="67" spans="1:9" x14ac:dyDescent="0.25">
      <c r="A67" s="1">
        <v>44286</v>
      </c>
      <c r="B67" s="1" t="s">
        <v>20</v>
      </c>
      <c r="C67">
        <v>2021</v>
      </c>
      <c r="D67" t="s">
        <v>36</v>
      </c>
      <c r="E67" t="s">
        <v>42</v>
      </c>
      <c r="F67" s="2">
        <v>0.87</v>
      </c>
      <c r="G67" s="2"/>
      <c r="I67"/>
    </row>
    <row r="68" spans="1:9" x14ac:dyDescent="0.25">
      <c r="A68" s="1">
        <v>44286</v>
      </c>
      <c r="B68" s="1" t="s">
        <v>20</v>
      </c>
      <c r="C68">
        <v>2021</v>
      </c>
      <c r="D68" t="s">
        <v>36</v>
      </c>
      <c r="E68" t="s">
        <v>41</v>
      </c>
      <c r="F68" s="2">
        <v>1.1599999999999999</v>
      </c>
      <c r="G68" s="2"/>
      <c r="I68"/>
    </row>
    <row r="69" spans="1:9" x14ac:dyDescent="0.25">
      <c r="A69" s="1">
        <v>44286</v>
      </c>
      <c r="B69" s="1" t="s">
        <v>20</v>
      </c>
      <c r="C69">
        <v>2021</v>
      </c>
      <c r="D69" t="s">
        <v>36</v>
      </c>
      <c r="E69" t="s">
        <v>43</v>
      </c>
      <c r="F69" s="2">
        <v>0.6</v>
      </c>
      <c r="G69" s="2"/>
      <c r="I69"/>
    </row>
    <row r="70" spans="1:9" x14ac:dyDescent="0.25">
      <c r="A70" s="1">
        <v>44377</v>
      </c>
      <c r="B70" s="1" t="s">
        <v>21</v>
      </c>
      <c r="C70">
        <v>2021</v>
      </c>
      <c r="D70" t="s">
        <v>37</v>
      </c>
      <c r="E70" t="s">
        <v>40</v>
      </c>
      <c r="F70" s="2">
        <v>1.59</v>
      </c>
      <c r="G70" s="2"/>
      <c r="I70"/>
    </row>
    <row r="71" spans="1:9" x14ac:dyDescent="0.25">
      <c r="A71" s="1">
        <v>44377</v>
      </c>
      <c r="B71" s="1" t="s">
        <v>21</v>
      </c>
      <c r="C71">
        <v>2021</v>
      </c>
      <c r="D71" t="s">
        <v>37</v>
      </c>
      <c r="E71" t="s">
        <v>42</v>
      </c>
      <c r="F71" s="2">
        <v>1.08</v>
      </c>
      <c r="G71" s="2"/>
      <c r="I71"/>
    </row>
    <row r="72" spans="1:9" x14ac:dyDescent="0.25">
      <c r="A72" s="1">
        <v>44377</v>
      </c>
      <c r="B72" s="1" t="s">
        <v>21</v>
      </c>
      <c r="C72">
        <v>2021</v>
      </c>
      <c r="D72" t="s">
        <v>37</v>
      </c>
      <c r="E72" t="s">
        <v>41</v>
      </c>
      <c r="F72" s="2">
        <v>1.1599999999999999</v>
      </c>
      <c r="G72" s="2"/>
      <c r="I72"/>
    </row>
    <row r="73" spans="1:9" x14ac:dyDescent="0.25">
      <c r="A73" s="1">
        <v>44377</v>
      </c>
      <c r="B73" s="1" t="s">
        <v>21</v>
      </c>
      <c r="C73">
        <v>2021</v>
      </c>
      <c r="D73" t="s">
        <v>37</v>
      </c>
      <c r="E73" t="s">
        <v>43</v>
      </c>
      <c r="F73" s="2">
        <v>0.62</v>
      </c>
      <c r="G73" s="2"/>
      <c r="I73"/>
    </row>
    <row r="74" spans="1:9" x14ac:dyDescent="0.25">
      <c r="A74" s="1">
        <v>44469</v>
      </c>
      <c r="B74" s="1" t="s">
        <v>22</v>
      </c>
      <c r="C74">
        <v>2021</v>
      </c>
      <c r="D74" t="s">
        <v>38</v>
      </c>
      <c r="E74" t="s">
        <v>40</v>
      </c>
      <c r="F74" s="2">
        <v>1.45</v>
      </c>
      <c r="G74" s="2"/>
      <c r="I74"/>
    </row>
    <row r="75" spans="1:9" x14ac:dyDescent="0.25">
      <c r="A75" s="1">
        <v>44469</v>
      </c>
      <c r="B75" s="1" t="s">
        <v>22</v>
      </c>
      <c r="C75">
        <v>2021</v>
      </c>
      <c r="D75" t="s">
        <v>38</v>
      </c>
      <c r="E75" t="s">
        <v>42</v>
      </c>
      <c r="F75" s="2">
        <v>0.94</v>
      </c>
      <c r="G75" s="2"/>
      <c r="I75"/>
    </row>
    <row r="76" spans="1:9" x14ac:dyDescent="0.25">
      <c r="A76" s="1">
        <v>44469</v>
      </c>
      <c r="B76" s="1" t="s">
        <v>22</v>
      </c>
      <c r="C76">
        <v>2021</v>
      </c>
      <c r="D76" t="s">
        <v>38</v>
      </c>
      <c r="E76" t="s">
        <v>41</v>
      </c>
      <c r="F76" s="2">
        <v>0.87</v>
      </c>
      <c r="G76" s="2"/>
      <c r="I76"/>
    </row>
    <row r="77" spans="1:9" x14ac:dyDescent="0.25">
      <c r="A77" s="1">
        <v>44469</v>
      </c>
      <c r="B77" s="1" t="s">
        <v>22</v>
      </c>
      <c r="C77">
        <v>2021</v>
      </c>
      <c r="D77" t="s">
        <v>38</v>
      </c>
      <c r="E77" t="s">
        <v>43</v>
      </c>
      <c r="F77" s="2">
        <v>0.56999999999999995</v>
      </c>
      <c r="G77" s="2"/>
      <c r="I77"/>
    </row>
    <row r="78" spans="1:9" x14ac:dyDescent="0.25">
      <c r="A78" s="1">
        <v>44561</v>
      </c>
      <c r="B78" s="1" t="s">
        <v>23</v>
      </c>
      <c r="C78">
        <v>2021</v>
      </c>
      <c r="D78" t="s">
        <v>39</v>
      </c>
      <c r="E78" t="s">
        <v>40</v>
      </c>
      <c r="F78" s="2">
        <v>3.8</v>
      </c>
      <c r="G78" s="2"/>
      <c r="I78"/>
    </row>
    <row r="79" spans="1:9" x14ac:dyDescent="0.25">
      <c r="A79" s="1">
        <v>44561</v>
      </c>
      <c r="B79" s="1" t="s">
        <v>23</v>
      </c>
      <c r="C79">
        <v>2021</v>
      </c>
      <c r="D79" t="s">
        <v>39</v>
      </c>
      <c r="E79" t="s">
        <v>42</v>
      </c>
      <c r="F79" s="2">
        <v>3.38</v>
      </c>
      <c r="G79" s="2"/>
      <c r="I79"/>
    </row>
    <row r="80" spans="1:9" x14ac:dyDescent="0.25">
      <c r="A80" s="1">
        <v>44561</v>
      </c>
      <c r="B80" s="1" t="s">
        <v>23</v>
      </c>
      <c r="C80">
        <v>2021</v>
      </c>
      <c r="D80" t="s">
        <v>39</v>
      </c>
      <c r="E80" t="s">
        <v>41</v>
      </c>
      <c r="F80" s="2">
        <v>2.29</v>
      </c>
      <c r="G80" s="2"/>
      <c r="I80"/>
    </row>
    <row r="81" spans="1:9" x14ac:dyDescent="0.25">
      <c r="A81" s="1">
        <v>44561</v>
      </c>
      <c r="B81" s="1" t="s">
        <v>23</v>
      </c>
      <c r="C81">
        <v>2021</v>
      </c>
      <c r="D81" t="s">
        <v>39</v>
      </c>
      <c r="E81" t="s">
        <v>43</v>
      </c>
      <c r="F81" s="2">
        <v>1.19</v>
      </c>
      <c r="G81" s="2"/>
      <c r="I81"/>
    </row>
    <row r="82" spans="1:9" x14ac:dyDescent="0.25">
      <c r="A82" s="1">
        <v>44651</v>
      </c>
      <c r="B82" s="1" t="s">
        <v>24</v>
      </c>
      <c r="C82">
        <v>2022</v>
      </c>
      <c r="D82" t="s">
        <v>36</v>
      </c>
      <c r="E82" t="s">
        <v>40</v>
      </c>
      <c r="F82" s="2">
        <v>1.92</v>
      </c>
      <c r="G82" s="2"/>
      <c r="I82"/>
    </row>
    <row r="83" spans="1:9" x14ac:dyDescent="0.25">
      <c r="A83" s="1">
        <v>44651</v>
      </c>
      <c r="B83" s="1" t="s">
        <v>24</v>
      </c>
      <c r="C83">
        <v>2022</v>
      </c>
      <c r="D83" t="s">
        <v>36</v>
      </c>
      <c r="E83" t="s">
        <v>42</v>
      </c>
      <c r="F83" s="2">
        <v>0.62</v>
      </c>
      <c r="G83" s="2"/>
      <c r="I83"/>
    </row>
    <row r="84" spans="1:9" x14ac:dyDescent="0.25">
      <c r="A84" s="1">
        <v>44651</v>
      </c>
      <c r="B84" s="1" t="s">
        <v>24</v>
      </c>
      <c r="C84">
        <v>2022</v>
      </c>
      <c r="D84" t="s">
        <v>36</v>
      </c>
      <c r="E84" t="s">
        <v>41</v>
      </c>
      <c r="F84" s="2">
        <v>0.87</v>
      </c>
      <c r="G84" s="2"/>
      <c r="I84"/>
    </row>
    <row r="85" spans="1:9" x14ac:dyDescent="0.25">
      <c r="A85" s="1">
        <v>44651</v>
      </c>
      <c r="B85" s="1" t="s">
        <v>24</v>
      </c>
      <c r="C85">
        <v>2022</v>
      </c>
      <c r="D85" t="s">
        <v>36</v>
      </c>
      <c r="E85" t="s">
        <v>43</v>
      </c>
      <c r="F85" s="2">
        <v>0.71</v>
      </c>
      <c r="G85" s="2"/>
      <c r="I85"/>
    </row>
    <row r="86" spans="1:9" x14ac:dyDescent="0.25">
      <c r="A86" s="1">
        <v>44742</v>
      </c>
      <c r="B86" s="1" t="s">
        <v>25</v>
      </c>
      <c r="C86">
        <v>2022</v>
      </c>
      <c r="D86" t="s">
        <v>37</v>
      </c>
      <c r="E86" t="s">
        <v>40</v>
      </c>
      <c r="F86" s="2">
        <v>1.27</v>
      </c>
      <c r="G86" s="2"/>
      <c r="I86"/>
    </row>
    <row r="87" spans="1:9" x14ac:dyDescent="0.25">
      <c r="A87" s="1">
        <v>44742</v>
      </c>
      <c r="B87" s="1" t="s">
        <v>25</v>
      </c>
      <c r="C87">
        <v>2022</v>
      </c>
      <c r="D87" t="s">
        <v>37</v>
      </c>
      <c r="E87" t="s">
        <v>42</v>
      </c>
      <c r="F87" s="2">
        <v>1.1100000000000001</v>
      </c>
      <c r="G87" s="2"/>
      <c r="I87"/>
    </row>
    <row r="88" spans="1:9" x14ac:dyDescent="0.25">
      <c r="A88" s="1">
        <v>44742</v>
      </c>
      <c r="B88" s="1" t="s">
        <v>25</v>
      </c>
      <c r="C88">
        <v>2022</v>
      </c>
      <c r="D88" t="s">
        <v>37</v>
      </c>
      <c r="E88" t="s">
        <v>41</v>
      </c>
      <c r="F88" s="2">
        <v>0.72</v>
      </c>
      <c r="G88" s="2"/>
      <c r="I88"/>
    </row>
    <row r="89" spans="1:9" x14ac:dyDescent="0.25">
      <c r="A89" s="1">
        <v>44742</v>
      </c>
      <c r="B89" s="1" t="s">
        <v>25</v>
      </c>
      <c r="C89">
        <v>2022</v>
      </c>
      <c r="D89" t="s">
        <v>37</v>
      </c>
      <c r="E89" t="s">
        <v>43</v>
      </c>
      <c r="F89" s="2">
        <v>0.33</v>
      </c>
      <c r="G89" s="2"/>
      <c r="I89"/>
    </row>
    <row r="90" spans="1:9" x14ac:dyDescent="0.25">
      <c r="A90" s="1">
        <v>44834</v>
      </c>
      <c r="B90" s="1" t="s">
        <v>26</v>
      </c>
      <c r="C90">
        <v>2022</v>
      </c>
      <c r="D90" t="s">
        <v>38</v>
      </c>
      <c r="E90" t="s">
        <v>40</v>
      </c>
      <c r="F90" s="2">
        <v>1.29</v>
      </c>
      <c r="G90" s="2"/>
      <c r="I90"/>
    </row>
    <row r="91" spans="1:9" x14ac:dyDescent="0.25">
      <c r="A91" s="1">
        <v>44834</v>
      </c>
      <c r="B91" s="1" t="s">
        <v>26</v>
      </c>
      <c r="C91">
        <v>2022</v>
      </c>
      <c r="D91" t="s">
        <v>38</v>
      </c>
      <c r="E91" t="s">
        <v>42</v>
      </c>
      <c r="F91" s="2">
        <v>0.57999999999999996</v>
      </c>
      <c r="G91" s="2"/>
      <c r="I91"/>
    </row>
    <row r="92" spans="1:9" x14ac:dyDescent="0.25">
      <c r="A92" s="1">
        <v>44834</v>
      </c>
      <c r="B92" s="1" t="s">
        <v>26</v>
      </c>
      <c r="C92">
        <v>2022</v>
      </c>
      <c r="D92" t="s">
        <v>38</v>
      </c>
      <c r="E92" t="s">
        <v>41</v>
      </c>
      <c r="F92" s="2">
        <v>1.01</v>
      </c>
      <c r="G92" s="2"/>
      <c r="I92"/>
    </row>
    <row r="93" spans="1:9" x14ac:dyDescent="0.25">
      <c r="A93" s="1">
        <v>44834</v>
      </c>
      <c r="B93" s="1" t="s">
        <v>26</v>
      </c>
      <c r="C93">
        <v>2022</v>
      </c>
      <c r="D93" t="s">
        <v>38</v>
      </c>
      <c r="E93" t="s">
        <v>43</v>
      </c>
      <c r="F93" s="2">
        <v>0.37</v>
      </c>
      <c r="G93" s="2"/>
      <c r="I93"/>
    </row>
    <row r="94" spans="1:9" x14ac:dyDescent="0.25">
      <c r="A94" s="1">
        <v>44926</v>
      </c>
      <c r="B94" s="1" t="s">
        <v>27</v>
      </c>
      <c r="C94">
        <v>2022</v>
      </c>
      <c r="D94" t="s">
        <v>39</v>
      </c>
      <c r="E94" t="s">
        <v>40</v>
      </c>
      <c r="F94" s="2">
        <v>3.07</v>
      </c>
      <c r="G94" s="2"/>
      <c r="I94"/>
    </row>
    <row r="95" spans="1:9" x14ac:dyDescent="0.25">
      <c r="A95" s="1">
        <v>44926</v>
      </c>
      <c r="B95" s="1" t="s">
        <v>27</v>
      </c>
      <c r="C95">
        <v>2022</v>
      </c>
      <c r="D95" t="s">
        <v>39</v>
      </c>
      <c r="E95" t="s">
        <v>42</v>
      </c>
      <c r="F95" s="2">
        <v>2.42</v>
      </c>
      <c r="G95" s="2"/>
      <c r="I95"/>
    </row>
    <row r="96" spans="1:9" x14ac:dyDescent="0.25">
      <c r="A96" s="1">
        <v>44926</v>
      </c>
      <c r="B96" s="1" t="s">
        <v>27</v>
      </c>
      <c r="C96">
        <v>2022</v>
      </c>
      <c r="D96" t="s">
        <v>39</v>
      </c>
      <c r="E96" t="s">
        <v>41</v>
      </c>
      <c r="F96" s="2">
        <v>2.09</v>
      </c>
      <c r="G96" s="2"/>
      <c r="I96"/>
    </row>
    <row r="97" spans="1:9" x14ac:dyDescent="0.25">
      <c r="A97" s="1">
        <v>44926</v>
      </c>
      <c r="B97" s="1" t="s">
        <v>27</v>
      </c>
      <c r="C97">
        <v>2022</v>
      </c>
      <c r="D97" t="s">
        <v>39</v>
      </c>
      <c r="E97" t="s">
        <v>43</v>
      </c>
      <c r="F97" s="2">
        <v>0.65</v>
      </c>
      <c r="G97" s="2"/>
      <c r="I97"/>
    </row>
    <row r="98" spans="1:9" x14ac:dyDescent="0.25">
      <c r="A98" s="1">
        <v>45016</v>
      </c>
      <c r="B98" s="1" t="s">
        <v>28</v>
      </c>
      <c r="C98">
        <v>2023</v>
      </c>
      <c r="D98" t="s">
        <v>36</v>
      </c>
      <c r="E98" t="s">
        <v>40</v>
      </c>
      <c r="F98" s="2">
        <v>1.34</v>
      </c>
      <c r="G98" s="2"/>
      <c r="I98"/>
    </row>
    <row r="99" spans="1:9" x14ac:dyDescent="0.25">
      <c r="A99" s="1">
        <v>45016</v>
      </c>
      <c r="B99" s="1" t="s">
        <v>28</v>
      </c>
      <c r="C99">
        <v>2023</v>
      </c>
      <c r="D99" t="s">
        <v>36</v>
      </c>
      <c r="E99" t="s">
        <v>42</v>
      </c>
      <c r="F99" s="2">
        <v>0.87</v>
      </c>
      <c r="G99" s="2"/>
      <c r="I99"/>
    </row>
    <row r="100" spans="1:9" x14ac:dyDescent="0.25">
      <c r="A100" s="1">
        <v>45016</v>
      </c>
      <c r="B100" s="1" t="s">
        <v>28</v>
      </c>
      <c r="C100">
        <v>2023</v>
      </c>
      <c r="D100" t="s">
        <v>36</v>
      </c>
      <c r="E100" t="s">
        <v>41</v>
      </c>
      <c r="F100" s="2">
        <v>0.55000000000000004</v>
      </c>
      <c r="G100" s="2"/>
      <c r="I100"/>
    </row>
    <row r="101" spans="1:9" x14ac:dyDescent="0.25">
      <c r="A101" s="1">
        <v>45016</v>
      </c>
      <c r="B101" s="1" t="s">
        <v>28</v>
      </c>
      <c r="C101">
        <v>2023</v>
      </c>
      <c r="D101" t="s">
        <v>36</v>
      </c>
      <c r="E101" t="s">
        <v>43</v>
      </c>
      <c r="F101" s="2">
        <v>0.3</v>
      </c>
      <c r="G101" s="2"/>
      <c r="I101"/>
    </row>
    <row r="102" spans="1:9" x14ac:dyDescent="0.25">
      <c r="A102" s="1">
        <v>45107</v>
      </c>
      <c r="B102" s="1" t="s">
        <v>29</v>
      </c>
      <c r="C102">
        <v>2023</v>
      </c>
      <c r="D102" t="s">
        <v>37</v>
      </c>
      <c r="E102" t="s">
        <v>40</v>
      </c>
      <c r="F102" s="2">
        <v>1.18</v>
      </c>
      <c r="G102" s="2"/>
      <c r="I102"/>
    </row>
    <row r="103" spans="1:9" x14ac:dyDescent="0.25">
      <c r="A103" s="1">
        <v>45107</v>
      </c>
      <c r="B103" s="1" t="s">
        <v>29</v>
      </c>
      <c r="C103">
        <v>2023</v>
      </c>
      <c r="D103" t="s">
        <v>37</v>
      </c>
      <c r="E103" t="s">
        <v>42</v>
      </c>
      <c r="F103" s="2">
        <v>0.94</v>
      </c>
      <c r="G103" s="2"/>
      <c r="I103"/>
    </row>
    <row r="104" spans="1:9" x14ac:dyDescent="0.25">
      <c r="A104" s="1">
        <v>45107</v>
      </c>
      <c r="B104" s="1" t="s">
        <v>29</v>
      </c>
      <c r="C104">
        <v>2023</v>
      </c>
      <c r="D104" t="s">
        <v>37</v>
      </c>
      <c r="E104" t="s">
        <v>41</v>
      </c>
      <c r="F104" s="2">
        <v>1.2</v>
      </c>
      <c r="G104" s="2"/>
      <c r="I104"/>
    </row>
    <row r="105" spans="1:9" x14ac:dyDescent="0.25">
      <c r="A105" s="1">
        <v>45107</v>
      </c>
      <c r="B105" s="1" t="s">
        <v>29</v>
      </c>
      <c r="C105">
        <v>2023</v>
      </c>
      <c r="D105" t="s">
        <v>37</v>
      </c>
      <c r="E105" t="s">
        <v>43</v>
      </c>
      <c r="F105" s="2">
        <v>0.57999999999999996</v>
      </c>
      <c r="G105" s="2"/>
      <c r="I105"/>
    </row>
    <row r="106" spans="1:9" x14ac:dyDescent="0.25">
      <c r="A106" s="1">
        <v>45199</v>
      </c>
      <c r="B106" s="1" t="s">
        <v>30</v>
      </c>
      <c r="C106">
        <v>2023</v>
      </c>
      <c r="D106" t="s">
        <v>38</v>
      </c>
      <c r="E106" t="s">
        <v>40</v>
      </c>
      <c r="F106" s="2">
        <v>0.85</v>
      </c>
      <c r="G106" s="2"/>
      <c r="I106"/>
    </row>
    <row r="107" spans="1:9" x14ac:dyDescent="0.25">
      <c r="A107" s="1">
        <v>45199</v>
      </c>
      <c r="B107" s="1" t="s">
        <v>30</v>
      </c>
      <c r="C107">
        <v>2023</v>
      </c>
      <c r="D107" t="s">
        <v>38</v>
      </c>
      <c r="E107" t="s">
        <v>42</v>
      </c>
      <c r="F107" s="2">
        <v>0.63</v>
      </c>
      <c r="G107" s="2"/>
      <c r="I107"/>
    </row>
    <row r="108" spans="1:9" x14ac:dyDescent="0.25">
      <c r="A108" s="1">
        <v>45199</v>
      </c>
      <c r="B108" s="1" t="s">
        <v>30</v>
      </c>
      <c r="C108">
        <v>2023</v>
      </c>
      <c r="D108" t="s">
        <v>38</v>
      </c>
      <c r="E108" t="s">
        <v>41</v>
      </c>
      <c r="F108" s="2">
        <v>0.98</v>
      </c>
      <c r="G108" s="2"/>
      <c r="I108"/>
    </row>
    <row r="109" spans="1:9" x14ac:dyDescent="0.25">
      <c r="A109" s="1">
        <v>45199</v>
      </c>
      <c r="B109" s="1" t="s">
        <v>30</v>
      </c>
      <c r="C109">
        <v>2023</v>
      </c>
      <c r="D109" t="s">
        <v>38</v>
      </c>
      <c r="E109" t="s">
        <v>43</v>
      </c>
      <c r="F109" s="2">
        <v>0.48</v>
      </c>
      <c r="G109" s="2"/>
      <c r="I109"/>
    </row>
    <row r="110" spans="1:9" x14ac:dyDescent="0.25">
      <c r="A110" s="1">
        <v>45291</v>
      </c>
      <c r="B110" s="1" t="s">
        <v>31</v>
      </c>
      <c r="C110">
        <v>2023</v>
      </c>
      <c r="D110" t="s">
        <v>39</v>
      </c>
      <c r="E110" t="s">
        <v>40</v>
      </c>
      <c r="F110" s="2">
        <v>2.82</v>
      </c>
      <c r="G110" s="2"/>
      <c r="I110"/>
    </row>
    <row r="111" spans="1:9" x14ac:dyDescent="0.25">
      <c r="A111" s="1">
        <v>45291</v>
      </c>
      <c r="B111" s="1" t="s">
        <v>31</v>
      </c>
      <c r="C111">
        <v>2023</v>
      </c>
      <c r="D111" t="s">
        <v>39</v>
      </c>
      <c r="E111" t="s">
        <v>42</v>
      </c>
      <c r="F111" s="2">
        <v>1.99</v>
      </c>
      <c r="G111" s="2"/>
      <c r="I111"/>
    </row>
    <row r="112" spans="1:9" x14ac:dyDescent="0.25">
      <c r="A112" s="1">
        <v>45291</v>
      </c>
      <c r="B112" s="1" t="s">
        <v>31</v>
      </c>
      <c r="C112">
        <v>2023</v>
      </c>
      <c r="D112" t="s">
        <v>39</v>
      </c>
      <c r="E112" t="s">
        <v>41</v>
      </c>
      <c r="F112" s="2">
        <v>1.56</v>
      </c>
      <c r="G112" s="2"/>
      <c r="I112"/>
    </row>
    <row r="113" spans="1:9" x14ac:dyDescent="0.25">
      <c r="A113" s="1">
        <v>45291</v>
      </c>
      <c r="B113" s="1" t="s">
        <v>31</v>
      </c>
      <c r="C113">
        <v>2023</v>
      </c>
      <c r="D113" t="s">
        <v>39</v>
      </c>
      <c r="E113" t="s">
        <v>43</v>
      </c>
      <c r="F113" s="2">
        <v>0.53</v>
      </c>
      <c r="G113" s="2"/>
      <c r="I113"/>
    </row>
    <row r="114" spans="1:9" x14ac:dyDescent="0.25">
      <c r="A114" s="1">
        <v>45382</v>
      </c>
      <c r="B114" s="1" t="s">
        <v>32</v>
      </c>
      <c r="C114">
        <v>2024</v>
      </c>
      <c r="D114" t="s">
        <v>36</v>
      </c>
      <c r="E114" t="s">
        <v>40</v>
      </c>
      <c r="F114" s="2">
        <v>0.67</v>
      </c>
      <c r="G114" s="2"/>
      <c r="I114"/>
    </row>
    <row r="115" spans="1:9" x14ac:dyDescent="0.25">
      <c r="A115" s="1">
        <v>45382</v>
      </c>
      <c r="B115" s="1" t="s">
        <v>32</v>
      </c>
      <c r="C115">
        <v>2024</v>
      </c>
      <c r="D115" t="s">
        <v>36</v>
      </c>
      <c r="E115" t="s">
        <v>42</v>
      </c>
      <c r="F115" s="2">
        <v>0.34</v>
      </c>
      <c r="G115" s="2"/>
      <c r="I115"/>
    </row>
    <row r="116" spans="1:9" x14ac:dyDescent="0.25">
      <c r="A116" s="1">
        <v>45382</v>
      </c>
      <c r="B116" s="1" t="s">
        <v>32</v>
      </c>
      <c r="C116">
        <v>2024</v>
      </c>
      <c r="D116" t="s">
        <v>36</v>
      </c>
      <c r="E116" t="s">
        <v>41</v>
      </c>
      <c r="F116" s="2">
        <v>0.67</v>
      </c>
      <c r="G116" s="2"/>
      <c r="I116"/>
    </row>
    <row r="117" spans="1:9" x14ac:dyDescent="0.25">
      <c r="A117" s="1">
        <v>45382</v>
      </c>
      <c r="B117" s="1" t="s">
        <v>32</v>
      </c>
      <c r="C117">
        <v>2024</v>
      </c>
      <c r="D117" t="s">
        <v>36</v>
      </c>
      <c r="E117" t="s">
        <v>43</v>
      </c>
      <c r="F117" s="2">
        <v>0.27</v>
      </c>
      <c r="G117" s="2"/>
      <c r="I117"/>
    </row>
    <row r="118" spans="1:9" x14ac:dyDescent="0.25">
      <c r="A118" s="1">
        <v>45473</v>
      </c>
      <c r="B118" s="1" t="s">
        <v>33</v>
      </c>
      <c r="C118">
        <v>2024</v>
      </c>
      <c r="D118" t="s">
        <v>37</v>
      </c>
      <c r="E118" t="s">
        <v>40</v>
      </c>
      <c r="F118" s="2">
        <v>0.65</v>
      </c>
      <c r="G118" s="2"/>
      <c r="I118"/>
    </row>
    <row r="119" spans="1:9" x14ac:dyDescent="0.25">
      <c r="A119" s="1">
        <v>45473</v>
      </c>
      <c r="B119" s="1" t="s">
        <v>33</v>
      </c>
      <c r="C119">
        <v>2024</v>
      </c>
      <c r="D119" t="s">
        <v>37</v>
      </c>
      <c r="E119" t="s">
        <v>42</v>
      </c>
      <c r="F119" s="2">
        <v>0.41</v>
      </c>
      <c r="G119" s="2"/>
      <c r="I119"/>
    </row>
    <row r="120" spans="1:9" x14ac:dyDescent="0.25">
      <c r="A120" s="1">
        <v>45473</v>
      </c>
      <c r="B120" s="1" t="s">
        <v>33</v>
      </c>
      <c r="C120">
        <v>2024</v>
      </c>
      <c r="D120" t="s">
        <v>37</v>
      </c>
      <c r="E120" t="s">
        <v>41</v>
      </c>
      <c r="F120" s="2">
        <v>0.79</v>
      </c>
      <c r="G120" s="2"/>
      <c r="I120"/>
    </row>
    <row r="121" spans="1:9" x14ac:dyDescent="0.25">
      <c r="A121" s="1">
        <v>45473</v>
      </c>
      <c r="B121" s="1" t="s">
        <v>33</v>
      </c>
      <c r="C121">
        <v>2024</v>
      </c>
      <c r="D121" t="s">
        <v>37</v>
      </c>
      <c r="E121" t="s">
        <v>43</v>
      </c>
      <c r="F121" s="2">
        <v>0.25</v>
      </c>
      <c r="G121" s="2"/>
      <c r="I121"/>
    </row>
    <row r="122" spans="1:9" x14ac:dyDescent="0.25">
      <c r="A122" s="1">
        <v>45565</v>
      </c>
      <c r="B122" s="1" t="s">
        <v>34</v>
      </c>
      <c r="C122">
        <v>2024</v>
      </c>
      <c r="D122" t="s">
        <v>38</v>
      </c>
      <c r="E122" t="s">
        <v>40</v>
      </c>
      <c r="F122" s="2">
        <v>0.94</v>
      </c>
      <c r="G122" s="2"/>
      <c r="I122"/>
    </row>
    <row r="123" spans="1:9" x14ac:dyDescent="0.25">
      <c r="A123" s="1">
        <v>45565</v>
      </c>
      <c r="B123" s="1" t="s">
        <v>34</v>
      </c>
      <c r="C123">
        <v>2024</v>
      </c>
      <c r="D123" t="s">
        <v>38</v>
      </c>
      <c r="E123" t="s">
        <v>42</v>
      </c>
      <c r="F123" s="2">
        <v>0.62</v>
      </c>
      <c r="G123" s="2"/>
      <c r="I123"/>
    </row>
    <row r="124" spans="1:9" x14ac:dyDescent="0.25">
      <c r="A124" s="1">
        <v>45565</v>
      </c>
      <c r="B124" s="1" t="s">
        <v>34</v>
      </c>
      <c r="C124">
        <v>2024</v>
      </c>
      <c r="D124" t="s">
        <v>38</v>
      </c>
      <c r="E124" t="s">
        <v>41</v>
      </c>
      <c r="F124" s="2">
        <v>0.83</v>
      </c>
      <c r="G124" s="2"/>
      <c r="I124"/>
    </row>
    <row r="125" spans="1:9" x14ac:dyDescent="0.25">
      <c r="A125" s="1">
        <v>45565</v>
      </c>
      <c r="B125" s="1" t="s">
        <v>34</v>
      </c>
      <c r="C125">
        <v>2024</v>
      </c>
      <c r="D125" t="s">
        <v>38</v>
      </c>
      <c r="E125" t="s">
        <v>43</v>
      </c>
      <c r="F125" s="2">
        <v>0.24</v>
      </c>
      <c r="G125" s="2"/>
      <c r="I125"/>
    </row>
    <row r="126" spans="1:9" x14ac:dyDescent="0.25">
      <c r="A126" s="1">
        <v>45657</v>
      </c>
      <c r="B126" s="1" t="s">
        <v>35</v>
      </c>
      <c r="C126">
        <v>2024</v>
      </c>
      <c r="D126" t="s">
        <v>39</v>
      </c>
      <c r="E126" t="s">
        <v>40</v>
      </c>
      <c r="F126" s="2">
        <v>1.71</v>
      </c>
      <c r="G126" s="2"/>
      <c r="I126"/>
    </row>
    <row r="127" spans="1:9" x14ac:dyDescent="0.25">
      <c r="A127" s="1">
        <v>45657</v>
      </c>
      <c r="B127" s="1" t="s">
        <v>35</v>
      </c>
      <c r="C127">
        <v>2024</v>
      </c>
      <c r="D127" t="s">
        <v>39</v>
      </c>
      <c r="E127" t="s">
        <v>42</v>
      </c>
      <c r="F127" s="2">
        <v>1.48</v>
      </c>
      <c r="G127" s="2"/>
      <c r="I127"/>
    </row>
    <row r="128" spans="1:9" x14ac:dyDescent="0.25">
      <c r="A128" s="1">
        <v>45657</v>
      </c>
      <c r="B128" s="1" t="s">
        <v>35</v>
      </c>
      <c r="C128">
        <v>2024</v>
      </c>
      <c r="D128" t="s">
        <v>39</v>
      </c>
      <c r="E128" t="s">
        <v>41</v>
      </c>
      <c r="F128" s="2">
        <v>1.19</v>
      </c>
      <c r="G128" s="2"/>
      <c r="I128"/>
    </row>
    <row r="129" spans="1:9" x14ac:dyDescent="0.25">
      <c r="A129" s="1">
        <v>45657</v>
      </c>
      <c r="B129" s="1" t="s">
        <v>35</v>
      </c>
      <c r="C129">
        <v>2024</v>
      </c>
      <c r="D129" t="s">
        <v>39</v>
      </c>
      <c r="E129" t="s">
        <v>43</v>
      </c>
      <c r="F129" s="2">
        <v>0.43</v>
      </c>
      <c r="G129" s="2"/>
      <c r="I12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4464-7BEF-44AA-ABE5-EE7BCCDD3E95}">
  <dimension ref="A1:O33"/>
  <sheetViews>
    <sheetView tabSelected="1" zoomScaleNormal="100" workbookViewId="0">
      <selection activeCell="L12" sqref="L12"/>
    </sheetView>
  </sheetViews>
  <sheetFormatPr defaultRowHeight="15" x14ac:dyDescent="0.25"/>
  <cols>
    <col min="1" max="1" width="17.42578125" style="1" bestFit="1" customWidth="1"/>
    <col min="2" max="2" width="21" bestFit="1" customWidth="1"/>
    <col min="3" max="3" width="21.5703125" bestFit="1" customWidth="1"/>
    <col min="4" max="4" width="18.42578125" bestFit="1" customWidth="1"/>
    <col min="5" max="5" width="19.7109375" bestFit="1" customWidth="1"/>
    <col min="6" max="6" width="18.5703125" bestFit="1" customWidth="1"/>
    <col min="7" max="7" width="31.85546875" bestFit="1" customWidth="1"/>
    <col min="8" max="8" width="25.42578125" bestFit="1" customWidth="1"/>
    <col min="10" max="10" width="14" customWidth="1"/>
    <col min="11" max="11" width="20.42578125" customWidth="1"/>
    <col min="12" max="12" width="9.5703125" bestFit="1" customWidth="1"/>
    <col min="13" max="13" width="12.42578125" bestFit="1" customWidth="1"/>
    <col min="15" max="15" width="9.140625" customWidth="1"/>
    <col min="16" max="16" width="11.7109375" bestFit="1" customWidth="1"/>
    <col min="17" max="17" width="13.7109375" bestFit="1" customWidth="1"/>
  </cols>
  <sheetData>
    <row r="1" spans="1:15" x14ac:dyDescent="0.25">
      <c r="A1" s="8" t="s">
        <v>61</v>
      </c>
      <c r="B1" s="8" t="s">
        <v>58</v>
      </c>
      <c r="C1" s="10" t="s">
        <v>57</v>
      </c>
      <c r="D1" s="10" t="s">
        <v>56</v>
      </c>
      <c r="E1" s="10" t="s">
        <v>55</v>
      </c>
      <c r="F1" s="10" t="s">
        <v>54</v>
      </c>
      <c r="G1" s="10" t="s">
        <v>60</v>
      </c>
      <c r="H1" s="9" t="s">
        <v>59</v>
      </c>
      <c r="I1" s="8" t="s">
        <v>1</v>
      </c>
      <c r="J1" s="7" t="s">
        <v>0</v>
      </c>
    </row>
    <row r="2" spans="1:15" x14ac:dyDescent="0.25">
      <c r="A2" s="1" t="s">
        <v>4</v>
      </c>
      <c r="B2" s="1">
        <v>42825</v>
      </c>
      <c r="C2" s="6">
        <v>1.2</v>
      </c>
      <c r="D2" s="6">
        <v>0.6</v>
      </c>
      <c r="E2" s="6">
        <v>0.94</v>
      </c>
      <c r="F2" s="6">
        <v>0</v>
      </c>
      <c r="G2" s="6">
        <v>2.74</v>
      </c>
      <c r="H2" s="2">
        <v>2.74</v>
      </c>
      <c r="I2" s="1" t="s">
        <v>53</v>
      </c>
      <c r="J2" t="s">
        <v>36</v>
      </c>
      <c r="L2" s="6"/>
      <c r="O2" s="6"/>
    </row>
    <row r="3" spans="1:15" x14ac:dyDescent="0.25">
      <c r="A3" s="1" t="s">
        <v>5</v>
      </c>
      <c r="B3" s="1">
        <v>42916</v>
      </c>
      <c r="C3" s="6">
        <v>0.75</v>
      </c>
      <c r="D3" s="6">
        <v>0.52</v>
      </c>
      <c r="E3" s="6">
        <v>0.69</v>
      </c>
      <c r="F3" s="6">
        <v>0</v>
      </c>
      <c r="G3" s="6">
        <v>1.96</v>
      </c>
      <c r="H3" s="2">
        <v>4.7</v>
      </c>
      <c r="I3" s="1" t="s">
        <v>53</v>
      </c>
      <c r="J3" t="s">
        <v>37</v>
      </c>
    </row>
    <row r="4" spans="1:15" x14ac:dyDescent="0.25">
      <c r="A4" s="1" t="s">
        <v>6</v>
      </c>
      <c r="B4" s="1">
        <v>43008</v>
      </c>
      <c r="C4" s="6">
        <v>1.17</v>
      </c>
      <c r="D4" s="6">
        <v>0.83</v>
      </c>
      <c r="E4" s="6">
        <v>0.93</v>
      </c>
      <c r="F4" s="6">
        <v>0</v>
      </c>
      <c r="G4" s="6">
        <v>2.93</v>
      </c>
      <c r="H4" s="2">
        <v>7.63</v>
      </c>
      <c r="I4" s="1" t="s">
        <v>53</v>
      </c>
      <c r="J4" t="s">
        <v>38</v>
      </c>
      <c r="L4" s="6"/>
    </row>
    <row r="5" spans="1:15" x14ac:dyDescent="0.25">
      <c r="A5" s="1" t="s">
        <v>7</v>
      </c>
      <c r="B5" s="1">
        <v>43100</v>
      </c>
      <c r="C5" s="6">
        <v>2.82</v>
      </c>
      <c r="D5" s="6">
        <v>1.77</v>
      </c>
      <c r="E5" s="6">
        <v>2.64</v>
      </c>
      <c r="F5" s="6">
        <v>0</v>
      </c>
      <c r="G5" s="6">
        <v>7.23</v>
      </c>
      <c r="H5" s="2">
        <v>14.86</v>
      </c>
      <c r="I5" s="1" t="s">
        <v>53</v>
      </c>
      <c r="J5" t="s">
        <v>39</v>
      </c>
      <c r="L5" s="6"/>
    </row>
    <row r="6" spans="1:15" x14ac:dyDescent="0.25">
      <c r="A6" s="1" t="s">
        <v>8</v>
      </c>
      <c r="B6" s="1">
        <v>43190</v>
      </c>
      <c r="C6" s="6">
        <v>1.2</v>
      </c>
      <c r="D6" s="6">
        <v>0.66</v>
      </c>
      <c r="E6" s="6">
        <v>1.07</v>
      </c>
      <c r="F6" s="6">
        <v>0</v>
      </c>
      <c r="G6" s="6">
        <v>2.93</v>
      </c>
      <c r="H6" s="2">
        <v>17.79</v>
      </c>
      <c r="I6" s="1" t="s">
        <v>52</v>
      </c>
      <c r="J6" t="s">
        <v>36</v>
      </c>
      <c r="L6" s="6"/>
    </row>
    <row r="7" spans="1:15" x14ac:dyDescent="0.25">
      <c r="A7" s="1" t="s">
        <v>9</v>
      </c>
      <c r="B7" s="1">
        <v>43281</v>
      </c>
      <c r="C7" s="6">
        <v>0.67</v>
      </c>
      <c r="D7" s="6">
        <v>0.5</v>
      </c>
      <c r="E7" s="6">
        <v>0.31</v>
      </c>
      <c r="F7" s="6">
        <v>0.4</v>
      </c>
      <c r="G7" s="6">
        <v>1.88</v>
      </c>
      <c r="H7" s="2">
        <v>19.670000000000002</v>
      </c>
      <c r="I7" s="1" t="s">
        <v>52</v>
      </c>
      <c r="J7" t="s">
        <v>37</v>
      </c>
      <c r="L7" s="6"/>
    </row>
    <row r="8" spans="1:15" x14ac:dyDescent="0.25">
      <c r="A8" s="1" t="s">
        <v>10</v>
      </c>
      <c r="B8" s="1">
        <v>43373</v>
      </c>
      <c r="C8" s="6">
        <v>1.33</v>
      </c>
      <c r="D8" s="6">
        <v>0.64</v>
      </c>
      <c r="E8" s="6">
        <v>0.88</v>
      </c>
      <c r="F8" s="6">
        <v>0.34</v>
      </c>
      <c r="G8" s="6">
        <v>3.19</v>
      </c>
      <c r="H8" s="2">
        <v>22.86</v>
      </c>
      <c r="I8" s="1" t="s">
        <v>52</v>
      </c>
      <c r="J8" t="s">
        <v>38</v>
      </c>
      <c r="L8" s="6"/>
    </row>
    <row r="9" spans="1:15" x14ac:dyDescent="0.25">
      <c r="A9" s="1" t="s">
        <v>11</v>
      </c>
      <c r="B9" s="1">
        <v>43465</v>
      </c>
      <c r="C9" s="6">
        <v>3.8</v>
      </c>
      <c r="D9" s="6">
        <v>2.2200000000000002</v>
      </c>
      <c r="E9" s="6">
        <v>2.77</v>
      </c>
      <c r="F9" s="6">
        <v>0.63</v>
      </c>
      <c r="G9" s="6">
        <f>SUM(Table13[[#This Row],[Americas Sales M ]:[Other Sales M ]])</f>
        <v>9.42</v>
      </c>
      <c r="H9" s="2">
        <v>32.270000000000003</v>
      </c>
      <c r="I9" s="1" t="s">
        <v>52</v>
      </c>
      <c r="J9" t="s">
        <v>39</v>
      </c>
    </row>
    <row r="10" spans="1:15" x14ac:dyDescent="0.25">
      <c r="A10" s="1" t="s">
        <v>12</v>
      </c>
      <c r="B10" s="1">
        <v>43555</v>
      </c>
      <c r="C10" s="6">
        <v>1.07</v>
      </c>
      <c r="D10" s="6">
        <v>0.49</v>
      </c>
      <c r="E10" s="6">
        <v>0.59</v>
      </c>
      <c r="F10" s="6">
        <v>0.32</v>
      </c>
      <c r="G10" s="6">
        <v>2.4700000000000002</v>
      </c>
      <c r="H10" s="2">
        <v>34.74</v>
      </c>
      <c r="I10" s="1" t="s">
        <v>51</v>
      </c>
      <c r="J10" t="s">
        <v>36</v>
      </c>
      <c r="L10" s="6"/>
    </row>
    <row r="11" spans="1:15" x14ac:dyDescent="0.25">
      <c r="A11" s="1" t="s">
        <v>13</v>
      </c>
      <c r="B11" s="1">
        <v>43646</v>
      </c>
      <c r="C11" s="6">
        <v>0.82</v>
      </c>
      <c r="D11" s="6">
        <v>0.53</v>
      </c>
      <c r="E11" s="6">
        <v>0.5</v>
      </c>
      <c r="F11" s="6">
        <v>0.28000000000000003</v>
      </c>
      <c r="G11" s="6">
        <v>2.13</v>
      </c>
      <c r="H11" s="2">
        <v>36.869999999999997</v>
      </c>
      <c r="I11" s="1" t="s">
        <v>51</v>
      </c>
      <c r="J11" t="s">
        <v>37</v>
      </c>
      <c r="L11" s="6"/>
    </row>
    <row r="12" spans="1:15" x14ac:dyDescent="0.25">
      <c r="A12" s="1" t="s">
        <v>14</v>
      </c>
      <c r="B12" s="1">
        <v>43738</v>
      </c>
      <c r="C12" s="6">
        <v>1.81</v>
      </c>
      <c r="D12" s="6">
        <v>1.24</v>
      </c>
      <c r="E12" s="6">
        <v>1.27</v>
      </c>
      <c r="F12" s="6">
        <v>0.48</v>
      </c>
      <c r="G12" s="6">
        <v>4.8</v>
      </c>
      <c r="H12" s="2">
        <v>41.67</v>
      </c>
      <c r="I12" s="1" t="s">
        <v>51</v>
      </c>
      <c r="J12" t="s">
        <v>38</v>
      </c>
      <c r="L12" s="6"/>
    </row>
    <row r="13" spans="1:15" x14ac:dyDescent="0.25">
      <c r="A13" s="1" t="s">
        <v>15</v>
      </c>
      <c r="B13" s="1">
        <v>43830</v>
      </c>
      <c r="C13" s="6">
        <v>4.22</v>
      </c>
      <c r="D13" s="6">
        <v>2.42</v>
      </c>
      <c r="E13" s="6">
        <v>3.02</v>
      </c>
      <c r="F13" s="6">
        <v>1.1599999999999999</v>
      </c>
      <c r="G13" s="6">
        <f>SUM(Table13[[#This Row],[Americas Sales M ]:[Other Sales M ]])</f>
        <v>10.82</v>
      </c>
      <c r="H13" s="2">
        <v>52.48</v>
      </c>
      <c r="I13" s="1" t="s">
        <v>51</v>
      </c>
      <c r="J13" t="s">
        <v>39</v>
      </c>
    </row>
    <row r="14" spans="1:15" x14ac:dyDescent="0.25">
      <c r="A14" s="1" t="s">
        <v>16</v>
      </c>
      <c r="B14" s="1">
        <v>43921</v>
      </c>
      <c r="C14" s="6">
        <v>1.26</v>
      </c>
      <c r="D14" s="6">
        <v>1.02</v>
      </c>
      <c r="E14" s="6">
        <v>0.55000000000000004</v>
      </c>
      <c r="F14" s="6">
        <v>0.45</v>
      </c>
      <c r="G14" s="6">
        <f>SUM(Table13[[#This Row],[Americas Sales M ]:[Other Sales M ]])</f>
        <v>3.2800000000000002</v>
      </c>
      <c r="H14" s="2">
        <v>55.77</v>
      </c>
      <c r="I14" s="1" t="s">
        <v>50</v>
      </c>
      <c r="J14" t="s">
        <v>36</v>
      </c>
    </row>
    <row r="15" spans="1:15" x14ac:dyDescent="0.25">
      <c r="A15" s="1" t="s">
        <v>17</v>
      </c>
      <c r="B15" s="1">
        <v>44012</v>
      </c>
      <c r="C15" s="6">
        <v>1.99</v>
      </c>
      <c r="D15" s="6">
        <v>1.1499999999999999</v>
      </c>
      <c r="E15" s="6">
        <v>1.61</v>
      </c>
      <c r="F15" s="6">
        <v>0.92</v>
      </c>
      <c r="G15" s="6">
        <f>SUM(Table13[[#This Row],[Americas Sales M ]:[Other Sales M ]])</f>
        <v>5.67</v>
      </c>
      <c r="H15" s="2">
        <v>61.44</v>
      </c>
      <c r="I15" s="1" t="s">
        <v>50</v>
      </c>
      <c r="J15" t="s">
        <v>37</v>
      </c>
    </row>
    <row r="16" spans="1:15" x14ac:dyDescent="0.25">
      <c r="A16" s="1" t="s">
        <v>18</v>
      </c>
      <c r="B16" s="1">
        <v>44104</v>
      </c>
      <c r="C16" s="6">
        <v>2.4700000000000002</v>
      </c>
      <c r="D16" s="6">
        <v>1.58</v>
      </c>
      <c r="E16" s="6">
        <v>1.7</v>
      </c>
      <c r="F16" s="6">
        <v>1.1200000000000001</v>
      </c>
      <c r="G16" s="6">
        <f>SUM(Table13[[#This Row],[Americas Sales M ]:[Other Sales M ]])</f>
        <v>6.870000000000001</v>
      </c>
      <c r="H16" s="2">
        <v>68.3</v>
      </c>
      <c r="I16" s="1" t="s">
        <v>50</v>
      </c>
      <c r="J16" t="s">
        <v>38</v>
      </c>
    </row>
    <row r="17" spans="1:12" x14ac:dyDescent="0.25">
      <c r="A17" s="1" t="s">
        <v>19</v>
      </c>
      <c r="B17" s="1">
        <v>44196</v>
      </c>
      <c r="C17" s="6">
        <v>4.59</v>
      </c>
      <c r="D17" s="6">
        <v>2.71</v>
      </c>
      <c r="E17" s="6">
        <v>2.97</v>
      </c>
      <c r="F17" s="6">
        <v>1.29</v>
      </c>
      <c r="G17" s="6">
        <f>SUM(Table13[[#This Row],[Americas Sales M ]:[Other Sales M ]])</f>
        <v>11.559999999999999</v>
      </c>
      <c r="H17" s="2">
        <v>79.87</v>
      </c>
      <c r="I17" s="1" t="s">
        <v>50</v>
      </c>
      <c r="J17" t="s">
        <v>39</v>
      </c>
    </row>
    <row r="18" spans="1:12" x14ac:dyDescent="0.25">
      <c r="A18" s="1" t="s">
        <v>20</v>
      </c>
      <c r="B18" s="1">
        <v>44286</v>
      </c>
      <c r="C18" s="6">
        <v>2.1</v>
      </c>
      <c r="D18" s="6">
        <v>1.1599999999999999</v>
      </c>
      <c r="E18" s="6">
        <v>0.87</v>
      </c>
      <c r="F18" s="6">
        <v>0.6</v>
      </c>
      <c r="G18" s="6">
        <v>4.7300000000000004</v>
      </c>
      <c r="H18" s="2">
        <v>84.59</v>
      </c>
      <c r="I18" s="1" t="s">
        <v>49</v>
      </c>
      <c r="J18" t="s">
        <v>36</v>
      </c>
      <c r="L18" s="6"/>
    </row>
    <row r="19" spans="1:12" x14ac:dyDescent="0.25">
      <c r="A19" s="1" t="s">
        <v>21</v>
      </c>
      <c r="B19" s="1">
        <v>44377</v>
      </c>
      <c r="C19" s="6">
        <v>1.59</v>
      </c>
      <c r="D19" s="6">
        <v>1.1599999999999999</v>
      </c>
      <c r="E19" s="6">
        <v>1.08</v>
      </c>
      <c r="F19" s="6">
        <v>0.62</v>
      </c>
      <c r="G19" s="6">
        <v>4.45</v>
      </c>
      <c r="H19" s="2">
        <v>89.04</v>
      </c>
      <c r="I19" s="1" t="s">
        <v>49</v>
      </c>
      <c r="J19" t="s">
        <v>37</v>
      </c>
      <c r="L19" s="6"/>
    </row>
    <row r="20" spans="1:12" x14ac:dyDescent="0.25">
      <c r="A20" s="1" t="s">
        <v>22</v>
      </c>
      <c r="B20" s="1">
        <v>44469</v>
      </c>
      <c r="C20" s="6">
        <v>1.45</v>
      </c>
      <c r="D20" s="6">
        <v>0.87</v>
      </c>
      <c r="E20" s="6">
        <v>0.94</v>
      </c>
      <c r="F20" s="6">
        <v>0.56999999999999995</v>
      </c>
      <c r="G20" s="6">
        <v>3.83</v>
      </c>
      <c r="H20" s="2">
        <v>92.87</v>
      </c>
      <c r="I20" s="1" t="s">
        <v>49</v>
      </c>
      <c r="J20" t="s">
        <v>38</v>
      </c>
      <c r="L20" s="6"/>
    </row>
    <row r="21" spans="1:12" x14ac:dyDescent="0.25">
      <c r="A21" s="1" t="s">
        <v>23</v>
      </c>
      <c r="B21" s="1">
        <v>44561</v>
      </c>
      <c r="C21" s="6">
        <v>3.8</v>
      </c>
      <c r="D21" s="6">
        <v>2.29</v>
      </c>
      <c r="E21" s="6">
        <v>3.38</v>
      </c>
      <c r="F21" s="6">
        <v>1.19</v>
      </c>
      <c r="G21" s="6">
        <f>SUM(Table13[[#This Row],[Americas Sales M ]:[Other Sales M ]])</f>
        <v>10.659999999999998</v>
      </c>
      <c r="H21" s="2">
        <v>103.54</v>
      </c>
      <c r="I21" s="1" t="s">
        <v>49</v>
      </c>
      <c r="J21" t="s">
        <v>39</v>
      </c>
    </row>
    <row r="22" spans="1:12" x14ac:dyDescent="0.25">
      <c r="A22" s="1" t="s">
        <v>24</v>
      </c>
      <c r="B22" s="1">
        <v>44651</v>
      </c>
      <c r="C22" s="6">
        <v>1.92</v>
      </c>
      <c r="D22" s="6">
        <v>0.87</v>
      </c>
      <c r="E22" s="6">
        <v>0.62</v>
      </c>
      <c r="F22" s="6">
        <v>0.71</v>
      </c>
      <c r="G22" s="6">
        <f>SUM(Table13[[#This Row],[Americas Sales M ]:[Other Sales M ]])</f>
        <v>4.12</v>
      </c>
      <c r="H22" s="2">
        <v>107.65</v>
      </c>
      <c r="I22" s="1" t="s">
        <v>48</v>
      </c>
      <c r="J22" t="s">
        <v>36</v>
      </c>
    </row>
    <row r="23" spans="1:12" x14ac:dyDescent="0.25">
      <c r="A23" s="1" t="s">
        <v>25</v>
      </c>
      <c r="B23" s="1">
        <v>44742</v>
      </c>
      <c r="C23" s="6">
        <v>1.27</v>
      </c>
      <c r="D23" s="6">
        <v>0.72</v>
      </c>
      <c r="E23" s="6">
        <v>1.1100000000000001</v>
      </c>
      <c r="F23" s="6">
        <v>0.33</v>
      </c>
      <c r="G23" s="6">
        <v>3.43</v>
      </c>
      <c r="H23" s="2">
        <v>111.08</v>
      </c>
      <c r="I23" s="1" t="s">
        <v>48</v>
      </c>
      <c r="J23" t="s">
        <v>37</v>
      </c>
      <c r="L23" s="6"/>
    </row>
    <row r="24" spans="1:12" x14ac:dyDescent="0.25">
      <c r="A24" s="1" t="s">
        <v>26</v>
      </c>
      <c r="B24" s="1">
        <v>44834</v>
      </c>
      <c r="C24" s="6">
        <v>1.29</v>
      </c>
      <c r="D24" s="6">
        <v>1.01</v>
      </c>
      <c r="E24" s="6">
        <v>0.57999999999999996</v>
      </c>
      <c r="F24" s="6">
        <v>0.37</v>
      </c>
      <c r="G24" s="6">
        <v>3.25</v>
      </c>
      <c r="H24" s="2">
        <v>114.33</v>
      </c>
      <c r="I24" s="1" t="s">
        <v>48</v>
      </c>
      <c r="J24" t="s">
        <v>38</v>
      </c>
      <c r="L24" s="6"/>
    </row>
    <row r="25" spans="1:12" x14ac:dyDescent="0.25">
      <c r="A25" s="1" t="s">
        <v>27</v>
      </c>
      <c r="B25" s="1">
        <v>44926</v>
      </c>
      <c r="C25" s="6">
        <v>3.07</v>
      </c>
      <c r="D25" s="6">
        <v>2.09</v>
      </c>
      <c r="E25" s="6">
        <v>2.42</v>
      </c>
      <c r="F25" s="6">
        <v>0.65</v>
      </c>
      <c r="G25" s="6">
        <v>8.23</v>
      </c>
      <c r="H25" s="2">
        <v>122.55</v>
      </c>
      <c r="I25" s="1" t="s">
        <v>48</v>
      </c>
      <c r="J25" t="s">
        <v>39</v>
      </c>
      <c r="L25" s="6"/>
    </row>
    <row r="26" spans="1:12" x14ac:dyDescent="0.25">
      <c r="A26" s="1" t="s">
        <v>28</v>
      </c>
      <c r="B26" s="1">
        <v>45016</v>
      </c>
      <c r="C26" s="6">
        <v>1.34</v>
      </c>
      <c r="D26" s="6">
        <v>0.55000000000000004</v>
      </c>
      <c r="E26" s="6">
        <v>0.87</v>
      </c>
      <c r="F26" s="6">
        <v>0.3</v>
      </c>
      <c r="G26" s="6">
        <v>3.06</v>
      </c>
      <c r="H26" s="2">
        <v>125.62</v>
      </c>
      <c r="I26" s="1" t="s">
        <v>47</v>
      </c>
      <c r="J26" t="s">
        <v>36</v>
      </c>
      <c r="L26" s="6"/>
    </row>
    <row r="27" spans="1:12" x14ac:dyDescent="0.25">
      <c r="A27" s="1" t="s">
        <v>29</v>
      </c>
      <c r="B27" s="1">
        <v>45107</v>
      </c>
      <c r="C27" s="6">
        <v>1.18</v>
      </c>
      <c r="D27" s="6">
        <v>1.2</v>
      </c>
      <c r="E27" s="6">
        <v>0.94</v>
      </c>
      <c r="F27" s="6">
        <v>0.57999999999999996</v>
      </c>
      <c r="G27" s="6">
        <f>SUM(Table13[[#This Row],[Americas Sales M ]:[Other Sales M ]])</f>
        <v>3.9</v>
      </c>
      <c r="H27" s="2">
        <v>129.53</v>
      </c>
      <c r="I27" s="1" t="s">
        <v>47</v>
      </c>
      <c r="J27" t="s">
        <v>37</v>
      </c>
    </row>
    <row r="28" spans="1:12" x14ac:dyDescent="0.25">
      <c r="A28" s="1" t="s">
        <v>30</v>
      </c>
      <c r="B28" s="1">
        <v>45199</v>
      </c>
      <c r="C28" s="6">
        <v>0.85</v>
      </c>
      <c r="D28" s="6">
        <v>0.98</v>
      </c>
      <c r="E28" s="6">
        <v>0.63</v>
      </c>
      <c r="F28" s="6">
        <v>0.48</v>
      </c>
      <c r="G28" s="6">
        <f>SUM(Table13[[#This Row],[Americas Sales M ]:[Other Sales M ]])</f>
        <v>2.94</v>
      </c>
      <c r="H28" s="2">
        <v>132.46</v>
      </c>
      <c r="I28" s="1" t="s">
        <v>47</v>
      </c>
      <c r="J28" t="s">
        <v>38</v>
      </c>
    </row>
    <row r="29" spans="1:12" x14ac:dyDescent="0.25">
      <c r="A29" s="1" t="s">
        <v>31</v>
      </c>
      <c r="B29" s="1">
        <v>45291</v>
      </c>
      <c r="C29" s="6">
        <v>2.82</v>
      </c>
      <c r="D29" s="6">
        <v>1.56</v>
      </c>
      <c r="E29" s="6">
        <v>1.99</v>
      </c>
      <c r="F29" s="6">
        <v>0.53</v>
      </c>
      <c r="G29" s="6">
        <v>6.9</v>
      </c>
      <c r="H29" s="2">
        <v>139.36000000000001</v>
      </c>
      <c r="I29" s="1" t="s">
        <v>47</v>
      </c>
      <c r="J29" t="s">
        <v>39</v>
      </c>
      <c r="L29" s="6"/>
    </row>
    <row r="30" spans="1:12" x14ac:dyDescent="0.25">
      <c r="A30" s="1" t="s">
        <v>32</v>
      </c>
      <c r="B30" s="1">
        <v>45382</v>
      </c>
      <c r="C30" s="6">
        <v>0.67</v>
      </c>
      <c r="D30" s="6">
        <v>0.67</v>
      </c>
      <c r="E30" s="6">
        <v>0.34</v>
      </c>
      <c r="F30" s="6">
        <v>0.27</v>
      </c>
      <c r="G30" s="6">
        <f>SUM(Table13[[#This Row],[Americas Sales M ]:[Other Sales M ]])</f>
        <v>1.9500000000000002</v>
      </c>
      <c r="H30" s="2">
        <v>141.32</v>
      </c>
      <c r="I30" s="1" t="s">
        <v>46</v>
      </c>
      <c r="J30" t="s">
        <v>36</v>
      </c>
    </row>
    <row r="31" spans="1:12" x14ac:dyDescent="0.25">
      <c r="A31" s="1" t="s">
        <v>33</v>
      </c>
      <c r="B31" s="1">
        <v>45473</v>
      </c>
      <c r="C31" s="6">
        <v>0.65</v>
      </c>
      <c r="D31" s="6">
        <v>0.79</v>
      </c>
      <c r="E31" s="6">
        <v>0.41</v>
      </c>
      <c r="F31" s="6">
        <v>0.25</v>
      </c>
      <c r="G31" s="6">
        <v>2.1</v>
      </c>
      <c r="H31" s="2">
        <v>143.41999999999999</v>
      </c>
      <c r="I31" s="1" t="s">
        <v>46</v>
      </c>
      <c r="J31" t="s">
        <v>37</v>
      </c>
      <c r="L31" s="6"/>
    </row>
    <row r="32" spans="1:12" x14ac:dyDescent="0.25">
      <c r="A32" s="1" t="s">
        <v>34</v>
      </c>
      <c r="B32" s="1">
        <v>45565</v>
      </c>
      <c r="C32" s="6">
        <v>0.94</v>
      </c>
      <c r="D32" s="6">
        <v>0.83</v>
      </c>
      <c r="E32" s="6">
        <v>0.62</v>
      </c>
      <c r="F32" s="6">
        <v>0.24</v>
      </c>
      <c r="G32" s="6">
        <f>SUM(Table13[[#This Row],[Americas Sales M ]:[Other Sales M ]])</f>
        <v>2.63</v>
      </c>
      <c r="H32" s="2">
        <v>146.04</v>
      </c>
      <c r="I32" s="1" t="s">
        <v>46</v>
      </c>
      <c r="J32" t="s">
        <v>38</v>
      </c>
    </row>
    <row r="33" spans="1:10" x14ac:dyDescent="0.25">
      <c r="A33" s="1" t="s">
        <v>35</v>
      </c>
      <c r="B33" s="1">
        <v>45657</v>
      </c>
      <c r="C33" s="6">
        <v>1.71</v>
      </c>
      <c r="D33" s="6">
        <v>1.19</v>
      </c>
      <c r="E33" s="6">
        <v>1.48</v>
      </c>
      <c r="F33" s="6">
        <v>0.43</v>
      </c>
      <c r="G33" s="6">
        <f>SUM(Table13[[#This Row],[Americas Sales M ]:[Other Sales M ]])</f>
        <v>4.8099999999999996</v>
      </c>
      <c r="H33" s="2">
        <v>150.86000000000001</v>
      </c>
      <c r="I33" s="1" t="s">
        <v>46</v>
      </c>
      <c r="J33" t="s">
        <v>39</v>
      </c>
    </row>
  </sheetData>
  <conditionalFormatting sqref="M2:M33">
    <cfRule type="containsText" dxfId="1" priority="1" operator="containsText" text="True">
      <formula>NOT(ISERROR(SEARCH("True",M2)))</formula>
    </cfRule>
    <cfRule type="containsText" dxfId="0" priority="2" operator="containsText" text="False">
      <formula>NOT(ISERROR(SEARCH("False",M2)))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Format NS Sales </vt:lpstr>
      <vt:lpstr>Wide Format NS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Enriquez</dc:creator>
  <cp:lastModifiedBy>Hector Enriquez</cp:lastModifiedBy>
  <dcterms:created xsi:type="dcterms:W3CDTF">2025-08-16T16:03:38Z</dcterms:created>
  <dcterms:modified xsi:type="dcterms:W3CDTF">2025-08-17T05:50:09Z</dcterms:modified>
</cp:coreProperties>
</file>