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308ADC-3BDB-4CB6-8FD3-7CFCF49E97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wData" sheetId="1" r:id="rId1"/>
    <sheet name="Map_Product_Quantity" sheetId="2" r:id="rId2"/>
    <sheet name="Map_Category_Revenue" sheetId="3" r:id="rId3"/>
    <sheet name="Map_Customer_Frequency" sheetId="4" r:id="rId4"/>
    <sheet name="Reduce_Product_Quantity" sheetId="5" r:id="rId5"/>
    <sheet name="Reduce_Category_Revenue" sheetId="6" r:id="rId6"/>
    <sheet name="Reduce_Customer_Frequency" sheetId="7" r:id="rId7"/>
  </sheets>
  <calcPr calcId="181029"/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2" i="7"/>
  <c r="B3" i="6"/>
  <c r="B4" i="6"/>
  <c r="B2" i="6"/>
  <c r="B10" i="5"/>
  <c r="B11" i="5"/>
  <c r="B5" i="5"/>
  <c r="B6" i="5"/>
  <c r="B7" i="5"/>
  <c r="B8" i="5"/>
  <c r="B9" i="5"/>
  <c r="B3" i="5"/>
  <c r="B4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2" i="4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3" i="3"/>
  <c r="B4" i="3"/>
  <c r="B2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3" i="2"/>
  <c r="B4" i="2"/>
  <c r="B5" i="2"/>
  <c r="B2" i="2"/>
</calcChain>
</file>

<file path=xl/sharedStrings.xml><?xml version="1.0" encoding="utf-8"?>
<sst xmlns="http://schemas.openxmlformats.org/spreadsheetml/2006/main" count="362" uniqueCount="87">
  <si>
    <t>TransactionID</t>
  </si>
  <si>
    <t>CustomerID</t>
  </si>
  <si>
    <t>Product</t>
  </si>
  <si>
    <t>Category</t>
  </si>
  <si>
    <t>Quantity</t>
  </si>
  <si>
    <t>Price</t>
  </si>
  <si>
    <t>Date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</si>
  <si>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</si>
  <si>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</si>
  <si>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</si>
  <si>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</si>
  <si>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</si>
  <si>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</si>
  <si>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</si>
  <si>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</si>
  <si>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</si>
  <si>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</si>
  <si>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</si>
  <si>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</si>
  <si>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</si>
  <si>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</si>
  <si>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</si>
  <si>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</si>
  <si>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</si>
  <si>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</si>
  <si>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</si>
  <si>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</si>
  <si>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</si>
  <si>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</si>
  <si>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</si>
  <si>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</si>
  <si>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</si>
  <si>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</si>
  <si>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</si>
  <si>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</si>
  <si>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</si>
  <si>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</si>
  <si>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</si>
  <si>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</si>
  <si>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</si>
  <si>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</si>
  <si>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</si>
  <si>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</si>
  <si>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</si>
  <si>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</si>
  <si>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</si>
  <si>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</si>
  <si>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</si>
  <si>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</si>
  <si>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</si>
  <si>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</si>
  <si>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</si>
  <si>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</si>
  <si>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</si>
  <si>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</si>
  <si>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</si>
  <si>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</si>
  <si>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C111</t>
  </si>
  <si>
    <t>C105</t>
  </si>
  <si>
    <t>C112</t>
  </si>
  <si>
    <t>C115</t>
  </si>
  <si>
    <t>C107</t>
  </si>
  <si>
    <t>C104</t>
  </si>
  <si>
    <t>C101</t>
  </si>
  <si>
    <t>C108</t>
  </si>
  <si>
    <t>C114</t>
  </si>
  <si>
    <t>C106</t>
  </si>
  <si>
    <t>C103</t>
  </si>
  <si>
    <t>C102</t>
  </si>
  <si>
    <t>C110</t>
  </si>
  <si>
    <t>C113</t>
  </si>
  <si>
    <t>C109</t>
  </si>
  <si>
    <t>Shirt</t>
  </si>
  <si>
    <t>Coffee Maker</t>
  </si>
  <si>
    <t>Tablet</t>
  </si>
  <si>
    <t>iPhone 13</t>
  </si>
  <si>
    <t>Sneakers</t>
  </si>
  <si>
    <t>Laptop</t>
  </si>
  <si>
    <t>Jacket</t>
  </si>
  <si>
    <t>Blender</t>
  </si>
  <si>
    <t>Microwave</t>
  </si>
  <si>
    <t>Jeans</t>
  </si>
  <si>
    <t>Fashion</t>
  </si>
  <si>
    <t>HomeAppliance</t>
  </si>
  <si>
    <t>Electronics</t>
  </si>
  <si>
    <t>Revenue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</si>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</sst>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J6" sqref="J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3.140625" bestFit="1" customWidth="1"/>
    <col min="4" max="4" width="15.28515625" bestFit="1" customWidth="1"/>
    <col min="7" max="7" width="18.285156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57</v>
      </c>
      <c r="C2" t="s">
        <v>72</v>
      </c>
      <c r="D2" t="s">
        <v>82</v>
      </c>
      <c r="E2">
        <v>1</v>
      </c>
      <c r="F2">
        <v>1500</v>
      </c>
      <c r="G2" s="3">
        <v>45467</v>
      </c>
    </row>
    <row r="3" spans="1:7" x14ac:dyDescent="0.25">
      <c r="A3" t="s">
        <v>8</v>
      </c>
      <c r="B3" t="s">
        <v>58</v>
      </c>
      <c r="C3" t="s">
        <v>73</v>
      </c>
      <c r="D3" t="s">
        <v>83</v>
      </c>
      <c r="E3">
        <v>1</v>
      </c>
      <c r="F3">
        <v>4000</v>
      </c>
      <c r="G3" s="3">
        <v>45448</v>
      </c>
    </row>
    <row r="4" spans="1:7" x14ac:dyDescent="0.25">
      <c r="A4" t="s">
        <v>9</v>
      </c>
      <c r="B4" t="s">
        <v>59</v>
      </c>
      <c r="C4" t="s">
        <v>72</v>
      </c>
      <c r="D4" t="s">
        <v>82</v>
      </c>
      <c r="E4">
        <v>3</v>
      </c>
      <c r="F4">
        <v>1500</v>
      </c>
      <c r="G4" s="3">
        <v>45467</v>
      </c>
    </row>
    <row r="5" spans="1:7" x14ac:dyDescent="0.25">
      <c r="A5" t="s">
        <v>10</v>
      </c>
      <c r="B5" t="s">
        <v>60</v>
      </c>
      <c r="C5" t="s">
        <v>74</v>
      </c>
      <c r="D5" t="s">
        <v>84</v>
      </c>
      <c r="E5">
        <v>1</v>
      </c>
      <c r="F5">
        <v>30000</v>
      </c>
      <c r="G5" s="3">
        <v>45462</v>
      </c>
    </row>
    <row r="6" spans="1:7" x14ac:dyDescent="0.25">
      <c r="A6" t="s">
        <v>11</v>
      </c>
      <c r="B6" t="s">
        <v>61</v>
      </c>
      <c r="C6" t="s">
        <v>75</v>
      </c>
      <c r="D6" t="s">
        <v>84</v>
      </c>
      <c r="E6">
        <v>1</v>
      </c>
      <c r="F6">
        <v>70000</v>
      </c>
      <c r="G6" s="3">
        <v>45446</v>
      </c>
    </row>
    <row r="7" spans="1:7" x14ac:dyDescent="0.25">
      <c r="A7" t="s">
        <v>12</v>
      </c>
      <c r="B7" t="s">
        <v>62</v>
      </c>
      <c r="C7" t="s">
        <v>73</v>
      </c>
      <c r="D7" t="s">
        <v>83</v>
      </c>
      <c r="E7">
        <v>3</v>
      </c>
      <c r="F7">
        <v>4000</v>
      </c>
      <c r="G7" s="3">
        <v>45463</v>
      </c>
    </row>
    <row r="8" spans="1:7" x14ac:dyDescent="0.25">
      <c r="A8" t="s">
        <v>13</v>
      </c>
      <c r="B8" t="s">
        <v>63</v>
      </c>
      <c r="C8" t="s">
        <v>74</v>
      </c>
      <c r="D8" t="s">
        <v>84</v>
      </c>
      <c r="E8">
        <v>1</v>
      </c>
      <c r="F8">
        <v>30000</v>
      </c>
      <c r="G8" s="3">
        <v>45466</v>
      </c>
    </row>
    <row r="9" spans="1:7" x14ac:dyDescent="0.25">
      <c r="A9" t="s">
        <v>14</v>
      </c>
      <c r="B9" t="s">
        <v>57</v>
      </c>
      <c r="C9" t="s">
        <v>74</v>
      </c>
      <c r="D9" t="s">
        <v>84</v>
      </c>
      <c r="E9">
        <v>2</v>
      </c>
      <c r="F9">
        <v>30000</v>
      </c>
      <c r="G9" s="3">
        <v>45451</v>
      </c>
    </row>
    <row r="10" spans="1:7" x14ac:dyDescent="0.25">
      <c r="A10" t="s">
        <v>15</v>
      </c>
      <c r="B10" t="s">
        <v>64</v>
      </c>
      <c r="C10" t="s">
        <v>76</v>
      </c>
      <c r="D10" t="s">
        <v>82</v>
      </c>
      <c r="E10">
        <v>2</v>
      </c>
      <c r="F10">
        <v>3200</v>
      </c>
      <c r="G10" s="3">
        <v>45469</v>
      </c>
    </row>
    <row r="11" spans="1:7" x14ac:dyDescent="0.25">
      <c r="A11" t="s">
        <v>16</v>
      </c>
      <c r="B11" t="s">
        <v>65</v>
      </c>
      <c r="C11" t="s">
        <v>75</v>
      </c>
      <c r="D11" t="s">
        <v>84</v>
      </c>
      <c r="E11">
        <v>1</v>
      </c>
      <c r="F11">
        <v>70000</v>
      </c>
      <c r="G11" s="3">
        <v>45466</v>
      </c>
    </row>
    <row r="12" spans="1:7" x14ac:dyDescent="0.25">
      <c r="A12" t="s">
        <v>17</v>
      </c>
      <c r="B12" t="s">
        <v>61</v>
      </c>
      <c r="C12" t="s">
        <v>77</v>
      </c>
      <c r="D12" t="s">
        <v>84</v>
      </c>
      <c r="E12">
        <v>2</v>
      </c>
      <c r="F12">
        <v>55000</v>
      </c>
      <c r="G12" s="3">
        <v>45448</v>
      </c>
    </row>
    <row r="13" spans="1:7" x14ac:dyDescent="0.25">
      <c r="A13" t="s">
        <v>18</v>
      </c>
      <c r="B13" t="s">
        <v>62</v>
      </c>
      <c r="C13" t="s">
        <v>77</v>
      </c>
      <c r="D13" t="s">
        <v>84</v>
      </c>
      <c r="E13">
        <v>1</v>
      </c>
      <c r="F13">
        <v>55000</v>
      </c>
      <c r="G13" s="3">
        <v>45446</v>
      </c>
    </row>
    <row r="14" spans="1:7" x14ac:dyDescent="0.25">
      <c r="A14" t="s">
        <v>19</v>
      </c>
      <c r="B14" t="s">
        <v>61</v>
      </c>
      <c r="C14" t="s">
        <v>72</v>
      </c>
      <c r="D14" t="s">
        <v>82</v>
      </c>
      <c r="E14">
        <v>2</v>
      </c>
      <c r="F14">
        <v>1500</v>
      </c>
      <c r="G14" s="3">
        <v>45471</v>
      </c>
    </row>
    <row r="15" spans="1:7" x14ac:dyDescent="0.25">
      <c r="A15" t="s">
        <v>20</v>
      </c>
      <c r="B15" t="s">
        <v>66</v>
      </c>
      <c r="C15" t="s">
        <v>76</v>
      </c>
      <c r="D15" t="s">
        <v>82</v>
      </c>
      <c r="E15">
        <v>2</v>
      </c>
      <c r="F15">
        <v>3200</v>
      </c>
      <c r="G15" s="3">
        <v>45469</v>
      </c>
    </row>
    <row r="16" spans="1:7" x14ac:dyDescent="0.25">
      <c r="A16" t="s">
        <v>21</v>
      </c>
      <c r="B16" t="s">
        <v>63</v>
      </c>
      <c r="C16" t="s">
        <v>78</v>
      </c>
      <c r="D16" t="s">
        <v>82</v>
      </c>
      <c r="E16">
        <v>3</v>
      </c>
      <c r="F16">
        <v>2500</v>
      </c>
      <c r="G16" s="3">
        <v>45447</v>
      </c>
    </row>
    <row r="17" spans="1:7" x14ac:dyDescent="0.25">
      <c r="A17" t="s">
        <v>22</v>
      </c>
      <c r="B17" t="s">
        <v>60</v>
      </c>
      <c r="C17" t="s">
        <v>79</v>
      </c>
      <c r="D17" t="s">
        <v>83</v>
      </c>
      <c r="E17">
        <v>1</v>
      </c>
      <c r="F17">
        <v>3500</v>
      </c>
      <c r="G17" s="3">
        <v>45461</v>
      </c>
    </row>
    <row r="18" spans="1:7" x14ac:dyDescent="0.25">
      <c r="A18" t="s">
        <v>23</v>
      </c>
      <c r="B18" t="s">
        <v>58</v>
      </c>
      <c r="C18" t="s">
        <v>76</v>
      </c>
      <c r="D18" t="s">
        <v>82</v>
      </c>
      <c r="E18">
        <v>2</v>
      </c>
      <c r="F18">
        <v>3200</v>
      </c>
      <c r="G18" s="3">
        <v>45462</v>
      </c>
    </row>
    <row r="19" spans="1:7" x14ac:dyDescent="0.25">
      <c r="A19" t="s">
        <v>24</v>
      </c>
      <c r="B19" t="s">
        <v>62</v>
      </c>
      <c r="C19" t="s">
        <v>72</v>
      </c>
      <c r="D19" t="s">
        <v>82</v>
      </c>
      <c r="E19">
        <v>1</v>
      </c>
      <c r="F19">
        <v>1500</v>
      </c>
      <c r="G19" s="3">
        <v>45465</v>
      </c>
    </row>
    <row r="20" spans="1:7" x14ac:dyDescent="0.25">
      <c r="A20" t="s">
        <v>25</v>
      </c>
      <c r="B20" t="s">
        <v>62</v>
      </c>
      <c r="C20" t="s">
        <v>80</v>
      </c>
      <c r="D20" t="s">
        <v>83</v>
      </c>
      <c r="E20">
        <v>1</v>
      </c>
      <c r="F20">
        <v>6000</v>
      </c>
      <c r="G20" s="3">
        <v>45471</v>
      </c>
    </row>
    <row r="21" spans="1:7" x14ac:dyDescent="0.25">
      <c r="A21" t="s">
        <v>26</v>
      </c>
      <c r="B21" t="s">
        <v>62</v>
      </c>
      <c r="C21" t="s">
        <v>72</v>
      </c>
      <c r="D21" t="s">
        <v>82</v>
      </c>
      <c r="E21">
        <v>2</v>
      </c>
      <c r="F21">
        <v>1500</v>
      </c>
      <c r="G21" s="3">
        <v>45452</v>
      </c>
    </row>
    <row r="22" spans="1:7" x14ac:dyDescent="0.25">
      <c r="A22" t="s">
        <v>27</v>
      </c>
      <c r="B22" t="s">
        <v>64</v>
      </c>
      <c r="C22" t="s">
        <v>77</v>
      </c>
      <c r="D22" t="s">
        <v>84</v>
      </c>
      <c r="E22">
        <v>1</v>
      </c>
      <c r="F22">
        <v>55000</v>
      </c>
      <c r="G22" s="3">
        <v>45455</v>
      </c>
    </row>
    <row r="23" spans="1:7" x14ac:dyDescent="0.25">
      <c r="A23" t="s">
        <v>28</v>
      </c>
      <c r="B23" t="s">
        <v>66</v>
      </c>
      <c r="C23" t="s">
        <v>73</v>
      </c>
      <c r="D23" t="s">
        <v>83</v>
      </c>
      <c r="E23">
        <v>3</v>
      </c>
      <c r="F23">
        <v>4000</v>
      </c>
      <c r="G23" s="3">
        <v>45452</v>
      </c>
    </row>
    <row r="24" spans="1:7" x14ac:dyDescent="0.25">
      <c r="A24" t="s">
        <v>29</v>
      </c>
      <c r="B24" t="s">
        <v>59</v>
      </c>
      <c r="C24" t="s">
        <v>72</v>
      </c>
      <c r="D24" t="s">
        <v>82</v>
      </c>
      <c r="E24">
        <v>3</v>
      </c>
      <c r="F24">
        <v>1500</v>
      </c>
      <c r="G24" s="3">
        <v>45464</v>
      </c>
    </row>
    <row r="25" spans="1:7" x14ac:dyDescent="0.25">
      <c r="A25" t="s">
        <v>30</v>
      </c>
      <c r="B25" t="s">
        <v>67</v>
      </c>
      <c r="C25" t="s">
        <v>74</v>
      </c>
      <c r="D25" t="s">
        <v>84</v>
      </c>
      <c r="E25">
        <v>3</v>
      </c>
      <c r="F25">
        <v>30000</v>
      </c>
      <c r="G25" s="3">
        <v>45451</v>
      </c>
    </row>
    <row r="26" spans="1:7" x14ac:dyDescent="0.25">
      <c r="A26" t="s">
        <v>31</v>
      </c>
      <c r="B26" t="s">
        <v>67</v>
      </c>
      <c r="C26" t="s">
        <v>78</v>
      </c>
      <c r="D26" t="s">
        <v>82</v>
      </c>
      <c r="E26">
        <v>2</v>
      </c>
      <c r="F26">
        <v>2500</v>
      </c>
      <c r="G26" s="3">
        <v>45452</v>
      </c>
    </row>
    <row r="27" spans="1:7" x14ac:dyDescent="0.25">
      <c r="A27" t="s">
        <v>32</v>
      </c>
      <c r="B27" t="s">
        <v>60</v>
      </c>
      <c r="C27" t="s">
        <v>74</v>
      </c>
      <c r="D27" t="s">
        <v>84</v>
      </c>
      <c r="E27">
        <v>1</v>
      </c>
      <c r="F27">
        <v>30000</v>
      </c>
      <c r="G27" s="3">
        <v>45465</v>
      </c>
    </row>
    <row r="28" spans="1:7" x14ac:dyDescent="0.25">
      <c r="A28" t="s">
        <v>33</v>
      </c>
      <c r="B28" t="s">
        <v>66</v>
      </c>
      <c r="C28" t="s">
        <v>75</v>
      </c>
      <c r="D28" t="s">
        <v>84</v>
      </c>
      <c r="E28">
        <v>1</v>
      </c>
      <c r="F28">
        <v>70000</v>
      </c>
      <c r="G28" s="3">
        <v>45470</v>
      </c>
    </row>
    <row r="29" spans="1:7" x14ac:dyDescent="0.25">
      <c r="A29" t="s">
        <v>34</v>
      </c>
      <c r="B29" t="s">
        <v>63</v>
      </c>
      <c r="C29" t="s">
        <v>77</v>
      </c>
      <c r="D29" t="s">
        <v>84</v>
      </c>
      <c r="E29">
        <v>2</v>
      </c>
      <c r="F29">
        <v>55000</v>
      </c>
      <c r="G29" s="3">
        <v>45452</v>
      </c>
    </row>
    <row r="30" spans="1:7" x14ac:dyDescent="0.25">
      <c r="A30" t="s">
        <v>35</v>
      </c>
      <c r="B30" t="s">
        <v>68</v>
      </c>
      <c r="C30" t="s">
        <v>73</v>
      </c>
      <c r="D30" t="s">
        <v>83</v>
      </c>
      <c r="E30">
        <v>3</v>
      </c>
      <c r="F30">
        <v>4000</v>
      </c>
      <c r="G30" s="3">
        <v>45472</v>
      </c>
    </row>
    <row r="31" spans="1:7" x14ac:dyDescent="0.25">
      <c r="A31" t="s">
        <v>36</v>
      </c>
      <c r="B31" t="s">
        <v>59</v>
      </c>
      <c r="C31" t="s">
        <v>77</v>
      </c>
      <c r="D31" t="s">
        <v>84</v>
      </c>
      <c r="E31">
        <v>1</v>
      </c>
      <c r="F31">
        <v>55000</v>
      </c>
      <c r="G31" s="3">
        <v>45464</v>
      </c>
    </row>
    <row r="32" spans="1:7" x14ac:dyDescent="0.25">
      <c r="A32" t="s">
        <v>37</v>
      </c>
      <c r="B32" t="s">
        <v>64</v>
      </c>
      <c r="C32" t="s">
        <v>79</v>
      </c>
      <c r="D32" t="s">
        <v>83</v>
      </c>
      <c r="E32">
        <v>3</v>
      </c>
      <c r="F32">
        <v>3500</v>
      </c>
      <c r="G32" s="3">
        <v>45458</v>
      </c>
    </row>
    <row r="33" spans="1:7" x14ac:dyDescent="0.25">
      <c r="A33" t="s">
        <v>38</v>
      </c>
      <c r="B33" t="s">
        <v>67</v>
      </c>
      <c r="C33" t="s">
        <v>80</v>
      </c>
      <c r="D33" t="s">
        <v>83</v>
      </c>
      <c r="E33">
        <v>1</v>
      </c>
      <c r="F33">
        <v>6000</v>
      </c>
      <c r="G33" s="3">
        <v>45451</v>
      </c>
    </row>
    <row r="34" spans="1:7" x14ac:dyDescent="0.25">
      <c r="A34" t="s">
        <v>39</v>
      </c>
      <c r="B34" t="s">
        <v>59</v>
      </c>
      <c r="C34" t="s">
        <v>74</v>
      </c>
      <c r="D34" t="s">
        <v>84</v>
      </c>
      <c r="E34">
        <v>3</v>
      </c>
      <c r="F34">
        <v>30000</v>
      </c>
      <c r="G34" s="3">
        <v>45452</v>
      </c>
    </row>
    <row r="35" spans="1:7" x14ac:dyDescent="0.25">
      <c r="A35" t="s">
        <v>40</v>
      </c>
      <c r="B35" t="s">
        <v>59</v>
      </c>
      <c r="C35" t="s">
        <v>76</v>
      </c>
      <c r="D35" t="s">
        <v>82</v>
      </c>
      <c r="E35">
        <v>2</v>
      </c>
      <c r="F35">
        <v>3200</v>
      </c>
      <c r="G35" s="3">
        <v>45472</v>
      </c>
    </row>
    <row r="36" spans="1:7" x14ac:dyDescent="0.25">
      <c r="A36" t="s">
        <v>41</v>
      </c>
      <c r="B36" t="s">
        <v>69</v>
      </c>
      <c r="C36" t="s">
        <v>79</v>
      </c>
      <c r="D36" t="s">
        <v>83</v>
      </c>
      <c r="E36">
        <v>2</v>
      </c>
      <c r="F36">
        <v>3500</v>
      </c>
      <c r="G36" s="3">
        <v>45451</v>
      </c>
    </row>
    <row r="37" spans="1:7" x14ac:dyDescent="0.25">
      <c r="A37" t="s">
        <v>42</v>
      </c>
      <c r="B37" t="s">
        <v>67</v>
      </c>
      <c r="C37" t="s">
        <v>74</v>
      </c>
      <c r="D37" t="s">
        <v>84</v>
      </c>
      <c r="E37">
        <v>2</v>
      </c>
      <c r="F37">
        <v>30000</v>
      </c>
      <c r="G37" s="3">
        <v>45446</v>
      </c>
    </row>
    <row r="38" spans="1:7" x14ac:dyDescent="0.25">
      <c r="A38" t="s">
        <v>43</v>
      </c>
      <c r="B38" t="s">
        <v>70</v>
      </c>
      <c r="C38" t="s">
        <v>75</v>
      </c>
      <c r="D38" t="s">
        <v>84</v>
      </c>
      <c r="E38">
        <v>1</v>
      </c>
      <c r="F38">
        <v>70000</v>
      </c>
      <c r="G38" s="3">
        <v>45448</v>
      </c>
    </row>
    <row r="39" spans="1:7" x14ac:dyDescent="0.25">
      <c r="A39" t="s">
        <v>44</v>
      </c>
      <c r="B39" t="s">
        <v>57</v>
      </c>
      <c r="C39" t="s">
        <v>81</v>
      </c>
      <c r="D39" t="s">
        <v>82</v>
      </c>
      <c r="E39">
        <v>3</v>
      </c>
      <c r="F39">
        <v>2000</v>
      </c>
      <c r="G39" s="3">
        <v>45457</v>
      </c>
    </row>
    <row r="40" spans="1:7" x14ac:dyDescent="0.25">
      <c r="A40" t="s">
        <v>45</v>
      </c>
      <c r="B40" t="s">
        <v>69</v>
      </c>
      <c r="C40" t="s">
        <v>72</v>
      </c>
      <c r="D40" t="s">
        <v>82</v>
      </c>
      <c r="E40">
        <v>2</v>
      </c>
      <c r="F40">
        <v>1500</v>
      </c>
      <c r="G40" s="3">
        <v>45456</v>
      </c>
    </row>
    <row r="41" spans="1:7" x14ac:dyDescent="0.25">
      <c r="A41" t="s">
        <v>46</v>
      </c>
      <c r="B41" t="s">
        <v>69</v>
      </c>
      <c r="C41" t="s">
        <v>78</v>
      </c>
      <c r="D41" t="s">
        <v>82</v>
      </c>
      <c r="E41">
        <v>3</v>
      </c>
      <c r="F41">
        <v>2500</v>
      </c>
      <c r="G41" s="3">
        <v>45452</v>
      </c>
    </row>
    <row r="42" spans="1:7" x14ac:dyDescent="0.25">
      <c r="A42" t="s">
        <v>47</v>
      </c>
      <c r="B42" t="s">
        <v>71</v>
      </c>
      <c r="C42" t="s">
        <v>75</v>
      </c>
      <c r="D42" t="s">
        <v>84</v>
      </c>
      <c r="E42">
        <v>3</v>
      </c>
      <c r="F42">
        <v>70000</v>
      </c>
      <c r="G42" s="3">
        <v>45467</v>
      </c>
    </row>
    <row r="43" spans="1:7" x14ac:dyDescent="0.25">
      <c r="A43" t="s">
        <v>48</v>
      </c>
      <c r="B43" t="s">
        <v>68</v>
      </c>
      <c r="C43" t="s">
        <v>74</v>
      </c>
      <c r="D43" t="s">
        <v>84</v>
      </c>
      <c r="E43">
        <v>2</v>
      </c>
      <c r="F43">
        <v>30000</v>
      </c>
      <c r="G43" s="3">
        <v>45468</v>
      </c>
    </row>
    <row r="44" spans="1:7" x14ac:dyDescent="0.25">
      <c r="A44" t="s">
        <v>49</v>
      </c>
      <c r="B44" t="s">
        <v>57</v>
      </c>
      <c r="C44" t="s">
        <v>77</v>
      </c>
      <c r="D44" t="s">
        <v>84</v>
      </c>
      <c r="E44">
        <v>1</v>
      </c>
      <c r="F44">
        <v>55000</v>
      </c>
      <c r="G44" s="3">
        <v>45453</v>
      </c>
    </row>
    <row r="45" spans="1:7" x14ac:dyDescent="0.25">
      <c r="A45" t="s">
        <v>50</v>
      </c>
      <c r="B45" t="s">
        <v>61</v>
      </c>
      <c r="C45" t="s">
        <v>81</v>
      </c>
      <c r="D45" t="s">
        <v>82</v>
      </c>
      <c r="E45">
        <v>2</v>
      </c>
      <c r="F45">
        <v>2000</v>
      </c>
      <c r="G45" s="3">
        <v>45444</v>
      </c>
    </row>
    <row r="46" spans="1:7" x14ac:dyDescent="0.25">
      <c r="A46" t="s">
        <v>51</v>
      </c>
      <c r="B46" t="s">
        <v>59</v>
      </c>
      <c r="C46" t="s">
        <v>80</v>
      </c>
      <c r="D46" t="s">
        <v>83</v>
      </c>
      <c r="E46">
        <v>3</v>
      </c>
      <c r="F46">
        <v>6000</v>
      </c>
      <c r="G46" s="3">
        <v>45468</v>
      </c>
    </row>
    <row r="47" spans="1:7" x14ac:dyDescent="0.25">
      <c r="A47" t="s">
        <v>52</v>
      </c>
      <c r="B47" t="s">
        <v>67</v>
      </c>
      <c r="C47" t="s">
        <v>74</v>
      </c>
      <c r="D47" t="s">
        <v>84</v>
      </c>
      <c r="E47">
        <v>1</v>
      </c>
      <c r="F47">
        <v>30000</v>
      </c>
      <c r="G47" s="3">
        <v>45471</v>
      </c>
    </row>
    <row r="48" spans="1:7" x14ac:dyDescent="0.25">
      <c r="A48" t="s">
        <v>53</v>
      </c>
      <c r="B48" t="s">
        <v>57</v>
      </c>
      <c r="C48" t="s">
        <v>80</v>
      </c>
      <c r="D48" t="s">
        <v>83</v>
      </c>
      <c r="E48">
        <v>3</v>
      </c>
      <c r="F48">
        <v>6000</v>
      </c>
      <c r="G48" s="3">
        <v>45460</v>
      </c>
    </row>
    <row r="49" spans="1:7" x14ac:dyDescent="0.25">
      <c r="A49" t="s">
        <v>54</v>
      </c>
      <c r="B49" t="s">
        <v>69</v>
      </c>
      <c r="C49" t="s">
        <v>73</v>
      </c>
      <c r="D49" t="s">
        <v>83</v>
      </c>
      <c r="E49">
        <v>1</v>
      </c>
      <c r="F49">
        <v>4000</v>
      </c>
      <c r="G49" s="3">
        <v>45455</v>
      </c>
    </row>
    <row r="50" spans="1:7" x14ac:dyDescent="0.25">
      <c r="A50" t="s">
        <v>55</v>
      </c>
      <c r="B50" t="s">
        <v>70</v>
      </c>
      <c r="C50" t="s">
        <v>81</v>
      </c>
      <c r="D50" t="s">
        <v>82</v>
      </c>
      <c r="E50">
        <v>3</v>
      </c>
      <c r="F50">
        <v>2000</v>
      </c>
      <c r="G50" s="3">
        <v>45468</v>
      </c>
    </row>
    <row r="51" spans="1:7" x14ac:dyDescent="0.25">
      <c r="A51" t="s">
        <v>56</v>
      </c>
      <c r="B51" t="s">
        <v>60</v>
      </c>
      <c r="C51" t="s">
        <v>74</v>
      </c>
      <c r="D51" t="s">
        <v>84</v>
      </c>
      <c r="E51">
        <v>1</v>
      </c>
      <c r="F51">
        <v>30000</v>
      </c>
      <c r="G51" s="3">
        <v>45463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t="s">
        <v>72</v>
      </c>
      <c r="B2">
        <f>RawData!E2</f>
        <v>1</v>
      </c>
    </row>
    <row r="3" spans="1:2" x14ac:dyDescent="0.25">
      <c r="A3" t="s">
        <v>73</v>
      </c>
      <c r="B3">
        <f>RawData!E3</f>
        <v>1</v>
      </c>
    </row>
    <row r="4" spans="1:2" x14ac:dyDescent="0.25">
      <c r="A4" t="s">
        <v>72</v>
      </c>
      <c r="B4">
        <f>RawData!E4</f>
        <v>3</v>
      </c>
    </row>
    <row r="5" spans="1:2" x14ac:dyDescent="0.25">
      <c r="A5" t="s">
        <v>74</v>
      </c>
      <c r="B5">
        <f>RawData!E5</f>
        <v>1</v>
      </c>
    </row>
    <row r="6" spans="1:2" x14ac:dyDescent="0.25">
      <c r="A6" t="s">
        <v>75</v>
      </c>
      <c r="B6">
        <f>RawData!E6</f>
        <v>1</v>
      </c>
    </row>
    <row r="7" spans="1:2" x14ac:dyDescent="0.25">
      <c r="A7" t="s">
        <v>73</v>
      </c>
      <c r="B7">
        <f>RawData!E7</f>
        <v>3</v>
      </c>
    </row>
    <row r="8" spans="1:2" x14ac:dyDescent="0.25">
      <c r="A8" t="s">
        <v>74</v>
      </c>
      <c r="B8">
        <f>RawData!E8</f>
        <v>1</v>
      </c>
    </row>
    <row r="9" spans="1:2" x14ac:dyDescent="0.25">
      <c r="A9" t="s">
        <v>74</v>
      </c>
      <c r="B9">
        <f>RawData!E9</f>
        <v>2</v>
      </c>
    </row>
    <row r="10" spans="1:2" x14ac:dyDescent="0.25">
      <c r="A10" t="s">
        <v>76</v>
      </c>
      <c r="B10">
        <f>RawData!E10</f>
        <v>2</v>
      </c>
    </row>
    <row r="11" spans="1:2" x14ac:dyDescent="0.25">
      <c r="A11" t="s">
        <v>75</v>
      </c>
      <c r="B11">
        <f>RawData!E11</f>
        <v>1</v>
      </c>
    </row>
    <row r="12" spans="1:2" x14ac:dyDescent="0.25">
      <c r="A12" t="s">
        <v>77</v>
      </c>
      <c r="B12">
        <f>RawData!E12</f>
        <v>2</v>
      </c>
    </row>
    <row r="13" spans="1:2" x14ac:dyDescent="0.25">
      <c r="A13" t="s">
        <v>77</v>
      </c>
      <c r="B13">
        <f>RawData!E13</f>
        <v>1</v>
      </c>
    </row>
    <row r="14" spans="1:2" x14ac:dyDescent="0.25">
      <c r="A14" t="s">
        <v>72</v>
      </c>
      <c r="B14">
        <f>RawData!E14</f>
        <v>2</v>
      </c>
    </row>
    <row r="15" spans="1:2" x14ac:dyDescent="0.25">
      <c r="A15" t="s">
        <v>76</v>
      </c>
      <c r="B15">
        <f>RawData!E15</f>
        <v>2</v>
      </c>
    </row>
    <row r="16" spans="1:2" x14ac:dyDescent="0.25">
      <c r="A16" t="s">
        <v>78</v>
      </c>
      <c r="B16">
        <f>RawData!E16</f>
        <v>3</v>
      </c>
    </row>
    <row r="17" spans="1:2" x14ac:dyDescent="0.25">
      <c r="A17" t="s">
        <v>79</v>
      </c>
      <c r="B17">
        <f>RawData!E17</f>
        <v>1</v>
      </c>
    </row>
    <row r="18" spans="1:2" x14ac:dyDescent="0.25">
      <c r="A18" t="s">
        <v>76</v>
      </c>
      <c r="B18">
        <f>RawData!E18</f>
        <v>2</v>
      </c>
    </row>
    <row r="19" spans="1:2" x14ac:dyDescent="0.25">
      <c r="A19" t="s">
        <v>72</v>
      </c>
      <c r="B19">
        <f>RawData!E19</f>
        <v>1</v>
      </c>
    </row>
    <row r="20" spans="1:2" x14ac:dyDescent="0.25">
      <c r="A20" t="s">
        <v>80</v>
      </c>
      <c r="B20">
        <f>RawData!E20</f>
        <v>1</v>
      </c>
    </row>
    <row r="21" spans="1:2" x14ac:dyDescent="0.25">
      <c r="A21" t="s">
        <v>72</v>
      </c>
      <c r="B21">
        <f>RawData!E21</f>
        <v>2</v>
      </c>
    </row>
    <row r="22" spans="1:2" x14ac:dyDescent="0.25">
      <c r="A22" t="s">
        <v>77</v>
      </c>
      <c r="B22">
        <f>RawData!E22</f>
        <v>1</v>
      </c>
    </row>
    <row r="23" spans="1:2" x14ac:dyDescent="0.25">
      <c r="A23" t="s">
        <v>73</v>
      </c>
      <c r="B23">
        <f>RawData!E23</f>
        <v>3</v>
      </c>
    </row>
    <row r="24" spans="1:2" x14ac:dyDescent="0.25">
      <c r="A24" t="s">
        <v>72</v>
      </c>
      <c r="B24">
        <f>RawData!E24</f>
        <v>3</v>
      </c>
    </row>
    <row r="25" spans="1:2" x14ac:dyDescent="0.25">
      <c r="A25" t="s">
        <v>74</v>
      </c>
      <c r="B25">
        <f>RawData!E25</f>
        <v>3</v>
      </c>
    </row>
    <row r="26" spans="1:2" x14ac:dyDescent="0.25">
      <c r="A26" t="s">
        <v>78</v>
      </c>
      <c r="B26">
        <f>RawData!E26</f>
        <v>2</v>
      </c>
    </row>
    <row r="27" spans="1:2" x14ac:dyDescent="0.25">
      <c r="A27" t="s">
        <v>74</v>
      </c>
      <c r="B27">
        <f>RawData!E27</f>
        <v>1</v>
      </c>
    </row>
    <row r="28" spans="1:2" x14ac:dyDescent="0.25">
      <c r="A28" t="s">
        <v>75</v>
      </c>
      <c r="B28">
        <f>RawData!E28</f>
        <v>1</v>
      </c>
    </row>
    <row r="29" spans="1:2" x14ac:dyDescent="0.25">
      <c r="A29" t="s">
        <v>77</v>
      </c>
      <c r="B29">
        <f>RawData!E29</f>
        <v>2</v>
      </c>
    </row>
    <row r="30" spans="1:2" x14ac:dyDescent="0.25">
      <c r="A30" t="s">
        <v>73</v>
      </c>
      <c r="B30">
        <f>RawData!E30</f>
        <v>3</v>
      </c>
    </row>
    <row r="31" spans="1:2" x14ac:dyDescent="0.25">
      <c r="A31" t="s">
        <v>77</v>
      </c>
      <c r="B31">
        <f>RawData!E31</f>
        <v>1</v>
      </c>
    </row>
    <row r="32" spans="1:2" x14ac:dyDescent="0.25">
      <c r="A32" t="s">
        <v>79</v>
      </c>
      <c r="B32">
        <f>RawData!E32</f>
        <v>3</v>
      </c>
    </row>
    <row r="33" spans="1:2" x14ac:dyDescent="0.25">
      <c r="A33" t="s">
        <v>80</v>
      </c>
      <c r="B33">
        <f>RawData!E33</f>
        <v>1</v>
      </c>
    </row>
    <row r="34" spans="1:2" x14ac:dyDescent="0.25">
      <c r="A34" t="s">
        <v>74</v>
      </c>
      <c r="B34">
        <f>RawData!E34</f>
        <v>3</v>
      </c>
    </row>
    <row r="35" spans="1:2" x14ac:dyDescent="0.25">
      <c r="A35" t="s">
        <v>76</v>
      </c>
      <c r="B35">
        <f>RawData!E35</f>
        <v>2</v>
      </c>
    </row>
    <row r="36" spans="1:2" x14ac:dyDescent="0.25">
      <c r="A36" t="s">
        <v>79</v>
      </c>
      <c r="B36">
        <f>RawData!E36</f>
        <v>2</v>
      </c>
    </row>
    <row r="37" spans="1:2" x14ac:dyDescent="0.25">
      <c r="A37" t="s">
        <v>74</v>
      </c>
      <c r="B37">
        <f>RawData!E37</f>
        <v>2</v>
      </c>
    </row>
    <row r="38" spans="1:2" x14ac:dyDescent="0.25">
      <c r="A38" t="s">
        <v>75</v>
      </c>
      <c r="B38">
        <f>RawData!E38</f>
        <v>1</v>
      </c>
    </row>
    <row r="39" spans="1:2" x14ac:dyDescent="0.25">
      <c r="A39" t="s">
        <v>81</v>
      </c>
      <c r="B39">
        <f>RawData!E39</f>
        <v>3</v>
      </c>
    </row>
    <row r="40" spans="1:2" x14ac:dyDescent="0.25">
      <c r="A40" t="s">
        <v>72</v>
      </c>
      <c r="B40">
        <f>RawData!E40</f>
        <v>2</v>
      </c>
    </row>
    <row r="41" spans="1:2" x14ac:dyDescent="0.25">
      <c r="A41" t="s">
        <v>78</v>
      </c>
      <c r="B41">
        <f>RawData!E41</f>
        <v>3</v>
      </c>
    </row>
    <row r="42" spans="1:2" x14ac:dyDescent="0.25">
      <c r="A42" t="s">
        <v>75</v>
      </c>
      <c r="B42">
        <f>RawData!E42</f>
        <v>3</v>
      </c>
    </row>
    <row r="43" spans="1:2" x14ac:dyDescent="0.25">
      <c r="A43" t="s">
        <v>74</v>
      </c>
      <c r="B43">
        <f>RawData!E43</f>
        <v>2</v>
      </c>
    </row>
    <row r="44" spans="1:2" x14ac:dyDescent="0.25">
      <c r="A44" t="s">
        <v>77</v>
      </c>
      <c r="B44">
        <f>RawData!E44</f>
        <v>1</v>
      </c>
    </row>
    <row r="45" spans="1:2" x14ac:dyDescent="0.25">
      <c r="A45" t="s">
        <v>81</v>
      </c>
      <c r="B45">
        <f>RawData!E45</f>
        <v>2</v>
      </c>
    </row>
    <row r="46" spans="1:2" x14ac:dyDescent="0.25">
      <c r="A46" t="s">
        <v>80</v>
      </c>
      <c r="B46">
        <f>RawData!E46</f>
        <v>3</v>
      </c>
    </row>
    <row r="47" spans="1:2" x14ac:dyDescent="0.25">
      <c r="A47" t="s">
        <v>74</v>
      </c>
      <c r="B47">
        <f>RawData!E47</f>
        <v>1</v>
      </c>
    </row>
    <row r="48" spans="1:2" x14ac:dyDescent="0.25">
      <c r="A48" t="s">
        <v>80</v>
      </c>
      <c r="B48">
        <f>RawData!E48</f>
        <v>3</v>
      </c>
    </row>
    <row r="49" spans="1:2" x14ac:dyDescent="0.25">
      <c r="A49" t="s">
        <v>73</v>
      </c>
      <c r="B49">
        <f>RawData!E49</f>
        <v>1</v>
      </c>
    </row>
    <row r="50" spans="1:2" x14ac:dyDescent="0.25">
      <c r="A50" t="s">
        <v>81</v>
      </c>
      <c r="B50">
        <f>RawData!E50</f>
        <v>3</v>
      </c>
    </row>
    <row r="51" spans="1:2" x14ac:dyDescent="0.25">
      <c r="A51" t="s">
        <v>74</v>
      </c>
      <c r="B51">
        <f>RawData!E51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B2" sqref="B2:B51"/>
    </sheetView>
  </sheetViews>
  <sheetFormatPr defaultRowHeight="15" x14ac:dyDescent="0.25"/>
  <cols>
    <col min="1" max="1" width="15.28515625" bestFit="1" customWidth="1"/>
  </cols>
  <sheetData>
    <row r="1" spans="1:2" x14ac:dyDescent="0.25">
      <c r="A1" s="1" t="s">
        <v>3</v>
      </c>
      <c r="B1" s="1" t="s">
        <v>85</v>
      </c>
    </row>
    <row r="2" spans="1:2" x14ac:dyDescent="0.25">
      <c r="A2" t="s">
        <v>82</v>
      </c>
      <c r="B2">
        <f>RawData!E:E*RawData!F:F</f>
        <v>1500</v>
      </c>
    </row>
    <row r="3" spans="1:2" x14ac:dyDescent="0.25">
      <c r="A3" t="s">
        <v>83</v>
      </c>
      <c r="B3">
        <f>RawData!E:E*RawData!F:F</f>
        <v>4000</v>
      </c>
    </row>
    <row r="4" spans="1:2" x14ac:dyDescent="0.25">
      <c r="A4" t="s">
        <v>82</v>
      </c>
      <c r="B4">
        <f>RawData!E:E*RawData!F:F</f>
        <v>4500</v>
      </c>
    </row>
    <row r="5" spans="1:2" x14ac:dyDescent="0.25">
      <c r="A5" t="s">
        <v>84</v>
      </c>
      <c r="B5">
        <f>RawData!E:E*RawData!F:F</f>
        <v>30000</v>
      </c>
    </row>
    <row r="6" spans="1:2" x14ac:dyDescent="0.25">
      <c r="A6" t="s">
        <v>84</v>
      </c>
      <c r="B6">
        <f>RawData!E:E*RawData!F:F</f>
        <v>70000</v>
      </c>
    </row>
    <row r="7" spans="1:2" x14ac:dyDescent="0.25">
      <c r="A7" t="s">
        <v>83</v>
      </c>
      <c r="B7">
        <f>RawData!E:E*RawData!F:F</f>
        <v>12000</v>
      </c>
    </row>
    <row r="8" spans="1:2" x14ac:dyDescent="0.25">
      <c r="A8" t="s">
        <v>84</v>
      </c>
      <c r="B8">
        <f>RawData!E:E*RawData!F:F</f>
        <v>30000</v>
      </c>
    </row>
    <row r="9" spans="1:2" x14ac:dyDescent="0.25">
      <c r="A9" t="s">
        <v>84</v>
      </c>
      <c r="B9">
        <f>RawData!E:E*RawData!F:F</f>
        <v>60000</v>
      </c>
    </row>
    <row r="10" spans="1:2" x14ac:dyDescent="0.25">
      <c r="A10" t="s">
        <v>82</v>
      </c>
      <c r="B10">
        <f>RawData!E:E*RawData!F:F</f>
        <v>6400</v>
      </c>
    </row>
    <row r="11" spans="1:2" x14ac:dyDescent="0.25">
      <c r="A11" t="s">
        <v>84</v>
      </c>
      <c r="B11">
        <f>RawData!E:E*RawData!F:F</f>
        <v>70000</v>
      </c>
    </row>
    <row r="12" spans="1:2" x14ac:dyDescent="0.25">
      <c r="A12" t="s">
        <v>84</v>
      </c>
      <c r="B12">
        <f>RawData!E:E*RawData!F:F</f>
        <v>110000</v>
      </c>
    </row>
    <row r="13" spans="1:2" x14ac:dyDescent="0.25">
      <c r="A13" t="s">
        <v>84</v>
      </c>
      <c r="B13">
        <f>RawData!E:E*RawData!F:F</f>
        <v>55000</v>
      </c>
    </row>
    <row r="14" spans="1:2" x14ac:dyDescent="0.25">
      <c r="A14" t="s">
        <v>82</v>
      </c>
      <c r="B14">
        <f>RawData!E:E*RawData!F:F</f>
        <v>3000</v>
      </c>
    </row>
    <row r="15" spans="1:2" x14ac:dyDescent="0.25">
      <c r="A15" t="s">
        <v>82</v>
      </c>
      <c r="B15">
        <f>RawData!E:E*RawData!F:F</f>
        <v>6400</v>
      </c>
    </row>
    <row r="16" spans="1:2" x14ac:dyDescent="0.25">
      <c r="A16" t="s">
        <v>82</v>
      </c>
      <c r="B16">
        <f>RawData!E:E*RawData!F:F</f>
        <v>7500</v>
      </c>
    </row>
    <row r="17" spans="1:2" x14ac:dyDescent="0.25">
      <c r="A17" t="s">
        <v>83</v>
      </c>
      <c r="B17">
        <f>RawData!E:E*RawData!F:F</f>
        <v>3500</v>
      </c>
    </row>
    <row r="18" spans="1:2" x14ac:dyDescent="0.25">
      <c r="A18" t="s">
        <v>82</v>
      </c>
      <c r="B18">
        <f>RawData!E:E*RawData!F:F</f>
        <v>6400</v>
      </c>
    </row>
    <row r="19" spans="1:2" x14ac:dyDescent="0.25">
      <c r="A19" t="s">
        <v>82</v>
      </c>
      <c r="B19">
        <f>RawData!E:E*RawData!F:F</f>
        <v>1500</v>
      </c>
    </row>
    <row r="20" spans="1:2" x14ac:dyDescent="0.25">
      <c r="A20" t="s">
        <v>83</v>
      </c>
      <c r="B20">
        <f>RawData!E:E*RawData!F:F</f>
        <v>6000</v>
      </c>
    </row>
    <row r="21" spans="1:2" x14ac:dyDescent="0.25">
      <c r="A21" t="s">
        <v>82</v>
      </c>
      <c r="B21">
        <f>RawData!E:E*RawData!F:F</f>
        <v>3000</v>
      </c>
    </row>
    <row r="22" spans="1:2" x14ac:dyDescent="0.25">
      <c r="A22" t="s">
        <v>84</v>
      </c>
      <c r="B22">
        <f>RawData!E:E*RawData!F:F</f>
        <v>55000</v>
      </c>
    </row>
    <row r="23" spans="1:2" x14ac:dyDescent="0.25">
      <c r="A23" t="s">
        <v>83</v>
      </c>
      <c r="B23">
        <f>RawData!E:E*RawData!F:F</f>
        <v>12000</v>
      </c>
    </row>
    <row r="24" spans="1:2" x14ac:dyDescent="0.25">
      <c r="A24" t="s">
        <v>82</v>
      </c>
      <c r="B24">
        <f>RawData!E:E*RawData!F:F</f>
        <v>4500</v>
      </c>
    </row>
    <row r="25" spans="1:2" x14ac:dyDescent="0.25">
      <c r="A25" t="s">
        <v>84</v>
      </c>
      <c r="B25">
        <f>RawData!E:E*RawData!F:F</f>
        <v>90000</v>
      </c>
    </row>
    <row r="26" spans="1:2" x14ac:dyDescent="0.25">
      <c r="A26" t="s">
        <v>82</v>
      </c>
      <c r="B26">
        <f>RawData!E:E*RawData!F:F</f>
        <v>5000</v>
      </c>
    </row>
    <row r="27" spans="1:2" x14ac:dyDescent="0.25">
      <c r="A27" t="s">
        <v>84</v>
      </c>
      <c r="B27">
        <f>RawData!E:E*RawData!F:F</f>
        <v>30000</v>
      </c>
    </row>
    <row r="28" spans="1:2" x14ac:dyDescent="0.25">
      <c r="A28" t="s">
        <v>84</v>
      </c>
      <c r="B28">
        <f>RawData!E:E*RawData!F:F</f>
        <v>70000</v>
      </c>
    </row>
    <row r="29" spans="1:2" x14ac:dyDescent="0.25">
      <c r="A29" t="s">
        <v>84</v>
      </c>
      <c r="B29">
        <f>RawData!E:E*RawData!F:F</f>
        <v>110000</v>
      </c>
    </row>
    <row r="30" spans="1:2" x14ac:dyDescent="0.25">
      <c r="A30" t="s">
        <v>83</v>
      </c>
      <c r="B30">
        <f>RawData!E:E*RawData!F:F</f>
        <v>12000</v>
      </c>
    </row>
    <row r="31" spans="1:2" x14ac:dyDescent="0.25">
      <c r="A31" t="s">
        <v>84</v>
      </c>
      <c r="B31">
        <f>RawData!E:E*RawData!F:F</f>
        <v>55000</v>
      </c>
    </row>
    <row r="32" spans="1:2" x14ac:dyDescent="0.25">
      <c r="A32" t="s">
        <v>83</v>
      </c>
      <c r="B32">
        <f>RawData!E:E*RawData!F:F</f>
        <v>10500</v>
      </c>
    </row>
    <row r="33" spans="1:2" x14ac:dyDescent="0.25">
      <c r="A33" t="s">
        <v>83</v>
      </c>
      <c r="B33">
        <f>RawData!E:E*RawData!F:F</f>
        <v>6000</v>
      </c>
    </row>
    <row r="34" spans="1:2" x14ac:dyDescent="0.25">
      <c r="A34" t="s">
        <v>84</v>
      </c>
      <c r="B34">
        <f>RawData!E:E*RawData!F:F</f>
        <v>90000</v>
      </c>
    </row>
    <row r="35" spans="1:2" x14ac:dyDescent="0.25">
      <c r="A35" t="s">
        <v>82</v>
      </c>
      <c r="B35">
        <f>RawData!E:E*RawData!F:F</f>
        <v>6400</v>
      </c>
    </row>
    <row r="36" spans="1:2" x14ac:dyDescent="0.25">
      <c r="A36" t="s">
        <v>83</v>
      </c>
      <c r="B36">
        <f>RawData!E:E*RawData!F:F</f>
        <v>7000</v>
      </c>
    </row>
    <row r="37" spans="1:2" x14ac:dyDescent="0.25">
      <c r="A37" t="s">
        <v>84</v>
      </c>
      <c r="B37">
        <f>RawData!E:E*RawData!F:F</f>
        <v>60000</v>
      </c>
    </row>
    <row r="38" spans="1:2" x14ac:dyDescent="0.25">
      <c r="A38" t="s">
        <v>84</v>
      </c>
      <c r="B38">
        <f>RawData!E:E*RawData!F:F</f>
        <v>70000</v>
      </c>
    </row>
    <row r="39" spans="1:2" x14ac:dyDescent="0.25">
      <c r="A39" t="s">
        <v>82</v>
      </c>
      <c r="B39">
        <f>RawData!E:E*RawData!F:F</f>
        <v>6000</v>
      </c>
    </row>
    <row r="40" spans="1:2" x14ac:dyDescent="0.25">
      <c r="A40" t="s">
        <v>82</v>
      </c>
      <c r="B40">
        <f>RawData!E:E*RawData!F:F</f>
        <v>3000</v>
      </c>
    </row>
    <row r="41" spans="1:2" x14ac:dyDescent="0.25">
      <c r="A41" t="s">
        <v>82</v>
      </c>
      <c r="B41">
        <f>RawData!E:E*RawData!F:F</f>
        <v>7500</v>
      </c>
    </row>
    <row r="42" spans="1:2" x14ac:dyDescent="0.25">
      <c r="A42" t="s">
        <v>84</v>
      </c>
      <c r="B42">
        <f>RawData!E:E*RawData!F:F</f>
        <v>210000</v>
      </c>
    </row>
    <row r="43" spans="1:2" x14ac:dyDescent="0.25">
      <c r="A43" t="s">
        <v>84</v>
      </c>
      <c r="B43">
        <f>RawData!E:E*RawData!F:F</f>
        <v>60000</v>
      </c>
    </row>
    <row r="44" spans="1:2" x14ac:dyDescent="0.25">
      <c r="A44" t="s">
        <v>84</v>
      </c>
      <c r="B44">
        <f>RawData!E:E*RawData!F:F</f>
        <v>55000</v>
      </c>
    </row>
    <row r="45" spans="1:2" x14ac:dyDescent="0.25">
      <c r="A45" t="s">
        <v>82</v>
      </c>
      <c r="B45">
        <f>RawData!E:E*RawData!F:F</f>
        <v>4000</v>
      </c>
    </row>
    <row r="46" spans="1:2" x14ac:dyDescent="0.25">
      <c r="A46" t="s">
        <v>83</v>
      </c>
      <c r="B46">
        <f>RawData!E:E*RawData!F:F</f>
        <v>18000</v>
      </c>
    </row>
    <row r="47" spans="1:2" x14ac:dyDescent="0.25">
      <c r="A47" t="s">
        <v>84</v>
      </c>
      <c r="B47">
        <f>RawData!E:E*RawData!F:F</f>
        <v>30000</v>
      </c>
    </row>
    <row r="48" spans="1:2" x14ac:dyDescent="0.25">
      <c r="A48" t="s">
        <v>83</v>
      </c>
      <c r="B48">
        <f>RawData!E:E*RawData!F:F</f>
        <v>18000</v>
      </c>
    </row>
    <row r="49" spans="1:2" x14ac:dyDescent="0.25">
      <c r="A49" t="s">
        <v>83</v>
      </c>
      <c r="B49">
        <f>RawData!E:E*RawData!F:F</f>
        <v>4000</v>
      </c>
    </row>
    <row r="50" spans="1:2" x14ac:dyDescent="0.25">
      <c r="A50" t="s">
        <v>82</v>
      </c>
      <c r="B50">
        <f>RawData!E:E*RawData!F:F</f>
        <v>6000</v>
      </c>
    </row>
    <row r="51" spans="1:2" x14ac:dyDescent="0.25">
      <c r="A51" t="s">
        <v>84</v>
      </c>
      <c r="B51">
        <f>RawData!E:E*RawData!F:F</f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E16" sqref="E16"/>
    </sheetView>
  </sheetViews>
  <sheetFormatPr defaultRowHeight="15" x14ac:dyDescent="0.25"/>
  <cols>
    <col min="1" max="1" width="11.42578125" bestFit="1" customWidth="1"/>
  </cols>
  <sheetData>
    <row r="1" spans="1:2" x14ac:dyDescent="0.25">
      <c r="A1" s="1" t="s">
        <v>1</v>
      </c>
      <c r="B1" s="1" t="s">
        <v>86</v>
      </c>
    </row>
    <row r="2" spans="1:2" x14ac:dyDescent="0.25">
      <c r="A2" t="s">
        <v>59</v>
      </c>
      <c r="B2">
        <f>COUNTIF(RawData!B:B, A2)</f>
        <v>6</v>
      </c>
    </row>
    <row r="3" spans="1:2" x14ac:dyDescent="0.25">
      <c r="A3" t="s">
        <v>67</v>
      </c>
      <c r="B3">
        <f>COUNTIF(RawData!B:B, A3)</f>
        <v>5</v>
      </c>
    </row>
    <row r="4" spans="1:2" x14ac:dyDescent="0.25">
      <c r="A4" t="s">
        <v>62</v>
      </c>
      <c r="B4">
        <f>COUNTIF(RawData!B:B, A4)</f>
        <v>5</v>
      </c>
    </row>
    <row r="5" spans="1:2" x14ac:dyDescent="0.25">
      <c r="A5" t="s">
        <v>57</v>
      </c>
      <c r="B5">
        <f>COUNTIF(RawData!B:B, A5)</f>
        <v>5</v>
      </c>
    </row>
    <row r="6" spans="1:2" x14ac:dyDescent="0.25">
      <c r="A6" t="s">
        <v>61</v>
      </c>
      <c r="B6">
        <f>COUNTIF(RawData!B:B, A6)</f>
        <v>4</v>
      </c>
    </row>
    <row r="7" spans="1:2" x14ac:dyDescent="0.25">
      <c r="A7" t="s">
        <v>69</v>
      </c>
      <c r="B7">
        <f>COUNTIF(RawData!B:B, A7)</f>
        <v>4</v>
      </c>
    </row>
    <row r="8" spans="1:2" x14ac:dyDescent="0.25">
      <c r="A8" t="s">
        <v>60</v>
      </c>
      <c r="B8">
        <f>COUNTIF(RawData!B:B, A8)</f>
        <v>4</v>
      </c>
    </row>
    <row r="9" spans="1:2" x14ac:dyDescent="0.25">
      <c r="A9" t="s">
        <v>63</v>
      </c>
      <c r="B9">
        <f>COUNTIF(RawData!B:B, A9)</f>
        <v>3</v>
      </c>
    </row>
    <row r="10" spans="1:2" x14ac:dyDescent="0.25">
      <c r="A10" t="s">
        <v>66</v>
      </c>
      <c r="B10">
        <f>COUNTIF(RawData!B:B, A10)</f>
        <v>3</v>
      </c>
    </row>
    <row r="11" spans="1:2" x14ac:dyDescent="0.25">
      <c r="A11" t="s">
        <v>64</v>
      </c>
      <c r="B11">
        <f>COUNTIF(RawData!B:B, A11)</f>
        <v>3</v>
      </c>
    </row>
    <row r="12" spans="1:2" x14ac:dyDescent="0.25">
      <c r="A12" t="s">
        <v>68</v>
      </c>
      <c r="B12">
        <f>COUNTIF(RawData!B:B, A12)</f>
        <v>2</v>
      </c>
    </row>
    <row r="13" spans="1:2" x14ac:dyDescent="0.25">
      <c r="A13" t="s">
        <v>58</v>
      </c>
      <c r="B13">
        <f>COUNTIF(RawData!B:B, A13)</f>
        <v>2</v>
      </c>
    </row>
    <row r="14" spans="1:2" x14ac:dyDescent="0.25">
      <c r="A14" t="s">
        <v>70</v>
      </c>
      <c r="B14">
        <f>COUNTIF(RawData!B:B, A14)</f>
        <v>2</v>
      </c>
    </row>
    <row r="15" spans="1:2" x14ac:dyDescent="0.25">
      <c r="A15" t="s">
        <v>71</v>
      </c>
      <c r="B15">
        <f>COUNTIF(RawData!B:B, A15)</f>
        <v>1</v>
      </c>
    </row>
    <row r="16" spans="1:2" x14ac:dyDescent="0.25">
      <c r="A16" t="s">
        <v>65</v>
      </c>
      <c r="B16">
        <f>COUNTIF(RawData!B:B, A16)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s="1" t="s">
        <v>2</v>
      </c>
      <c r="B1" s="1" t="s">
        <v>4</v>
      </c>
    </row>
    <row r="2" spans="1:2" x14ac:dyDescent="0.25">
      <c r="A2" t="s">
        <v>74</v>
      </c>
      <c r="B2">
        <f>SUMIF(RawData!C:C, A2, RawData!E:E)</f>
        <v>17</v>
      </c>
    </row>
    <row r="3" spans="1:2" x14ac:dyDescent="0.25">
      <c r="A3" t="s">
        <v>72</v>
      </c>
      <c r="B3">
        <f>SUMIF(RawData!C:C, A3, RawData!E:E)</f>
        <v>14</v>
      </c>
    </row>
    <row r="4" spans="1:2" x14ac:dyDescent="0.25">
      <c r="A4" t="s">
        <v>73</v>
      </c>
      <c r="B4">
        <f>SUMIF(RawData!C:C, A4, RawData!E:E)</f>
        <v>11</v>
      </c>
    </row>
    <row r="5" spans="1:2" x14ac:dyDescent="0.25">
      <c r="A5" t="s">
        <v>78</v>
      </c>
      <c r="B5">
        <f>SUMIF(RawData!C:C, A5, RawData!E:E)</f>
        <v>8</v>
      </c>
    </row>
    <row r="6" spans="1:2" x14ac:dyDescent="0.25">
      <c r="A6" t="s">
        <v>81</v>
      </c>
      <c r="B6">
        <f>SUMIF(RawData!C:C, A6, RawData!E:E)</f>
        <v>8</v>
      </c>
    </row>
    <row r="7" spans="1:2" x14ac:dyDescent="0.25">
      <c r="A7" t="s">
        <v>77</v>
      </c>
      <c r="B7">
        <f>SUMIF(RawData!C:C, A7, RawData!E:E)</f>
        <v>8</v>
      </c>
    </row>
    <row r="8" spans="1:2" x14ac:dyDescent="0.25">
      <c r="A8" t="s">
        <v>80</v>
      </c>
      <c r="B8">
        <f>SUMIF(RawData!C:C, A8, RawData!E:E)</f>
        <v>8</v>
      </c>
    </row>
    <row r="9" spans="1:2" x14ac:dyDescent="0.25">
      <c r="A9" t="s">
        <v>76</v>
      </c>
      <c r="B9">
        <f>SUMIF(RawData!C:C, A9, RawData!E:E)</f>
        <v>8</v>
      </c>
    </row>
    <row r="10" spans="1:2" x14ac:dyDescent="0.25">
      <c r="A10" t="s">
        <v>75</v>
      </c>
      <c r="B10">
        <f>SUMIF(RawData!C:C, A10, RawData!E:E)</f>
        <v>7</v>
      </c>
    </row>
    <row r="11" spans="1:2" x14ac:dyDescent="0.25">
      <c r="A11" t="s">
        <v>79</v>
      </c>
      <c r="B11">
        <f>SUMIF(RawData!C:C, A11, RawData!E:E)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s="1" t="s">
        <v>3</v>
      </c>
      <c r="B1" s="1" t="s">
        <v>85</v>
      </c>
    </row>
    <row r="2" spans="1:2" x14ac:dyDescent="0.25">
      <c r="A2" t="s">
        <v>84</v>
      </c>
      <c r="B2">
        <f>SUMIF(RawData!D:D, A2, Map_Category_Revenue!B:B)</f>
        <v>1440000</v>
      </c>
    </row>
    <row r="3" spans="1:2" x14ac:dyDescent="0.25">
      <c r="A3" t="s">
        <v>83</v>
      </c>
      <c r="B3">
        <f>SUMIF(RawData!D:D, A3, Map_Category_Revenue!B:B)</f>
        <v>113000</v>
      </c>
    </row>
    <row r="4" spans="1:2" x14ac:dyDescent="0.25">
      <c r="A4" t="s">
        <v>82</v>
      </c>
      <c r="B4">
        <f>SUMIF(RawData!D:D, A4, Map_Category_Revenue!B:B)</f>
        <v>82600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E8" sqref="E8"/>
    </sheetView>
  </sheetViews>
  <sheetFormatPr defaultRowHeight="15" x14ac:dyDescent="0.25"/>
  <cols>
    <col min="1" max="1" width="11.42578125" bestFit="1" customWidth="1"/>
  </cols>
  <sheetData>
    <row r="1" spans="1:2" x14ac:dyDescent="0.25">
      <c r="A1" s="1" t="s">
        <v>1</v>
      </c>
      <c r="B1" s="1" t="s">
        <v>86</v>
      </c>
    </row>
    <row r="2" spans="1:2" x14ac:dyDescent="0.25">
      <c r="A2" t="s">
        <v>59</v>
      </c>
      <c r="B2">
        <f>COUNTIF(RawData!B:B, A2)</f>
        <v>6</v>
      </c>
    </row>
    <row r="3" spans="1:2" x14ac:dyDescent="0.25">
      <c r="A3" t="s">
        <v>67</v>
      </c>
      <c r="B3">
        <f>COUNTIF(RawData!B:B, A3)</f>
        <v>5</v>
      </c>
    </row>
    <row r="4" spans="1:2" x14ac:dyDescent="0.25">
      <c r="A4" t="s">
        <v>62</v>
      </c>
      <c r="B4">
        <f>COUNTIF(RawData!B:B, A4)</f>
        <v>5</v>
      </c>
    </row>
    <row r="5" spans="1:2" x14ac:dyDescent="0.25">
      <c r="A5" t="s">
        <v>57</v>
      </c>
      <c r="B5">
        <f>COUNTIF(RawData!B:B, A5)</f>
        <v>5</v>
      </c>
    </row>
    <row r="6" spans="1:2" x14ac:dyDescent="0.25">
      <c r="A6" t="s">
        <v>61</v>
      </c>
      <c r="B6">
        <f>COUNTIF(RawData!B:B, A6)</f>
        <v>4</v>
      </c>
    </row>
    <row r="7" spans="1:2" x14ac:dyDescent="0.25">
      <c r="A7" t="s">
        <v>69</v>
      </c>
      <c r="B7">
        <f>COUNTIF(RawData!B:B, A7)</f>
        <v>4</v>
      </c>
    </row>
    <row r="8" spans="1:2" x14ac:dyDescent="0.25">
      <c r="A8" t="s">
        <v>60</v>
      </c>
      <c r="B8">
        <f>COUNTIF(RawData!B:B, A8)</f>
        <v>4</v>
      </c>
    </row>
    <row r="9" spans="1:2" x14ac:dyDescent="0.25">
      <c r="A9" t="s">
        <v>63</v>
      </c>
      <c r="B9">
        <f>COUNTIF(RawData!B:B, A9)</f>
        <v>3</v>
      </c>
    </row>
    <row r="10" spans="1:2" x14ac:dyDescent="0.25">
      <c r="A10" t="s">
        <v>66</v>
      </c>
      <c r="B10">
        <f>COUNTIF(RawData!B:B, A10)</f>
        <v>3</v>
      </c>
    </row>
    <row r="11" spans="1:2" x14ac:dyDescent="0.25">
      <c r="A11" t="s">
        <v>64</v>
      </c>
      <c r="B11">
        <f>COUNTIF(RawData!B:B, A11)</f>
        <v>3</v>
      </c>
    </row>
    <row r="12" spans="1:2" x14ac:dyDescent="0.25">
      <c r="A12" t="s">
        <v>68</v>
      </c>
      <c r="B12">
        <f>COUNTIF(RawData!B:B, A12)</f>
        <v>2</v>
      </c>
    </row>
    <row r="13" spans="1:2" x14ac:dyDescent="0.25">
      <c r="A13" t="s">
        <v>58</v>
      </c>
      <c r="B13">
        <f>COUNTIF(RawData!B:B, A13)</f>
        <v>2</v>
      </c>
    </row>
    <row r="14" spans="1:2" x14ac:dyDescent="0.25">
      <c r="A14" t="s">
        <v>70</v>
      </c>
      <c r="B14">
        <f>COUNTIF(RawData!B:B, A14)</f>
        <v>2</v>
      </c>
    </row>
    <row r="15" spans="1:2" x14ac:dyDescent="0.25">
      <c r="A15" t="s">
        <v>71</v>
      </c>
      <c r="B15">
        <f>COUNTIF(RawData!B:B, A15)</f>
        <v>1</v>
      </c>
    </row>
    <row r="16" spans="1:2" x14ac:dyDescent="0.25">
      <c r="A16" t="s">
        <v>65</v>
      </c>
      <c r="B16">
        <f>COUNTIF(RawData!B:B, A16)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Map_Product_Quantity</vt:lpstr>
      <vt:lpstr>Map_Category_Revenue</vt:lpstr>
      <vt:lpstr>Map_Customer_Frequency</vt:lpstr>
      <vt:lpstr>Reduce_Product_Quantity</vt:lpstr>
      <vt:lpstr>Reduce_Category_Revenue</vt:lpstr>
      <vt:lpstr>Reduce_Customer_Frequency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Sanchari Maji</cp:lastModifiedBy>
  <dcterms:created xsi:type="dcterms:W3CDTF">2025-06-27T17:58:31Z</dcterms:created>
  <dcterms:modified xsi:type="dcterms:W3CDTF">2025-06-27T19:28:17Z</dcterms:modified>
</cp:coreProperties>
</file>