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F9" i="1"/>
  <c r="J7" i="1"/>
  <c r="E9" i="1"/>
  <c r="D9" i="1"/>
  <c r="K9" i="1" s="1"/>
  <c r="E13" i="1"/>
  <c r="D13" i="1"/>
  <c r="K13" i="1" s="1"/>
  <c r="G8" i="1"/>
  <c r="F8" i="1"/>
  <c r="E8" i="1"/>
  <c r="D8" i="1"/>
  <c r="I7" i="1"/>
  <c r="H7" i="1"/>
  <c r="G7" i="1"/>
  <c r="F7" i="1"/>
  <c r="E7" i="1"/>
  <c r="D7" i="1"/>
  <c r="E12" i="1"/>
  <c r="F12" i="1"/>
  <c r="D12" i="1"/>
  <c r="E6" i="1"/>
  <c r="D6" i="1"/>
  <c r="F5" i="1"/>
  <c r="E5" i="1"/>
  <c r="D5" i="1"/>
  <c r="E4" i="1"/>
  <c r="D4" i="1"/>
  <c r="K7" i="1" l="1"/>
  <c r="K6" i="1"/>
  <c r="K4" i="1"/>
  <c r="K8" i="1"/>
  <c r="K12" i="1"/>
  <c r="K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5"/>
  <sheetViews>
    <sheetView tabSelected="1" workbookViewId="0">
      <selection activeCell="H18" sqref="H18"/>
    </sheetView>
  </sheetViews>
  <sheetFormatPr defaultRowHeight="15" x14ac:dyDescent="0.25"/>
  <sheetData>
    <row r="4" spans="3:11" x14ac:dyDescent="0.25">
      <c r="C4">
        <v>1</v>
      </c>
      <c r="D4">
        <f>52.1*0.6</f>
        <v>31.259999999999998</v>
      </c>
      <c r="E4">
        <f>79*0.4</f>
        <v>31.6</v>
      </c>
      <c r="K4">
        <f>SUM(D4:J4)</f>
        <v>62.86</v>
      </c>
    </row>
    <row r="5" spans="3:11" x14ac:dyDescent="0.25">
      <c r="C5">
        <v>2</v>
      </c>
      <c r="D5">
        <f>45*0.5</f>
        <v>22.5</v>
      </c>
      <c r="E5">
        <f>67*0.25</f>
        <v>16.75</v>
      </c>
      <c r="F5">
        <f>73*0.25</f>
        <v>18.25</v>
      </c>
      <c r="K5">
        <f>SUM(D5:J5)</f>
        <v>57.5</v>
      </c>
    </row>
    <row r="6" spans="3:11" x14ac:dyDescent="0.25">
      <c r="C6">
        <v>3</v>
      </c>
      <c r="D6">
        <f>68*0.75</f>
        <v>51</v>
      </c>
      <c r="E6">
        <f>77*0.25</f>
        <v>19.25</v>
      </c>
      <c r="K6">
        <f>SUM(D6:J6)</f>
        <v>70.25</v>
      </c>
    </row>
    <row r="7" spans="3:11" x14ac:dyDescent="0.25">
      <c r="C7">
        <v>4</v>
      </c>
      <c r="D7">
        <f>100*0.04</f>
        <v>4</v>
      </c>
      <c r="E7">
        <f>100*0.04</f>
        <v>4</v>
      </c>
      <c r="F7">
        <f>75*0.09</f>
        <v>6.75</v>
      </c>
      <c r="G7">
        <f>100*0.09</f>
        <v>9</v>
      </c>
      <c r="H7">
        <f>90.91*0.04</f>
        <v>3.6364000000000001</v>
      </c>
      <c r="I7">
        <f>76.18*0.3</f>
        <v>22.854000000000003</v>
      </c>
      <c r="J7">
        <f>50*0.3</f>
        <v>15</v>
      </c>
      <c r="K7">
        <f>SUM(D7:J7)</f>
        <v>65.240400000000008</v>
      </c>
    </row>
    <row r="8" spans="3:11" x14ac:dyDescent="0.25">
      <c r="C8">
        <v>5</v>
      </c>
      <c r="D8">
        <f>52*0.1</f>
        <v>5.2</v>
      </c>
      <c r="E8">
        <f>67.5*0.2</f>
        <v>13.5</v>
      </c>
      <c r="F8">
        <f>52.75*0.1</f>
        <v>5.2750000000000004</v>
      </c>
      <c r="G8">
        <f>62.375*0.5</f>
        <v>31.1875</v>
      </c>
      <c r="K8">
        <f>SUM(D8:J8)</f>
        <v>55.162500000000001</v>
      </c>
    </row>
    <row r="9" spans="3:11" x14ac:dyDescent="0.25">
      <c r="D9">
        <f>80*0.2</f>
        <v>16</v>
      </c>
      <c r="E9">
        <f>55*0.1</f>
        <v>5.5</v>
      </c>
      <c r="F9">
        <f>60*0.7</f>
        <v>42</v>
      </c>
      <c r="K9">
        <f>SUM(D9:J9)</f>
        <v>63.5</v>
      </c>
    </row>
    <row r="12" spans="3:11" x14ac:dyDescent="0.25">
      <c r="C12">
        <v>6</v>
      </c>
      <c r="D12">
        <f>84*0.15</f>
        <v>12.6</v>
      </c>
      <c r="E12">
        <f>34*0.7</f>
        <v>23.799999999999997</v>
      </c>
      <c r="F12">
        <f>26*0.15</f>
        <v>3.9</v>
      </c>
      <c r="K12">
        <f>SUM(D12:J12)</f>
        <v>40.299999999999997</v>
      </c>
    </row>
    <row r="13" spans="3:11" x14ac:dyDescent="0.25">
      <c r="C13">
        <v>7</v>
      </c>
      <c r="D13">
        <f>83.5*0.4</f>
        <v>33.4</v>
      </c>
      <c r="E13">
        <f>57.3*0.6</f>
        <v>34.379999999999995</v>
      </c>
      <c r="K13">
        <f>SUM(D13:J13)</f>
        <v>67.78</v>
      </c>
    </row>
    <row r="14" spans="3:11" x14ac:dyDescent="0.25">
      <c r="K14">
        <v>70</v>
      </c>
    </row>
    <row r="15" spans="3:11" x14ac:dyDescent="0.25">
      <c r="K15">
        <f>AVERAGE(K4:K14)</f>
        <v>61.399211111111121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2023-06-02T08:08:18Z</dcterms:modified>
</cp:coreProperties>
</file>