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60" windowWidth="20490" windowHeight="7470"/>
  </bookViews>
  <sheets>
    <sheet name="Sat" sheetId="3" r:id="rId1"/>
    <sheet name="Saturacion por Tipo Carrera" sheetId="16" r:id="rId2"/>
    <sheet name="Tecn vs Prof" sheetId="7" r:id="rId3"/>
    <sheet name="Matriculados" sheetId="10" r:id="rId4"/>
  </sheets>
  <definedNames>
    <definedName name="_xlnm._FilterDatabase" localSheetId="0" hidden="1">Sat!$B$2:$F$204</definedName>
  </definedNames>
  <calcPr calcId="145621"/>
</workbook>
</file>

<file path=xl/calcChain.xml><?xml version="1.0" encoding="utf-8"?>
<calcChain xmlns="http://schemas.openxmlformats.org/spreadsheetml/2006/main">
  <c r="K5" i="10" l="1"/>
  <c r="K6" i="10"/>
  <c r="K7" i="10"/>
  <c r="K8" i="10"/>
  <c r="K9" i="10"/>
  <c r="K4" i="10"/>
  <c r="L4" i="7" l="1"/>
  <c r="F4" i="7"/>
  <c r="G7" i="7"/>
  <c r="G8" i="7"/>
  <c r="M4" i="7"/>
  <c r="G5" i="7" s="1"/>
  <c r="G4" i="7"/>
  <c r="J209" i="3"/>
  <c r="I209" i="3"/>
  <c r="C5" i="7"/>
  <c r="C7" i="7" s="1"/>
  <c r="D5" i="7"/>
  <c r="D7" i="7" s="1"/>
  <c r="E5" i="7"/>
  <c r="E7" i="7" s="1"/>
  <c r="B5" i="7"/>
  <c r="B8" i="7" s="1"/>
  <c r="F5" i="7" l="1"/>
  <c r="F7" i="7" s="1"/>
  <c r="E8" i="7"/>
  <c r="B7" i="7"/>
  <c r="D8" i="7"/>
  <c r="C8" i="7"/>
  <c r="F8" i="7" l="1"/>
</calcChain>
</file>

<file path=xl/sharedStrings.xml><?xml version="1.0" encoding="utf-8"?>
<sst xmlns="http://schemas.openxmlformats.org/spreadsheetml/2006/main" count="1697" uniqueCount="257">
  <si>
    <t>Agronomía</t>
  </si>
  <si>
    <t>Animación Digital</t>
  </si>
  <si>
    <t>Antropología</t>
  </si>
  <si>
    <t>Arqueología</t>
  </si>
  <si>
    <t>Arquitectura</t>
  </si>
  <si>
    <t>Biología</t>
  </si>
  <si>
    <t>Bioquímica</t>
  </si>
  <si>
    <t>Construcción Civil</t>
  </si>
  <si>
    <t>Contador Auditor</t>
  </si>
  <si>
    <t>Diseño</t>
  </si>
  <si>
    <t>Diseño Gráfico</t>
  </si>
  <si>
    <t>Enfermería</t>
  </si>
  <si>
    <t>Filosofía</t>
  </si>
  <si>
    <t>Fonoaudiología</t>
  </si>
  <si>
    <t>Fotografía</t>
  </si>
  <si>
    <t>Geografía</t>
  </si>
  <si>
    <t>Ingeniería Agrícola</t>
  </si>
  <si>
    <t>Ingeniería Biomédica</t>
  </si>
  <si>
    <t>Ingeniería Civil Electrónica</t>
  </si>
  <si>
    <t>Ingeniería Civil Industrial</t>
  </si>
  <si>
    <t>Ingeniería Civil Matemática</t>
  </si>
  <si>
    <t>Ingeniería Civil Mecánica</t>
  </si>
  <si>
    <t>Ingeniería Comercial</t>
  </si>
  <si>
    <t>Ingeniería en Alimentos</t>
  </si>
  <si>
    <t>Ingeniería en Conectividad y Redes</t>
  </si>
  <si>
    <t>Ingeniería en Construcción</t>
  </si>
  <si>
    <t>Ingeniería en Control de Gestión</t>
  </si>
  <si>
    <t>Ingeniería en Electricidad</t>
  </si>
  <si>
    <t>Ingeniería en Gestión y Control de Calidad</t>
  </si>
  <si>
    <t>Ingeniería en Logística</t>
  </si>
  <si>
    <t>Ingeniería en Prevención de Riesgos</t>
  </si>
  <si>
    <t>Ingeniería en Refrigeración y Climatización</t>
  </si>
  <si>
    <t>Ingeniería en Sonido</t>
  </si>
  <si>
    <t>Ingeniería en Telecomunicaciones</t>
  </si>
  <si>
    <t>Ingeniería en Telemática</t>
  </si>
  <si>
    <t>Ingeniería Forestal</t>
  </si>
  <si>
    <t>Ingeniería Industrial</t>
  </si>
  <si>
    <t>Ingeniería Mecánica</t>
  </si>
  <si>
    <t>Ingeniería Textil</t>
  </si>
  <si>
    <t>Kinesiología</t>
  </si>
  <si>
    <t>Medicina</t>
  </si>
  <si>
    <t>Medicina Veterinaria</t>
  </si>
  <si>
    <t>Obstetricia y Puericultura</t>
  </si>
  <si>
    <t>Odontología</t>
  </si>
  <si>
    <t>Pedagogía en Ciencias</t>
  </si>
  <si>
    <t>Pedagogía en Educación Diferencial</t>
  </si>
  <si>
    <t>Periodismo</t>
  </si>
  <si>
    <t>Psicología</t>
  </si>
  <si>
    <t>Publicidad</t>
  </si>
  <si>
    <t>Química Industrial</t>
  </si>
  <si>
    <t>Química y Farmacia</t>
  </si>
  <si>
    <t>Relaciones Públicas</t>
  </si>
  <si>
    <t>Sociología</t>
  </si>
  <si>
    <t>Técnico en Diseño Gráfico</t>
  </si>
  <si>
    <t>Técnico en Enfermería</t>
  </si>
  <si>
    <t>Técnico en Geomensura</t>
  </si>
  <si>
    <t>Técnico en Logística</t>
  </si>
  <si>
    <t>Técnico en Prevención de Riesgos</t>
  </si>
  <si>
    <t>Técnico Jurídico</t>
  </si>
  <si>
    <t>Técnico Veterinario</t>
  </si>
  <si>
    <t>Tecnología Médica</t>
  </si>
  <si>
    <t>Terapia Ocupacional</t>
  </si>
  <si>
    <t>Actuación y Teatro</t>
  </si>
  <si>
    <t>Administración de Empresas e Ing. Asociadas</t>
  </si>
  <si>
    <t>Administración Gastronómica</t>
  </si>
  <si>
    <t>Administración Publica</t>
  </si>
  <si>
    <t>Administración Turística y Hotelera</t>
  </si>
  <si>
    <t>Analista Químico</t>
  </si>
  <si>
    <t>Artes y Licenciatura en Artes</t>
  </si>
  <si>
    <t>Bachillerato y/o Licenciatura en Ciencias</t>
  </si>
  <si>
    <t>Bachillerato y/o Licenciatura en Educación</t>
  </si>
  <si>
    <t>Bachillerato y/o Licenciatura en Humanidades</t>
  </si>
  <si>
    <t>Bachillerato y/o Licenciatura en Tecnología</t>
  </si>
  <si>
    <t>Bibliotecología</t>
  </si>
  <si>
    <t>Biología Marina y Ecología Marina</t>
  </si>
  <si>
    <t>Ciencias Políticas</t>
  </si>
  <si>
    <t>Comunicación Audiovisual y/o Multimedia</t>
  </si>
  <si>
    <t>Comunicación Social y Empresarial</t>
  </si>
  <si>
    <t>Derecho</t>
  </si>
  <si>
    <t>Diseño de Ambientes e Interiores</t>
  </si>
  <si>
    <t>Diseño de Vestuario</t>
  </si>
  <si>
    <t>Diseño Industrial</t>
  </si>
  <si>
    <t>Física y Astronomía</t>
  </si>
  <si>
    <t>Geología</t>
  </si>
  <si>
    <t>Historia</t>
  </si>
  <si>
    <t>Ingeniería Agroindustrial</t>
  </si>
  <si>
    <t>Ingeniería Civil Bioquímica</t>
  </si>
  <si>
    <t>Ingeniería Civil Eléctrica</t>
  </si>
  <si>
    <t>Ingeniería Civil en Computación e Informática</t>
  </si>
  <si>
    <t>Ingeniería Civil en Geografía</t>
  </si>
  <si>
    <t>Ingeniería Civil en Sonido y Acústica</t>
  </si>
  <si>
    <t>Ingeniería en Acuicultura y Pesca</t>
  </si>
  <si>
    <t>Ingeniería en Automatización, Instrumentación y Control</t>
  </si>
  <si>
    <t>Ingeniería en Biotecnología y Bioingeniería</t>
  </si>
  <si>
    <t>Ingeniería en Comercio Exterior</t>
  </si>
  <si>
    <t>Ingeniería en Computación e Informática</t>
  </si>
  <si>
    <t>Ingeniería en Electrónica</t>
  </si>
  <si>
    <t>Ingeniería en Geomensura y Cartografía</t>
  </si>
  <si>
    <t>Ingeniería en Industria de la Madera</t>
  </si>
  <si>
    <t>Ingeniería en Marketing</t>
  </si>
  <si>
    <t>Ingeniería en Matemática y Estadística</t>
  </si>
  <si>
    <t>Ingeniería en Mecánica Automotriz</t>
  </si>
  <si>
    <t>Ingeniería en Medio Ambiente</t>
  </si>
  <si>
    <t>Ingeniería en Minas y Metalurgia</t>
  </si>
  <si>
    <t>Ingeniería en Química</t>
  </si>
  <si>
    <t>Ingeniería en Recursos Humanos</t>
  </si>
  <si>
    <t>Ingeniería en Recursos Renovables</t>
  </si>
  <si>
    <t>Ingeniería en Transporte y Tránsito</t>
  </si>
  <si>
    <t>Ingeniería Marina y Marítimo Portuaria</t>
  </si>
  <si>
    <t>Ingeniería Naval</t>
  </si>
  <si>
    <t>Licenciatura en Letras y Literatura</t>
  </si>
  <si>
    <t>Matemáticas y/o Estadísticas</t>
  </si>
  <si>
    <t>Música, Canto o Danza</t>
  </si>
  <si>
    <t>Nutrición y Dietética</t>
  </si>
  <si>
    <t>Orientación Familiar y Relaciones Humanas</t>
  </si>
  <si>
    <t>Otras Ingenierías</t>
  </si>
  <si>
    <t>Otros Profesionales de Ciencias</t>
  </si>
  <si>
    <t>Otros Profesionales de Ciencias Sociales</t>
  </si>
  <si>
    <t>Otros Profesionales de Humanidades</t>
  </si>
  <si>
    <t>Otros Profesionales de Salud</t>
  </si>
  <si>
    <t>Otros Profesionales de Tecnología</t>
  </si>
  <si>
    <t>Otros Técnicos de Arte y Arquitectura</t>
  </si>
  <si>
    <t>Otros Técnicos de Salud</t>
  </si>
  <si>
    <t>Otros Técnicos de Tecnología</t>
  </si>
  <si>
    <t>Paisajismo</t>
  </si>
  <si>
    <t>Pedagogía en Artes y Música</t>
  </si>
  <si>
    <t>Pedagogía en Educación Básica</t>
  </si>
  <si>
    <t>Pedagogía en Educación de Párvulos</t>
  </si>
  <si>
    <t>Pedagogía en Educación Física</t>
  </si>
  <si>
    <t>Pedagogía en Educaciòn Media</t>
  </si>
  <si>
    <t>Pedagogía en Filosofía y Religión</t>
  </si>
  <si>
    <t>Pedagogía en Historia, Geografía y Ciencias Sociales</t>
  </si>
  <si>
    <t>Pedagogía en Idiomas</t>
  </si>
  <si>
    <t>Pedagogía en Lenguaje, Comunicación y/o Castellano</t>
  </si>
  <si>
    <t>Pedagogía en Matemáticas y Computación</t>
  </si>
  <si>
    <t>Psicopedagogía</t>
  </si>
  <si>
    <t>Química, Licenciado en Química</t>
  </si>
  <si>
    <t>Realizador de Cine y Televisión</t>
  </si>
  <si>
    <t>Secretariado Bilingüe</t>
  </si>
  <si>
    <t>Secretariado Ejecutivo</t>
  </si>
  <si>
    <t>Técnico Agropecuario</t>
  </si>
  <si>
    <t>Técnico Asistente del Educador de Párvulos</t>
  </si>
  <si>
    <t>Técnico Dental y Asistente de Odontología</t>
  </si>
  <si>
    <t>Técnico en Acuicultura y Pesca</t>
  </si>
  <si>
    <t>Técnico en Administración de Empresas</t>
  </si>
  <si>
    <t>Técnico en Administración de Recursos Humanos y Personal</t>
  </si>
  <si>
    <t>Técnico en Administración de Redes y Soporte</t>
  </si>
  <si>
    <t>Técnico en Administración de Ventas</t>
  </si>
  <si>
    <t>Técnico en Administración en Marketing</t>
  </si>
  <si>
    <t>Técnico en Administración Financiera y Finanzas</t>
  </si>
  <si>
    <t>Técnico en Alimentos</t>
  </si>
  <si>
    <t>Técnico en Ambientes e Interiores</t>
  </si>
  <si>
    <t>Técnico en Análisis de Sistemas</t>
  </si>
  <si>
    <t>Técnico en Bibliotecas y Centros de Documentación</t>
  </si>
  <si>
    <t>Técnico en Biotecnología Industrial</t>
  </si>
  <si>
    <t>Técnico en Comercio Exterior</t>
  </si>
  <si>
    <t>Técnico en Computación e Informática</t>
  </si>
  <si>
    <t>Técnico en Comunicación Audiovisual</t>
  </si>
  <si>
    <t>Técnico en Construcción y Obras Civiles</t>
  </si>
  <si>
    <t>Técnico en Contabilidad General</t>
  </si>
  <si>
    <t>Técnico en Deporte, Recreación y Preparación Física</t>
  </si>
  <si>
    <t>Técnico en Dibujo Arquitectónico</t>
  </si>
  <si>
    <t>Técnico en Dibujo Técnico e Industrial</t>
  </si>
  <si>
    <t>Técnico en Diseño de Áreas Verdes y Paisajismo</t>
  </si>
  <si>
    <t>Técnico en Diseño de Vestuario</t>
  </si>
  <si>
    <t>Técnico en Electricidad y Electricidad Industrial</t>
  </si>
  <si>
    <t>Técnico en Electromecánica</t>
  </si>
  <si>
    <t>Técnico en Electrónica y Electrónica Industrial</t>
  </si>
  <si>
    <t>Técnico en Farmacia</t>
  </si>
  <si>
    <t>Técnico en Gastronomía y Cocina</t>
  </si>
  <si>
    <t>Técnico en Gestión y Control de Calidad</t>
  </si>
  <si>
    <t>Técnico en Industria Forestal o de la Madera</t>
  </si>
  <si>
    <t>Técnico en Instrumentación, Automatización y Control Industrial</t>
  </si>
  <si>
    <t>Técnico en Laboratorio Clínico</t>
  </si>
  <si>
    <t>Técnico en Mantenimiento Industrial</t>
  </si>
  <si>
    <t>Técnico en Masoterapia</t>
  </si>
  <si>
    <t>Técnico en Matriceria</t>
  </si>
  <si>
    <t>Técnico en Mecánica Automotriz</t>
  </si>
  <si>
    <t>Técnico en Mecánica Industrial</t>
  </si>
  <si>
    <t>Técnico en Medio Ambiente (Control y Gestión)</t>
  </si>
  <si>
    <t>Técnico en Minería y Metalurgia</t>
  </si>
  <si>
    <t>Técnico en Óptica</t>
  </si>
  <si>
    <t>Técnico en Peluquería y Estética</t>
  </si>
  <si>
    <t>Técnico en Podología</t>
  </si>
  <si>
    <t>Técnico en Procesos Industriales</t>
  </si>
  <si>
    <t>Técnico en Producción de Eventos y Comunicación Social</t>
  </si>
  <si>
    <t>Técnico en Publicidad</t>
  </si>
  <si>
    <t>Técnico en Química (Análisis e Industrial)</t>
  </si>
  <si>
    <t>Técnico en Radiología y Radioterapia</t>
  </si>
  <si>
    <t>Técnico en Refrigeración y Climatización</t>
  </si>
  <si>
    <t>Técnico en Servicio Social</t>
  </si>
  <si>
    <t>Técnico en Sonido</t>
  </si>
  <si>
    <t>Técnico en Telecomunicaciones</t>
  </si>
  <si>
    <t>Técnico en Terapias Naturales y Naturopatía</t>
  </si>
  <si>
    <t>Técnico en Topografía</t>
  </si>
  <si>
    <t>Técnico en Transporte Marítimo y Puertos</t>
  </si>
  <si>
    <t>Técnico en Turismo y Hotelería</t>
  </si>
  <si>
    <t>Técnico en Vitivinicultura y/o Enología</t>
  </si>
  <si>
    <t>Técnico Laboratorista Dental</t>
  </si>
  <si>
    <t>Técnico Perito Judicial, Forense o en Criminalística</t>
  </si>
  <si>
    <t>Trabajo Social</t>
  </si>
  <si>
    <t>Traducción e Interpretación</t>
  </si>
  <si>
    <t>Carrera</t>
  </si>
  <si>
    <t>Tipo</t>
  </si>
  <si>
    <t>PROFESIONALES</t>
  </si>
  <si>
    <t>TÉCNICAS</t>
  </si>
  <si>
    <t>Postulaciones</t>
  </si>
  <si>
    <t>Avisos</t>
  </si>
  <si>
    <t>Carreras Técnicas</t>
  </si>
  <si>
    <t xml:space="preserve">Carreras Profesionales </t>
  </si>
  <si>
    <t>Licenciatura en Educación</t>
  </si>
  <si>
    <t>Profesionales</t>
  </si>
  <si>
    <t>Técnicos</t>
  </si>
  <si>
    <t>Año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</si>
  <si>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</si>
  <si>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</si>
  <si>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</si>
  <si>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</si>
  <si>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</si>
  <si>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</si>
  <si>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</si>
  <si>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</si>
  <si>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</si>
  <si>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</si>
  <si>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Ranking 2016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</si>
  <si>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</si>
  <si>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</si>
  <si>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</si>
  <si>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</si>
  <si>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</si>
  <si>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</si>
  <si>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</si>
  <si>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</si>
  <si>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</si>
  <si>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</si>
  <si>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</si>
  <si>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Ranking 2017</t>
  </si>
  <si>
    <t>21°</t>
  </si>
  <si>
    <t>24°</t>
  </si>
  <si>
    <t>Ing. Civil en Computación e Informática</t>
  </si>
  <si>
    <t>18°</t>
  </si>
  <si>
    <t>34°</t>
  </si>
  <si>
    <t>13°</t>
  </si>
  <si>
    <t>15°</t>
  </si>
  <si>
    <t>bueno</t>
  </si>
  <si>
    <t>malo</t>
  </si>
  <si>
    <t>medio</t>
  </si>
  <si>
    <t>carrera</t>
  </si>
  <si>
    <t>tipo</t>
  </si>
  <si>
    <t>campo_laboral</t>
  </si>
  <si>
    <t>competitividad</t>
  </si>
  <si>
    <t>saturacion</t>
  </si>
  <si>
    <t>rank_demanda</t>
  </si>
  <si>
    <t>rank_post</t>
  </si>
  <si>
    <t>indice_saturacion</t>
  </si>
  <si>
    <t>id</t>
  </si>
  <si>
    <t>rank_saturacion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</si>
</sst>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1" fillId="0" borderId="1" xfId="0" applyFont="1" applyBorder="1"/>
    <xf numFmtId="0" fontId="1" fillId="2" borderId="2" xfId="0" applyNumberFormat="1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3" fontId="0" fillId="0" borderId="0" xfId="0" applyNumberFormat="1"/>
    <xf numFmtId="2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9" fontId="0" fillId="0" borderId="0" xfId="1" applyFont="1"/>
    <xf numFmtId="164" fontId="0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1" fontId="0" fillId="0" borderId="5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1" fillId="5" borderId="3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/>
    <xf numFmtId="0" fontId="6" fillId="0" borderId="0" xfId="2"/>
  </cellXfs>
  <cellStyles count="3">
    <cellStyle name="Excel Built-in Normal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Saturación de tipos de carrera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'Tecn vs Prof'!$A$7</c:f>
              <c:strCache>
                <c:ptCount val="1"/>
                <c:pt idx="0">
                  <c:v>PROFESIONALES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'Tecn vs Prof'!$B$6:$G$6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'Tecn vs Prof'!$B$7:$G$7</c:f>
              <c:numCache>
                <c:formatCode>0.00</c:formatCode>
                <c:ptCount val="6"/>
                <c:pt idx="0">
                  <c:v>1.0663833982301649</c:v>
                </c:pt>
                <c:pt idx="1">
                  <c:v>1.0730499410090517</c:v>
                </c:pt>
                <c:pt idx="2">
                  <c:v>1.0707083490066085</c:v>
                </c:pt>
                <c:pt idx="3">
                  <c:v>1.0748303705214377</c:v>
                </c:pt>
                <c:pt idx="4">
                  <c:v>1.0931486780837538</c:v>
                </c:pt>
                <c:pt idx="5">
                  <c:v>1.0948403150533581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28-4CCB-A8B3-83E112393F40}"/>
            </c:ext>
          </c:extLst>
        </c:ser>
        <c:ser>
          <c:idx val="1"/>
          <c:order val="1"/>
          <c:tx>
            <c:strRef>
              <c:f>'Tecn vs Prof'!$A$8</c:f>
              <c:strCache>
                <c:ptCount val="1"/>
                <c:pt idx="0">
                  <c:v>TÉCNICAS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'Tecn vs Prof'!$B$6:$G$6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'Tecn vs Prof'!$B$8:$G$8</c:f>
              <c:numCache>
                <c:formatCode>0.00</c:formatCode>
                <c:ptCount val="6"/>
                <c:pt idx="0">
                  <c:v>0.86662738906181691</c:v>
                </c:pt>
                <c:pt idx="1">
                  <c:v>0.85904185995918791</c:v>
                </c:pt>
                <c:pt idx="2">
                  <c:v>0.85852653384105171</c:v>
                </c:pt>
                <c:pt idx="3">
                  <c:v>0.8421458416690859</c:v>
                </c:pt>
                <c:pt idx="4">
                  <c:v>0.80118585987031643</c:v>
                </c:pt>
                <c:pt idx="5">
                  <c:v>0.79140151458328911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28-4CCB-A8B3-83E112393F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30752"/>
        <c:axId val="77201408"/>
      </c:lineChart>
      <c:catAx>
        <c:axId val="767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201408"/>
        <c:crosses val="autoZero"/>
        <c:auto val="1"/>
        <c:lblAlgn val="ctr"/>
        <c:lblOffset val="100"/>
        <c:noMultiLvlLbl val="0"/>
      </c:catAx>
      <c:valAx>
        <c:axId val="7720140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767307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Matriculados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Matriculados!$J$3</c:f>
              <c:strCache>
                <c:ptCount val="1"/>
                <c:pt idx="0">
                  <c:v>Profesionales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Matriculados!$I$4:$I$9</c:f>
              <c:numCache>
                <c:formatCode>0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Matriculados!$J$4:$J$9</c:f>
              <c:numCache>
                <c:formatCode>0.0%</c:formatCode>
                <c:ptCount val="6"/>
                <c:pt idx="0">
                  <c:v>0.57199999999999995</c:v>
                </c:pt>
                <c:pt idx="1">
                  <c:v>0.55300000000000005</c:v>
                </c:pt>
                <c:pt idx="2">
                  <c:v>0.53900000000000003</c:v>
                </c:pt>
                <c:pt idx="3">
                  <c:v>0.53300000000000003</c:v>
                </c:pt>
                <c:pt idx="4">
                  <c:v>0.55200000000000005</c:v>
                </c:pt>
                <c:pt idx="5">
                  <c:v>0.56200000000000006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0F-4595-9A7E-9E14507F1DEE}"/>
            </c:ext>
          </c:extLst>
        </c:ser>
        <c:ser>
          <c:idx val="1"/>
          <c:order val="1"/>
          <c:tx>
            <c:strRef>
              <c:f>Matriculados!$K$3</c:f>
              <c:strCache>
                <c:ptCount val="1"/>
                <c:pt idx="0">
                  <c:v>Técnicos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Matriculados!$I$4:$I$9</c:f>
              <c:numCache>
                <c:formatCode>0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Matriculados!$K$4:$K$9</c:f>
              <c:numCache>
                <c:formatCode>0.0%</c:formatCode>
                <c:ptCount val="6"/>
                <c:pt idx="0">
                  <c:v>0.42800000000000005</c:v>
                </c:pt>
                <c:pt idx="1">
                  <c:v>0.44699999999999995</c:v>
                </c:pt>
                <c:pt idx="2">
                  <c:v>0.46099999999999997</c:v>
                </c:pt>
                <c:pt idx="3">
                  <c:v>0.46699999999999997</c:v>
                </c:pt>
                <c:pt idx="4">
                  <c:v>0.44799999999999995</c:v>
                </c:pt>
                <c:pt idx="5">
                  <c:v>0.43799999999999994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0F-4595-9A7E-9E14507F1D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433472"/>
        <c:axId val="31435008"/>
      </c:barChart>
      <c:catAx>
        <c:axId val="31433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35008"/>
        <c:crosses val="autoZero"/>
        <c:auto val="1"/>
        <c:lblAlgn val="ctr"/>
        <c:lblOffset val="100"/>
        <c:noMultiLvlLbl val="0"/>
      </c:catAx>
      <c:valAx>
        <c:axId val="31435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</xdr:row>
      <xdr:rowOff>95249</xdr:rowOff>
    </xdr:from>
    <xdr:to>
      <xdr:col>8</xdr:col>
      <xdr:colOff>333375</xdr:colOff>
      <xdr:row>23</xdr:row>
      <xdr:rowOff>47624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628649</xdr:colOff>
      <xdr:row>3</xdr:row>
      <xdr:rowOff>9525</xdr:rowOff>
    </xdr:from>
    <xdr:to>
      <xdr:col>15</xdr:col>
      <xdr:colOff>333374</xdr:colOff>
      <xdr:row>15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4DCD6D3F-E550-4EF3-A4A1-C59C838DA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abSelected="1" topLeftCell="A178" zoomScale="80" zoomScaleNormal="80" workbookViewId="0">
      <selection activeCell="F201" sqref="F201"/>
    </sheetView>
  </sheetViews>
  <sheetFormatPr baseColWidth="10" defaultRowHeight="15" x14ac:dyDescent="0.25"/>
  <cols>
    <col min="1" max="1" width="11.42578125" style="5"/>
    <col min="2" max="2" width="37.5703125" style="45" customWidth="1"/>
    <col min="3" max="3" width="13.140625" customWidth="1"/>
    <col min="4" max="4" width="7" style="5" customWidth="1"/>
    <col min="5" max="5" width="8" style="5" customWidth="1"/>
    <col min="7" max="8" width="15.140625" customWidth="1"/>
  </cols>
  <sheetData>
    <row r="1" spans="1:13" s="5" customFormat="1" x14ac:dyDescent="0.25">
      <c r="B1" s="45"/>
      <c r="D1" s="40"/>
      <c r="E1" s="40"/>
      <c r="F1" s="40"/>
    </row>
    <row r="2" spans="1:13" s="47" customFormat="1" x14ac:dyDescent="0.25">
      <c r="A2" s="5" t="s">
        <v>255</v>
      </c>
      <c r="B2" s="5" t="s">
        <v>247</v>
      </c>
      <c r="C2" s="5" t="s">
        <v>248</v>
      </c>
      <c r="D2" s="5" t="s">
        <v>249</v>
      </c>
      <c r="E2" s="5" t="s">
        <v>250</v>
      </c>
      <c r="F2" s="5" t="s">
        <v>251</v>
      </c>
      <c r="G2" s="5" t="s">
        <v>252</v>
      </c>
      <c r="H2" s="5" t="s">
        <v>253</v>
      </c>
      <c r="I2" s="5" t="s">
        <v>256</v>
      </c>
      <c r="J2" s="47" t="s">
        <v>254</v>
      </c>
    </row>
    <row r="3" spans="1:13" x14ac:dyDescent="0.25">
      <c r="A3" s="5">
        <v>1</v>
      </c>
      <c r="B3" s="46" t="s">
        <v>63</v>
      </c>
      <c r="C3" s="11" t="s">
        <v>204</v>
      </c>
      <c r="D3" s="41" t="s">
        <v>244</v>
      </c>
      <c r="E3" s="43" t="s">
        <v>245</v>
      </c>
      <c r="F3" s="42" t="s">
        <v>246</v>
      </c>
      <c r="G3">
        <v>1</v>
      </c>
      <c r="H3">
        <v>78</v>
      </c>
      <c r="I3">
        <v>1</v>
      </c>
      <c r="J3" s="42">
        <v>1.106407009</v>
      </c>
      <c r="M3" s="5"/>
    </row>
    <row r="4" spans="1:13" x14ac:dyDescent="0.25">
      <c r="A4" s="5">
        <v>2</v>
      </c>
      <c r="B4" s="46" t="s">
        <v>22</v>
      </c>
      <c r="C4" s="5" t="s">
        <v>204</v>
      </c>
      <c r="D4" s="41" t="s">
        <v>244</v>
      </c>
      <c r="E4" s="43" t="s">
        <v>245</v>
      </c>
      <c r="F4" s="43" t="s">
        <v>245</v>
      </c>
      <c r="G4">
        <v>2</v>
      </c>
      <c r="H4">
        <v>45</v>
      </c>
      <c r="I4">
        <v>2</v>
      </c>
      <c r="J4" s="43">
        <v>1.5720997299999999</v>
      </c>
      <c r="L4" s="5"/>
      <c r="M4" s="5"/>
    </row>
    <row r="5" spans="1:13" x14ac:dyDescent="0.25">
      <c r="A5" s="5">
        <v>3</v>
      </c>
      <c r="B5" s="46" t="s">
        <v>8</v>
      </c>
      <c r="C5" s="5" t="s">
        <v>204</v>
      </c>
      <c r="D5" s="41" t="s">
        <v>244</v>
      </c>
      <c r="E5" s="43" t="s">
        <v>245</v>
      </c>
      <c r="F5" s="42" t="s">
        <v>246</v>
      </c>
      <c r="G5" s="5">
        <v>3</v>
      </c>
      <c r="H5" s="5">
        <v>97</v>
      </c>
      <c r="I5" s="5">
        <v>4</v>
      </c>
      <c r="J5" s="42">
        <v>0.90679863900000002</v>
      </c>
      <c r="L5" s="5"/>
      <c r="M5" s="5"/>
    </row>
    <row r="6" spans="1:13" x14ac:dyDescent="0.25">
      <c r="A6" s="5">
        <v>4</v>
      </c>
      <c r="B6" s="46" t="s">
        <v>95</v>
      </c>
      <c r="C6" s="5" t="s">
        <v>204</v>
      </c>
      <c r="D6" s="41" t="s">
        <v>244</v>
      </c>
      <c r="E6" s="43" t="s">
        <v>245</v>
      </c>
      <c r="F6" s="41" t="s">
        <v>244</v>
      </c>
      <c r="G6" s="5">
        <v>4</v>
      </c>
      <c r="H6" s="5">
        <v>141</v>
      </c>
      <c r="I6" s="5">
        <v>7</v>
      </c>
      <c r="J6" s="41">
        <v>0.56708397050000003</v>
      </c>
      <c r="L6" s="5"/>
      <c r="M6" s="5"/>
    </row>
    <row r="7" spans="1:13" x14ac:dyDescent="0.25">
      <c r="A7" s="5">
        <v>5</v>
      </c>
      <c r="B7" s="46" t="s">
        <v>159</v>
      </c>
      <c r="C7" s="5" t="s">
        <v>205</v>
      </c>
      <c r="D7" s="41" t="s">
        <v>244</v>
      </c>
      <c r="E7" s="43" t="s">
        <v>245</v>
      </c>
      <c r="F7" s="41" t="s">
        <v>244</v>
      </c>
      <c r="G7" s="5">
        <v>5</v>
      </c>
      <c r="H7" s="5">
        <v>158</v>
      </c>
      <c r="I7" s="5">
        <v>16</v>
      </c>
      <c r="J7" s="41">
        <v>0.45019921950000003</v>
      </c>
      <c r="L7" s="5"/>
      <c r="M7" s="5"/>
    </row>
    <row r="8" spans="1:13" x14ac:dyDescent="0.25">
      <c r="A8" s="5">
        <v>6</v>
      </c>
      <c r="B8" s="46" t="s">
        <v>19</v>
      </c>
      <c r="C8" s="5" t="s">
        <v>204</v>
      </c>
      <c r="D8" s="41" t="s">
        <v>244</v>
      </c>
      <c r="E8" s="43" t="s">
        <v>245</v>
      </c>
      <c r="F8" s="43" t="s">
        <v>245</v>
      </c>
      <c r="G8" s="5">
        <v>6</v>
      </c>
      <c r="H8" s="5">
        <v>47</v>
      </c>
      <c r="I8" s="5">
        <v>3</v>
      </c>
      <c r="J8" s="43">
        <v>1.5569751430000001</v>
      </c>
      <c r="L8" s="5"/>
      <c r="M8" s="5"/>
    </row>
    <row r="9" spans="1:13" x14ac:dyDescent="0.25">
      <c r="A9" s="5">
        <v>7</v>
      </c>
      <c r="B9" s="46" t="s">
        <v>156</v>
      </c>
      <c r="C9" s="5" t="s">
        <v>205</v>
      </c>
      <c r="D9" s="41" t="s">
        <v>244</v>
      </c>
      <c r="E9" s="43" t="s">
        <v>245</v>
      </c>
      <c r="F9" s="41" t="s">
        <v>244</v>
      </c>
      <c r="G9" s="5">
        <v>7</v>
      </c>
      <c r="H9" s="5">
        <v>154</v>
      </c>
      <c r="I9" s="5">
        <v>20</v>
      </c>
      <c r="J9" s="41">
        <v>0.48841467760000001</v>
      </c>
      <c r="L9" s="5"/>
      <c r="M9" s="5"/>
    </row>
    <row r="10" spans="1:13" x14ac:dyDescent="0.25">
      <c r="A10" s="5">
        <v>8</v>
      </c>
      <c r="B10" s="46" t="s">
        <v>47</v>
      </c>
      <c r="C10" s="5" t="s">
        <v>204</v>
      </c>
      <c r="D10" s="41" t="s">
        <v>244</v>
      </c>
      <c r="E10" s="43" t="s">
        <v>245</v>
      </c>
      <c r="F10" s="42" t="s">
        <v>246</v>
      </c>
      <c r="G10" s="5">
        <v>8</v>
      </c>
      <c r="H10" s="5">
        <v>102</v>
      </c>
      <c r="I10" s="5">
        <v>9</v>
      </c>
      <c r="J10" s="42">
        <v>0.89342508440000001</v>
      </c>
      <c r="L10" s="5"/>
      <c r="M10" s="5"/>
    </row>
    <row r="11" spans="1:13" x14ac:dyDescent="0.25">
      <c r="A11" s="5">
        <v>9</v>
      </c>
      <c r="B11" s="46" t="s">
        <v>66</v>
      </c>
      <c r="C11" s="5" t="s">
        <v>204</v>
      </c>
      <c r="D11" s="41" t="s">
        <v>244</v>
      </c>
      <c r="E11" s="43" t="s">
        <v>245</v>
      </c>
      <c r="F11" s="41" t="s">
        <v>244</v>
      </c>
      <c r="G11" s="5">
        <v>9</v>
      </c>
      <c r="H11" s="5">
        <v>188</v>
      </c>
      <c r="I11" s="5">
        <v>39</v>
      </c>
      <c r="J11" s="41">
        <v>0.25418646340000001</v>
      </c>
      <c r="L11" s="5"/>
      <c r="M11" s="5"/>
    </row>
    <row r="12" spans="1:13" x14ac:dyDescent="0.25">
      <c r="A12" s="5">
        <v>10</v>
      </c>
      <c r="B12" s="46" t="s">
        <v>36</v>
      </c>
      <c r="C12" s="5" t="s">
        <v>204</v>
      </c>
      <c r="D12" s="41" t="s">
        <v>244</v>
      </c>
      <c r="E12" s="43" t="s">
        <v>245</v>
      </c>
      <c r="F12" s="43" t="s">
        <v>245</v>
      </c>
      <c r="G12" s="5">
        <v>10</v>
      </c>
      <c r="H12" s="5">
        <v>30</v>
      </c>
      <c r="I12" s="5">
        <v>5</v>
      </c>
      <c r="J12" s="43">
        <v>1.8890143909999999</v>
      </c>
      <c r="L12" s="5"/>
      <c r="M12" s="5"/>
    </row>
    <row r="13" spans="1:13" x14ac:dyDescent="0.25">
      <c r="A13" s="5">
        <v>11</v>
      </c>
      <c r="B13" s="46" t="s">
        <v>88</v>
      </c>
      <c r="C13" s="5" t="s">
        <v>204</v>
      </c>
      <c r="D13" s="41" t="s">
        <v>244</v>
      </c>
      <c r="E13" s="43" t="s">
        <v>245</v>
      </c>
      <c r="F13" s="41" t="s">
        <v>244</v>
      </c>
      <c r="G13" s="5">
        <v>11</v>
      </c>
      <c r="H13" s="5">
        <v>186</v>
      </c>
      <c r="I13" s="5">
        <v>40</v>
      </c>
      <c r="J13" s="41">
        <v>0.2717873395</v>
      </c>
      <c r="L13" s="5"/>
      <c r="M13" s="5"/>
    </row>
    <row r="14" spans="1:13" x14ac:dyDescent="0.25">
      <c r="A14" s="5">
        <v>12</v>
      </c>
      <c r="B14" s="46" t="s">
        <v>144</v>
      </c>
      <c r="C14" s="5" t="s">
        <v>205</v>
      </c>
      <c r="D14" s="41" t="s">
        <v>244</v>
      </c>
      <c r="E14" s="43" t="s">
        <v>245</v>
      </c>
      <c r="F14" s="42" t="s">
        <v>246</v>
      </c>
      <c r="G14" s="5">
        <v>12</v>
      </c>
      <c r="H14" s="5">
        <v>126</v>
      </c>
      <c r="I14" s="5">
        <v>21</v>
      </c>
      <c r="J14" s="42">
        <v>0.68521620979999998</v>
      </c>
      <c r="L14" s="5"/>
      <c r="M14" s="5"/>
    </row>
    <row r="15" spans="1:13" x14ac:dyDescent="0.25">
      <c r="A15" s="5">
        <v>13</v>
      </c>
      <c r="B15" s="46" t="s">
        <v>165</v>
      </c>
      <c r="C15" s="5" t="s">
        <v>205</v>
      </c>
      <c r="D15" s="41" t="s">
        <v>244</v>
      </c>
      <c r="E15" s="43" t="s">
        <v>245</v>
      </c>
      <c r="F15" s="41" t="s">
        <v>244</v>
      </c>
      <c r="G15" s="5">
        <v>13</v>
      </c>
      <c r="H15" s="5">
        <v>171</v>
      </c>
      <c r="I15" s="5">
        <v>38</v>
      </c>
      <c r="J15" s="41">
        <v>0.36922969119999999</v>
      </c>
      <c r="L15" s="5"/>
      <c r="M15" s="5"/>
    </row>
    <row r="16" spans="1:13" x14ac:dyDescent="0.25">
      <c r="A16" s="5">
        <v>14</v>
      </c>
      <c r="B16" s="46" t="s">
        <v>10</v>
      </c>
      <c r="C16" s="5" t="s">
        <v>204</v>
      </c>
      <c r="D16" s="41" t="s">
        <v>244</v>
      </c>
      <c r="E16" s="43" t="s">
        <v>245</v>
      </c>
      <c r="F16" s="42" t="s">
        <v>246</v>
      </c>
      <c r="G16" s="5">
        <v>14</v>
      </c>
      <c r="H16" s="5">
        <v>135</v>
      </c>
      <c r="I16" s="5">
        <v>26</v>
      </c>
      <c r="J16" s="42">
        <v>0.59706341110000005</v>
      </c>
      <c r="L16" s="5"/>
      <c r="M16" s="5"/>
    </row>
    <row r="17" spans="1:13" x14ac:dyDescent="0.25">
      <c r="A17" s="5">
        <v>15</v>
      </c>
      <c r="B17" s="46" t="s">
        <v>37</v>
      </c>
      <c r="C17" s="5" t="s">
        <v>204</v>
      </c>
      <c r="D17" s="41" t="s">
        <v>244</v>
      </c>
      <c r="E17" s="43" t="s">
        <v>245</v>
      </c>
      <c r="F17" s="43" t="s">
        <v>245</v>
      </c>
      <c r="G17" s="5">
        <v>15</v>
      </c>
      <c r="H17" s="5">
        <v>63</v>
      </c>
      <c r="I17" s="5">
        <v>11</v>
      </c>
      <c r="J17" s="43">
        <v>1.3146402129999999</v>
      </c>
      <c r="L17" s="5"/>
      <c r="M17" s="5"/>
    </row>
    <row r="18" spans="1:13" x14ac:dyDescent="0.25">
      <c r="A18" s="5">
        <v>16</v>
      </c>
      <c r="B18" s="46" t="s">
        <v>145</v>
      </c>
      <c r="C18" s="5" t="s">
        <v>205</v>
      </c>
      <c r="D18" s="41" t="s">
        <v>244</v>
      </c>
      <c r="E18" s="43" t="s">
        <v>245</v>
      </c>
      <c r="F18" s="42" t="s">
        <v>246</v>
      </c>
      <c r="G18" s="5">
        <v>16</v>
      </c>
      <c r="H18" s="5">
        <v>69</v>
      </c>
      <c r="I18" s="5">
        <v>13</v>
      </c>
      <c r="J18" s="42">
        <v>1.219973663</v>
      </c>
      <c r="L18" s="5"/>
      <c r="M18" s="5"/>
    </row>
    <row r="19" spans="1:13" x14ac:dyDescent="0.25">
      <c r="A19" s="5">
        <v>17</v>
      </c>
      <c r="B19" s="46" t="s">
        <v>139</v>
      </c>
      <c r="C19" s="5" t="s">
        <v>205</v>
      </c>
      <c r="D19" s="41" t="s">
        <v>244</v>
      </c>
      <c r="E19" s="43" t="s">
        <v>245</v>
      </c>
      <c r="F19" s="43" t="s">
        <v>245</v>
      </c>
      <c r="G19" s="5">
        <v>17</v>
      </c>
      <c r="H19" s="5">
        <v>68</v>
      </c>
      <c r="I19" s="5">
        <v>14</v>
      </c>
      <c r="J19" s="43">
        <v>1.2384175820000001</v>
      </c>
      <c r="L19" s="5"/>
      <c r="M19" s="5"/>
    </row>
    <row r="20" spans="1:13" x14ac:dyDescent="0.25">
      <c r="A20" s="5">
        <v>18</v>
      </c>
      <c r="B20" s="46" t="s">
        <v>147</v>
      </c>
      <c r="C20" s="5" t="s">
        <v>205</v>
      </c>
      <c r="D20" s="41" t="s">
        <v>244</v>
      </c>
      <c r="E20" s="42" t="s">
        <v>246</v>
      </c>
      <c r="F20" s="41" t="s">
        <v>244</v>
      </c>
      <c r="G20" s="5">
        <v>18</v>
      </c>
      <c r="H20" s="5">
        <v>199</v>
      </c>
      <c r="I20" s="5">
        <v>107</v>
      </c>
      <c r="J20" s="41">
        <v>0.1124172412</v>
      </c>
      <c r="L20" s="5"/>
      <c r="M20" s="5"/>
    </row>
    <row r="21" spans="1:13" x14ac:dyDescent="0.25">
      <c r="A21" s="5">
        <v>19</v>
      </c>
      <c r="B21" s="46" t="s">
        <v>149</v>
      </c>
      <c r="C21" s="5" t="s">
        <v>205</v>
      </c>
      <c r="D21" s="41" t="s">
        <v>244</v>
      </c>
      <c r="E21" s="43" t="s">
        <v>245</v>
      </c>
      <c r="F21" s="42" t="s">
        <v>246</v>
      </c>
      <c r="G21" s="5">
        <v>19</v>
      </c>
      <c r="H21" s="5">
        <v>73</v>
      </c>
      <c r="I21" s="5">
        <v>18</v>
      </c>
      <c r="J21" s="42">
        <v>1.1744036179999999</v>
      </c>
      <c r="L21" s="5"/>
      <c r="M21" s="5"/>
    </row>
    <row r="22" spans="1:13" x14ac:dyDescent="0.25">
      <c r="A22" s="5">
        <v>20</v>
      </c>
      <c r="B22" s="46" t="s">
        <v>25</v>
      </c>
      <c r="C22" s="5" t="s">
        <v>204</v>
      </c>
      <c r="D22" s="41" t="s">
        <v>244</v>
      </c>
      <c r="E22" s="43" t="s">
        <v>245</v>
      </c>
      <c r="F22" s="42" t="s">
        <v>246</v>
      </c>
      <c r="G22" s="5">
        <v>20</v>
      </c>
      <c r="H22" s="5">
        <v>118</v>
      </c>
      <c r="I22" s="5">
        <v>28</v>
      </c>
      <c r="J22" s="42">
        <v>0.74626861749999995</v>
      </c>
      <c r="L22" s="5"/>
      <c r="M22" s="5"/>
    </row>
    <row r="23" spans="1:13" x14ac:dyDescent="0.25">
      <c r="A23" s="5">
        <v>21</v>
      </c>
      <c r="B23" s="46" t="s">
        <v>7</v>
      </c>
      <c r="C23" s="5" t="s">
        <v>204</v>
      </c>
      <c r="D23" s="41" t="s">
        <v>244</v>
      </c>
      <c r="E23" s="43" t="s">
        <v>245</v>
      </c>
      <c r="F23" s="42" t="s">
        <v>246</v>
      </c>
      <c r="G23" s="5">
        <v>21</v>
      </c>
      <c r="H23" s="5">
        <v>112</v>
      </c>
      <c r="I23" s="5">
        <v>25</v>
      </c>
      <c r="J23" s="42">
        <v>0.80198844329999996</v>
      </c>
      <c r="L23" s="5"/>
      <c r="M23" s="5"/>
    </row>
    <row r="24" spans="1:13" x14ac:dyDescent="0.25">
      <c r="A24" s="5">
        <v>22</v>
      </c>
      <c r="B24" s="46" t="s">
        <v>177</v>
      </c>
      <c r="C24" s="5" t="s">
        <v>205</v>
      </c>
      <c r="D24" s="41" t="s">
        <v>244</v>
      </c>
      <c r="E24" s="43" t="s">
        <v>245</v>
      </c>
      <c r="F24" s="42" t="s">
        <v>246</v>
      </c>
      <c r="G24" s="5">
        <v>22</v>
      </c>
      <c r="H24" s="5">
        <v>124</v>
      </c>
      <c r="I24" s="5">
        <v>29</v>
      </c>
      <c r="J24" s="42">
        <v>0.70907725519999998</v>
      </c>
      <c r="L24" s="5"/>
      <c r="M24" s="5"/>
    </row>
    <row r="25" spans="1:13" x14ac:dyDescent="0.25">
      <c r="A25" s="5">
        <v>23</v>
      </c>
      <c r="B25" s="46" t="s">
        <v>48</v>
      </c>
      <c r="C25" s="5" t="s">
        <v>204</v>
      </c>
      <c r="D25" s="41" t="s">
        <v>244</v>
      </c>
      <c r="E25" s="43" t="s">
        <v>245</v>
      </c>
      <c r="F25" s="42" t="s">
        <v>246</v>
      </c>
      <c r="G25" s="5">
        <v>23</v>
      </c>
      <c r="H25" s="5">
        <v>125</v>
      </c>
      <c r="I25" s="5">
        <v>30</v>
      </c>
      <c r="J25" s="42">
        <v>0.68691251170000001</v>
      </c>
      <c r="L25" s="5"/>
      <c r="M25" s="5"/>
    </row>
    <row r="26" spans="1:13" x14ac:dyDescent="0.25">
      <c r="A26" s="5">
        <v>24</v>
      </c>
      <c r="B26" s="46" t="s">
        <v>87</v>
      </c>
      <c r="C26" s="5" t="s">
        <v>204</v>
      </c>
      <c r="D26" s="41" t="s">
        <v>244</v>
      </c>
      <c r="E26" s="43" t="s">
        <v>245</v>
      </c>
      <c r="F26" s="41" t="s">
        <v>244</v>
      </c>
      <c r="G26" s="5">
        <v>24</v>
      </c>
      <c r="H26" s="5">
        <v>148</v>
      </c>
      <c r="I26" s="5">
        <v>43</v>
      </c>
      <c r="J26" s="41">
        <v>0.50289948230000003</v>
      </c>
      <c r="L26" s="5"/>
      <c r="M26" s="5"/>
    </row>
    <row r="27" spans="1:13" x14ac:dyDescent="0.25">
      <c r="A27" s="5">
        <v>25</v>
      </c>
      <c r="B27" s="46" t="s">
        <v>57</v>
      </c>
      <c r="C27" s="5" t="s">
        <v>205</v>
      </c>
      <c r="D27" s="41" t="s">
        <v>244</v>
      </c>
      <c r="E27" s="43" t="s">
        <v>245</v>
      </c>
      <c r="F27" s="43" t="s">
        <v>245</v>
      </c>
      <c r="G27" s="5">
        <v>25</v>
      </c>
      <c r="H27" s="5">
        <v>22</v>
      </c>
      <c r="I27" s="5">
        <v>8</v>
      </c>
      <c r="J27" s="43">
        <v>2.2289976170000001</v>
      </c>
      <c r="L27" s="5"/>
      <c r="M27" s="5"/>
    </row>
    <row r="28" spans="1:13" x14ac:dyDescent="0.25">
      <c r="A28" s="5">
        <v>26</v>
      </c>
      <c r="B28" s="46" t="s">
        <v>152</v>
      </c>
      <c r="C28" s="5" t="s">
        <v>205</v>
      </c>
      <c r="D28" s="41" t="s">
        <v>244</v>
      </c>
      <c r="E28" s="43" t="s">
        <v>245</v>
      </c>
      <c r="F28" s="42" t="s">
        <v>246</v>
      </c>
      <c r="G28" s="5">
        <v>26</v>
      </c>
      <c r="H28" s="5">
        <v>120</v>
      </c>
      <c r="I28" s="5">
        <v>32</v>
      </c>
      <c r="J28" s="42">
        <v>0.73641527289999997</v>
      </c>
      <c r="L28" s="5"/>
      <c r="M28" s="5"/>
    </row>
    <row r="29" spans="1:13" x14ac:dyDescent="0.25">
      <c r="A29" s="5">
        <v>27</v>
      </c>
      <c r="B29" s="46" t="s">
        <v>46</v>
      </c>
      <c r="C29" s="5" t="s">
        <v>204</v>
      </c>
      <c r="D29" s="41" t="s">
        <v>244</v>
      </c>
      <c r="E29" s="43" t="s">
        <v>245</v>
      </c>
      <c r="F29" s="42" t="s">
        <v>246</v>
      </c>
      <c r="G29" s="5">
        <v>27</v>
      </c>
      <c r="H29" s="5">
        <v>94</v>
      </c>
      <c r="I29" s="5">
        <v>24</v>
      </c>
      <c r="J29" s="42">
        <v>0.93272284809999995</v>
      </c>
      <c r="L29" s="5"/>
      <c r="M29" s="5"/>
    </row>
    <row r="30" spans="1:13" x14ac:dyDescent="0.25">
      <c r="A30" s="5">
        <v>28</v>
      </c>
      <c r="B30" s="46" t="s">
        <v>155</v>
      </c>
      <c r="C30" s="5" t="s">
        <v>205</v>
      </c>
      <c r="D30" s="41" t="s">
        <v>244</v>
      </c>
      <c r="E30" s="43" t="s">
        <v>245</v>
      </c>
      <c r="F30" s="43" t="s">
        <v>245</v>
      </c>
      <c r="G30" s="5">
        <v>28</v>
      </c>
      <c r="H30" s="5">
        <v>67</v>
      </c>
      <c r="I30" s="5">
        <v>22</v>
      </c>
      <c r="J30" s="43">
        <v>1.246151265</v>
      </c>
      <c r="L30" s="5"/>
      <c r="M30" s="5"/>
    </row>
    <row r="31" spans="1:13" x14ac:dyDescent="0.25">
      <c r="A31" s="5">
        <v>29</v>
      </c>
      <c r="B31" s="46" t="s">
        <v>30</v>
      </c>
      <c r="C31" s="5" t="s">
        <v>204</v>
      </c>
      <c r="D31" s="41" t="s">
        <v>244</v>
      </c>
      <c r="E31" s="43" t="s">
        <v>245</v>
      </c>
      <c r="F31" s="43" t="s">
        <v>245</v>
      </c>
      <c r="G31" s="5">
        <v>29</v>
      </c>
      <c r="H31" s="5">
        <v>6</v>
      </c>
      <c r="I31" s="5">
        <v>6</v>
      </c>
      <c r="J31" s="43">
        <v>4.099076341</v>
      </c>
      <c r="L31" s="5"/>
      <c r="M31" s="5"/>
    </row>
    <row r="32" spans="1:13" x14ac:dyDescent="0.25">
      <c r="A32" s="5">
        <v>30</v>
      </c>
      <c r="B32" s="46" t="s">
        <v>178</v>
      </c>
      <c r="C32" s="5" t="s">
        <v>205</v>
      </c>
      <c r="D32" s="41" t="s">
        <v>244</v>
      </c>
      <c r="E32" s="42" t="s">
        <v>246</v>
      </c>
      <c r="F32" s="41" t="s">
        <v>244</v>
      </c>
      <c r="G32" s="5">
        <v>30</v>
      </c>
      <c r="H32" s="5">
        <v>172</v>
      </c>
      <c r="I32" s="5">
        <v>71</v>
      </c>
      <c r="J32" s="41">
        <v>0.36683708380000002</v>
      </c>
      <c r="L32" s="5"/>
      <c r="M32" s="5"/>
    </row>
    <row r="33" spans="1:13" x14ac:dyDescent="0.25">
      <c r="A33" s="5">
        <v>31</v>
      </c>
      <c r="B33" s="46" t="s">
        <v>196</v>
      </c>
      <c r="C33" s="5" t="s">
        <v>205</v>
      </c>
      <c r="D33" s="41" t="s">
        <v>244</v>
      </c>
      <c r="E33" s="43" t="s">
        <v>245</v>
      </c>
      <c r="F33" s="43" t="s">
        <v>245</v>
      </c>
      <c r="G33" s="5">
        <v>31</v>
      </c>
      <c r="H33" s="5">
        <v>35</v>
      </c>
      <c r="I33" s="5">
        <v>17</v>
      </c>
      <c r="J33" s="43">
        <v>1.6754569180000001</v>
      </c>
      <c r="L33" s="5"/>
      <c r="M33" s="5"/>
    </row>
    <row r="34" spans="1:13" x14ac:dyDescent="0.25">
      <c r="A34" s="5">
        <v>32</v>
      </c>
      <c r="B34" s="46" t="s">
        <v>56</v>
      </c>
      <c r="C34" s="5" t="s">
        <v>205</v>
      </c>
      <c r="D34" s="41" t="s">
        <v>244</v>
      </c>
      <c r="E34" s="43" t="s">
        <v>245</v>
      </c>
      <c r="F34" s="41" t="s">
        <v>244</v>
      </c>
      <c r="G34" s="5">
        <v>32</v>
      </c>
      <c r="H34" s="5">
        <v>142</v>
      </c>
      <c r="I34" s="5">
        <v>48</v>
      </c>
      <c r="J34" s="41">
        <v>0.56583115350000002</v>
      </c>
      <c r="L34" s="5"/>
      <c r="M34" s="5"/>
    </row>
    <row r="35" spans="1:13" x14ac:dyDescent="0.25">
      <c r="A35" s="5">
        <v>33</v>
      </c>
      <c r="B35" s="46" t="s">
        <v>169</v>
      </c>
      <c r="C35" s="5" t="s">
        <v>205</v>
      </c>
      <c r="D35" s="41" t="s">
        <v>244</v>
      </c>
      <c r="E35" s="43" t="s">
        <v>245</v>
      </c>
      <c r="F35" s="41" t="s">
        <v>244</v>
      </c>
      <c r="G35" s="5">
        <v>33</v>
      </c>
      <c r="H35" s="5">
        <v>137</v>
      </c>
      <c r="I35" s="5">
        <v>44</v>
      </c>
      <c r="J35" s="41">
        <v>0.59100061039999996</v>
      </c>
      <c r="L35" s="5"/>
      <c r="M35" s="5"/>
    </row>
    <row r="36" spans="1:13" x14ac:dyDescent="0.25">
      <c r="A36" s="5">
        <v>34</v>
      </c>
      <c r="B36" s="46" t="s">
        <v>26</v>
      </c>
      <c r="C36" s="5" t="s">
        <v>204</v>
      </c>
      <c r="D36" s="41" t="s">
        <v>244</v>
      </c>
      <c r="E36" s="43" t="s">
        <v>245</v>
      </c>
      <c r="F36" s="41" t="s">
        <v>244</v>
      </c>
      <c r="G36" s="5">
        <v>34</v>
      </c>
      <c r="H36" s="5">
        <v>150</v>
      </c>
      <c r="I36" s="5">
        <v>60</v>
      </c>
      <c r="J36" s="41">
        <v>0.50003469869999995</v>
      </c>
      <c r="L36" s="5"/>
      <c r="M36" s="5"/>
    </row>
    <row r="37" spans="1:13" x14ac:dyDescent="0.25">
      <c r="A37" s="5">
        <v>35</v>
      </c>
      <c r="B37" s="46" t="s">
        <v>170</v>
      </c>
      <c r="C37" s="5" t="s">
        <v>205</v>
      </c>
      <c r="D37" s="41" t="s">
        <v>244</v>
      </c>
      <c r="E37" s="42" t="s">
        <v>246</v>
      </c>
      <c r="F37" s="41" t="s">
        <v>244</v>
      </c>
      <c r="G37" s="5">
        <v>35</v>
      </c>
      <c r="H37" s="5">
        <v>184</v>
      </c>
      <c r="I37" s="5">
        <v>86</v>
      </c>
      <c r="J37" s="41">
        <v>0.294110078</v>
      </c>
      <c r="L37" s="5"/>
      <c r="M37" s="5"/>
    </row>
    <row r="38" spans="1:13" x14ac:dyDescent="0.25">
      <c r="A38" s="5">
        <v>36</v>
      </c>
      <c r="B38" s="46" t="s">
        <v>200</v>
      </c>
      <c r="C38" s="5" t="s">
        <v>204</v>
      </c>
      <c r="D38" s="41" t="s">
        <v>244</v>
      </c>
      <c r="E38" s="43" t="s">
        <v>245</v>
      </c>
      <c r="F38" s="43" t="s">
        <v>245</v>
      </c>
      <c r="G38" s="5">
        <v>36</v>
      </c>
      <c r="H38" s="5">
        <v>32</v>
      </c>
      <c r="I38" s="5">
        <v>19</v>
      </c>
      <c r="J38" s="43">
        <v>1.7830769870000001</v>
      </c>
      <c r="L38" s="5"/>
      <c r="M38" s="5"/>
    </row>
    <row r="39" spans="1:13" x14ac:dyDescent="0.25">
      <c r="A39" s="5">
        <v>37</v>
      </c>
      <c r="B39" s="46" t="s">
        <v>4</v>
      </c>
      <c r="C39" s="5" t="s">
        <v>204</v>
      </c>
      <c r="D39" s="41" t="s">
        <v>244</v>
      </c>
      <c r="E39" s="43" t="s">
        <v>245</v>
      </c>
      <c r="F39" s="42" t="s">
        <v>246</v>
      </c>
      <c r="G39" s="5">
        <v>37</v>
      </c>
      <c r="H39" s="5">
        <v>95</v>
      </c>
      <c r="I39" s="5">
        <v>36</v>
      </c>
      <c r="J39" s="42">
        <v>0.91218388849999998</v>
      </c>
      <c r="L39" s="5"/>
      <c r="M39" s="5"/>
    </row>
    <row r="40" spans="1:13" x14ac:dyDescent="0.25">
      <c r="A40" s="5">
        <v>38</v>
      </c>
      <c r="B40" s="46" t="s">
        <v>64</v>
      </c>
      <c r="C40" s="5" t="s">
        <v>204</v>
      </c>
      <c r="D40" s="41" t="s">
        <v>244</v>
      </c>
      <c r="E40" s="42" t="s">
        <v>246</v>
      </c>
      <c r="F40" s="41" t="s">
        <v>244</v>
      </c>
      <c r="G40" s="5">
        <v>38</v>
      </c>
      <c r="H40" s="5">
        <v>191</v>
      </c>
      <c r="I40" s="5">
        <v>96</v>
      </c>
      <c r="J40" s="41">
        <v>0.23693858509999999</v>
      </c>
      <c r="L40" s="5"/>
      <c r="M40" s="5"/>
    </row>
    <row r="41" spans="1:13" x14ac:dyDescent="0.25">
      <c r="A41" s="5">
        <v>39</v>
      </c>
      <c r="B41" s="46" t="s">
        <v>51</v>
      </c>
      <c r="C41" s="5" t="s">
        <v>204</v>
      </c>
      <c r="D41" s="41" t="s">
        <v>244</v>
      </c>
      <c r="E41" s="43" t="s">
        <v>245</v>
      </c>
      <c r="F41" s="43" t="s">
        <v>245</v>
      </c>
      <c r="G41" s="5">
        <v>39</v>
      </c>
      <c r="H41" s="5">
        <v>57</v>
      </c>
      <c r="I41" s="5">
        <v>27</v>
      </c>
      <c r="J41" s="43">
        <v>1.376265026</v>
      </c>
      <c r="L41" s="5"/>
      <c r="M41" s="5"/>
    </row>
    <row r="42" spans="1:13" x14ac:dyDescent="0.25">
      <c r="A42" s="5">
        <v>40</v>
      </c>
      <c r="B42" s="46" t="s">
        <v>167</v>
      </c>
      <c r="C42" s="5" t="s">
        <v>205</v>
      </c>
      <c r="D42" s="41" t="s">
        <v>244</v>
      </c>
      <c r="E42" s="42" t="s">
        <v>246</v>
      </c>
      <c r="F42" s="41" t="s">
        <v>244</v>
      </c>
      <c r="G42" s="5">
        <v>40</v>
      </c>
      <c r="H42" s="5">
        <v>162</v>
      </c>
      <c r="I42" s="5">
        <v>76</v>
      </c>
      <c r="J42" s="41">
        <v>0.43898701839999998</v>
      </c>
      <c r="L42" s="5"/>
      <c r="M42" s="5"/>
    </row>
    <row r="43" spans="1:13" x14ac:dyDescent="0.25">
      <c r="A43" s="5">
        <v>41</v>
      </c>
      <c r="B43" s="46" t="s">
        <v>21</v>
      </c>
      <c r="C43" s="5" t="s">
        <v>204</v>
      </c>
      <c r="D43" s="41" t="s">
        <v>244</v>
      </c>
      <c r="E43" s="43" t="s">
        <v>245</v>
      </c>
      <c r="F43" s="42" t="s">
        <v>246</v>
      </c>
      <c r="G43" s="5">
        <v>41</v>
      </c>
      <c r="H43" s="5">
        <v>87</v>
      </c>
      <c r="I43" s="5">
        <v>35</v>
      </c>
      <c r="J43" s="42">
        <v>1.0231391569999999</v>
      </c>
      <c r="L43" s="5"/>
      <c r="M43" s="5"/>
    </row>
    <row r="44" spans="1:13" x14ac:dyDescent="0.25">
      <c r="A44" s="5">
        <v>42</v>
      </c>
      <c r="B44" s="46" t="s">
        <v>78</v>
      </c>
      <c r="C44" s="5" t="s">
        <v>204</v>
      </c>
      <c r="D44" s="41" t="s">
        <v>244</v>
      </c>
      <c r="E44" s="43" t="s">
        <v>245</v>
      </c>
      <c r="F44" s="43" t="s">
        <v>245</v>
      </c>
      <c r="G44" s="5">
        <v>42</v>
      </c>
      <c r="H44" s="5">
        <v>11</v>
      </c>
      <c r="I44" s="5">
        <v>10</v>
      </c>
      <c r="J44" s="43">
        <v>3.278785557</v>
      </c>
      <c r="L44" s="5"/>
      <c r="M44" s="5"/>
    </row>
    <row r="45" spans="1:13" x14ac:dyDescent="0.25">
      <c r="A45" s="5">
        <v>43</v>
      </c>
      <c r="B45" s="46" t="s">
        <v>27</v>
      </c>
      <c r="C45" s="5" t="s">
        <v>204</v>
      </c>
      <c r="D45" s="41" t="s">
        <v>244</v>
      </c>
      <c r="E45" s="43" t="s">
        <v>245</v>
      </c>
      <c r="F45" s="42" t="s">
        <v>246</v>
      </c>
      <c r="G45" s="5">
        <v>43</v>
      </c>
      <c r="H45" s="5">
        <v>117</v>
      </c>
      <c r="I45" s="5">
        <v>49</v>
      </c>
      <c r="J45" s="42">
        <v>0.76514558730000004</v>
      </c>
      <c r="L45" s="5"/>
      <c r="M45" s="5"/>
    </row>
    <row r="46" spans="1:13" x14ac:dyDescent="0.25">
      <c r="A46" s="5">
        <v>44</v>
      </c>
      <c r="B46" s="46" t="s">
        <v>190</v>
      </c>
      <c r="C46" s="5" t="s">
        <v>205</v>
      </c>
      <c r="D46" s="41" t="s">
        <v>244</v>
      </c>
      <c r="E46" s="42" t="s">
        <v>246</v>
      </c>
      <c r="F46" s="41" t="s">
        <v>244</v>
      </c>
      <c r="G46" s="5">
        <v>44</v>
      </c>
      <c r="H46" s="5">
        <v>145</v>
      </c>
      <c r="I46" s="5">
        <v>69</v>
      </c>
      <c r="J46" s="41">
        <v>0.55235319039999997</v>
      </c>
      <c r="L46" s="5"/>
      <c r="M46" s="5"/>
    </row>
    <row r="47" spans="1:13" x14ac:dyDescent="0.25">
      <c r="A47" s="5">
        <v>45</v>
      </c>
      <c r="B47" s="46" t="s">
        <v>9</v>
      </c>
      <c r="C47" s="5" t="s">
        <v>204</v>
      </c>
      <c r="D47" s="41" t="s">
        <v>244</v>
      </c>
      <c r="E47" s="42" t="s">
        <v>246</v>
      </c>
      <c r="F47" s="41" t="s">
        <v>244</v>
      </c>
      <c r="G47" s="5">
        <v>45</v>
      </c>
      <c r="H47" s="5">
        <v>152</v>
      </c>
      <c r="I47" s="5">
        <v>78</v>
      </c>
      <c r="J47" s="41">
        <v>0.49516473690000001</v>
      </c>
      <c r="L47" s="5"/>
      <c r="M47" s="5"/>
    </row>
    <row r="48" spans="1:13" x14ac:dyDescent="0.25">
      <c r="A48" s="5">
        <v>46</v>
      </c>
      <c r="B48" s="46" t="s">
        <v>54</v>
      </c>
      <c r="C48" s="5" t="s">
        <v>205</v>
      </c>
      <c r="D48" s="41" t="s">
        <v>244</v>
      </c>
      <c r="E48" s="43" t="s">
        <v>245</v>
      </c>
      <c r="F48" s="43" t="s">
        <v>245</v>
      </c>
      <c r="G48" s="5">
        <v>46</v>
      </c>
      <c r="H48" s="5">
        <v>16</v>
      </c>
      <c r="I48" s="5">
        <v>15</v>
      </c>
      <c r="J48" s="43">
        <v>2.7590090310000002</v>
      </c>
      <c r="L48" s="5"/>
      <c r="M48" s="5"/>
    </row>
    <row r="49" spans="1:13" x14ac:dyDescent="0.25">
      <c r="A49" s="5">
        <v>47</v>
      </c>
      <c r="B49" s="46" t="s">
        <v>146</v>
      </c>
      <c r="C49" s="5" t="s">
        <v>205</v>
      </c>
      <c r="D49" s="41" t="s">
        <v>244</v>
      </c>
      <c r="E49" s="42" t="s">
        <v>246</v>
      </c>
      <c r="F49" s="41" t="s">
        <v>244</v>
      </c>
      <c r="G49" s="5">
        <v>47</v>
      </c>
      <c r="H49" s="5">
        <v>138</v>
      </c>
      <c r="I49" s="5">
        <v>70</v>
      </c>
      <c r="J49" s="41">
        <v>0.59099943889999995</v>
      </c>
      <c r="L49" s="5"/>
      <c r="M49" s="5"/>
    </row>
    <row r="50" spans="1:13" x14ac:dyDescent="0.25">
      <c r="A50" s="5">
        <v>48</v>
      </c>
      <c r="B50" s="46" t="s">
        <v>101</v>
      </c>
      <c r="C50" s="5" t="s">
        <v>204</v>
      </c>
      <c r="D50" s="41" t="s">
        <v>244</v>
      </c>
      <c r="E50" s="43" t="s">
        <v>245</v>
      </c>
      <c r="F50" s="43" t="s">
        <v>245</v>
      </c>
      <c r="G50" s="5">
        <v>48</v>
      </c>
      <c r="H50" s="5">
        <v>26</v>
      </c>
      <c r="I50" s="5">
        <v>23</v>
      </c>
      <c r="J50" s="43">
        <v>1.980883347</v>
      </c>
      <c r="L50" s="5"/>
      <c r="M50" s="5"/>
    </row>
    <row r="51" spans="1:13" x14ac:dyDescent="0.25">
      <c r="A51" s="5">
        <v>49</v>
      </c>
      <c r="B51" s="46" t="s">
        <v>140</v>
      </c>
      <c r="C51" s="5" t="s">
        <v>205</v>
      </c>
      <c r="D51" s="41" t="s">
        <v>244</v>
      </c>
      <c r="E51" s="42" t="s">
        <v>246</v>
      </c>
      <c r="F51" s="41" t="s">
        <v>244</v>
      </c>
      <c r="G51" s="5">
        <v>49</v>
      </c>
      <c r="H51" s="5">
        <v>156</v>
      </c>
      <c r="I51" s="5">
        <v>81</v>
      </c>
      <c r="J51" s="41">
        <v>0.4717622152</v>
      </c>
      <c r="L51" s="5"/>
      <c r="M51" s="5"/>
    </row>
    <row r="52" spans="1:13" x14ac:dyDescent="0.25">
      <c r="A52" s="5">
        <v>50</v>
      </c>
      <c r="B52" s="46" t="s">
        <v>158</v>
      </c>
      <c r="C52" s="5" t="s">
        <v>205</v>
      </c>
      <c r="D52" s="41" t="s">
        <v>244</v>
      </c>
      <c r="E52" s="43" t="s">
        <v>245</v>
      </c>
      <c r="F52" s="42" t="s">
        <v>246</v>
      </c>
      <c r="G52" s="5">
        <v>50</v>
      </c>
      <c r="H52" s="5">
        <v>119</v>
      </c>
      <c r="I52" s="5">
        <v>61</v>
      </c>
      <c r="J52" s="42">
        <v>0.73786579259999996</v>
      </c>
      <c r="L52" s="5"/>
      <c r="M52" s="5"/>
    </row>
    <row r="53" spans="1:13" x14ac:dyDescent="0.25">
      <c r="A53" s="5">
        <v>51</v>
      </c>
      <c r="B53" s="46" t="s">
        <v>0</v>
      </c>
      <c r="C53" s="5" t="s">
        <v>204</v>
      </c>
      <c r="D53" s="41" t="s">
        <v>244</v>
      </c>
      <c r="E53" s="43" t="s">
        <v>245</v>
      </c>
      <c r="F53" s="43" t="s">
        <v>245</v>
      </c>
      <c r="G53" s="5">
        <v>51</v>
      </c>
      <c r="H53" s="5">
        <v>62</v>
      </c>
      <c r="I53" s="5">
        <v>34</v>
      </c>
      <c r="J53" s="43">
        <v>1.3209350639999999</v>
      </c>
      <c r="L53" s="5"/>
      <c r="M53" s="5"/>
    </row>
    <row r="54" spans="1:13" x14ac:dyDescent="0.25">
      <c r="A54" s="5">
        <v>52</v>
      </c>
      <c r="B54" s="46" t="s">
        <v>127</v>
      </c>
      <c r="C54" s="5" t="s">
        <v>204</v>
      </c>
      <c r="D54" s="41" t="s">
        <v>244</v>
      </c>
      <c r="E54" s="43" t="s">
        <v>245</v>
      </c>
      <c r="F54" s="42" t="s">
        <v>246</v>
      </c>
      <c r="G54" s="5">
        <v>52</v>
      </c>
      <c r="H54" s="5">
        <v>86</v>
      </c>
      <c r="I54" s="5">
        <v>41</v>
      </c>
      <c r="J54" s="42">
        <v>1.027547575</v>
      </c>
      <c r="L54" s="5"/>
      <c r="M54" s="5"/>
    </row>
    <row r="55" spans="1:13" x14ac:dyDescent="0.25">
      <c r="A55" s="5">
        <v>53</v>
      </c>
      <c r="B55" s="46" t="s">
        <v>174</v>
      </c>
      <c r="C55" s="5" t="s">
        <v>205</v>
      </c>
      <c r="D55" s="41" t="s">
        <v>244</v>
      </c>
      <c r="E55" s="43" t="s">
        <v>245</v>
      </c>
      <c r="F55" s="42" t="s">
        <v>246</v>
      </c>
      <c r="G55" s="5">
        <v>53</v>
      </c>
      <c r="H55" s="5">
        <v>105</v>
      </c>
      <c r="I55" s="5">
        <v>52</v>
      </c>
      <c r="J55" s="42">
        <v>0.87474528090000003</v>
      </c>
      <c r="L55" s="5"/>
      <c r="M55" s="5"/>
    </row>
    <row r="56" spans="1:13" x14ac:dyDescent="0.25">
      <c r="A56" s="5">
        <v>54</v>
      </c>
      <c r="B56" s="46" t="s">
        <v>126</v>
      </c>
      <c r="C56" s="5" t="s">
        <v>204</v>
      </c>
      <c r="D56" s="41" t="s">
        <v>244</v>
      </c>
      <c r="E56" s="43" t="s">
        <v>245</v>
      </c>
      <c r="F56" s="42" t="s">
        <v>246</v>
      </c>
      <c r="G56" s="5">
        <v>54</v>
      </c>
      <c r="H56" s="5">
        <v>122</v>
      </c>
      <c r="I56" s="5">
        <v>65</v>
      </c>
      <c r="J56" s="42">
        <v>0.71062441639999996</v>
      </c>
      <c r="L56" s="5"/>
      <c r="M56" s="5"/>
    </row>
    <row r="57" spans="1:13" x14ac:dyDescent="0.25">
      <c r="A57" s="5">
        <v>55</v>
      </c>
      <c r="B57" s="46" t="s">
        <v>105</v>
      </c>
      <c r="C57" s="5" t="s">
        <v>204</v>
      </c>
      <c r="D57" s="41" t="s">
        <v>244</v>
      </c>
      <c r="E57" s="43" t="s">
        <v>245</v>
      </c>
      <c r="F57" s="43" t="s">
        <v>245</v>
      </c>
      <c r="G57" s="5">
        <v>55</v>
      </c>
      <c r="H57" s="5">
        <v>52</v>
      </c>
      <c r="I57" s="5">
        <v>33</v>
      </c>
      <c r="J57" s="43">
        <v>1.468124218</v>
      </c>
      <c r="L57" s="5"/>
      <c r="M57" s="5"/>
    </row>
    <row r="58" spans="1:13" x14ac:dyDescent="0.25">
      <c r="A58" s="5">
        <v>56</v>
      </c>
      <c r="B58" s="46" t="s">
        <v>29</v>
      </c>
      <c r="C58" s="5" t="s">
        <v>204</v>
      </c>
      <c r="D58" s="41" t="s">
        <v>244</v>
      </c>
      <c r="E58" s="42" t="s">
        <v>246</v>
      </c>
      <c r="F58" s="42" t="s">
        <v>246</v>
      </c>
      <c r="G58" s="5">
        <v>56</v>
      </c>
      <c r="H58" s="5">
        <v>129</v>
      </c>
      <c r="I58" s="5">
        <v>72</v>
      </c>
      <c r="J58" s="42">
        <v>0.64539674489999999</v>
      </c>
      <c r="L58" s="5"/>
      <c r="M58" s="5"/>
    </row>
    <row r="59" spans="1:13" x14ac:dyDescent="0.25">
      <c r="A59" s="5">
        <v>57</v>
      </c>
      <c r="B59" s="46" t="s">
        <v>96</v>
      </c>
      <c r="C59" s="5" t="s">
        <v>204</v>
      </c>
      <c r="D59" s="41" t="s">
        <v>244</v>
      </c>
      <c r="E59" s="43" t="s">
        <v>245</v>
      </c>
      <c r="F59" s="42" t="s">
        <v>246</v>
      </c>
      <c r="G59" s="5">
        <v>57</v>
      </c>
      <c r="H59" s="5">
        <v>90</v>
      </c>
      <c r="I59" s="5">
        <v>46</v>
      </c>
      <c r="J59" s="42">
        <v>0.99258635439999998</v>
      </c>
      <c r="L59" s="5"/>
      <c r="M59" s="5"/>
    </row>
    <row r="60" spans="1:13" x14ac:dyDescent="0.25">
      <c r="A60" s="5">
        <v>58</v>
      </c>
      <c r="B60" s="46" t="s">
        <v>92</v>
      </c>
      <c r="C60" s="5" t="s">
        <v>204</v>
      </c>
      <c r="D60" s="41" t="s">
        <v>244</v>
      </c>
      <c r="E60" s="43" t="s">
        <v>245</v>
      </c>
      <c r="F60" s="42" t="s">
        <v>246</v>
      </c>
      <c r="G60" s="5">
        <v>58</v>
      </c>
      <c r="H60" s="5">
        <v>103</v>
      </c>
      <c r="I60" s="5">
        <v>55</v>
      </c>
      <c r="J60" s="42">
        <v>0.88841899700000004</v>
      </c>
      <c r="L60" s="5"/>
      <c r="M60" s="5"/>
    </row>
    <row r="61" spans="1:13" x14ac:dyDescent="0.25">
      <c r="A61" s="5">
        <v>59</v>
      </c>
      <c r="B61" s="46" t="s">
        <v>16</v>
      </c>
      <c r="C61" s="5" t="s">
        <v>204</v>
      </c>
      <c r="D61" s="41" t="s">
        <v>244</v>
      </c>
      <c r="E61" s="42" t="s">
        <v>246</v>
      </c>
      <c r="F61" s="41" t="s">
        <v>244</v>
      </c>
      <c r="G61" s="5">
        <v>59</v>
      </c>
      <c r="H61" s="5">
        <v>160</v>
      </c>
      <c r="I61" s="5">
        <v>88</v>
      </c>
      <c r="J61" s="41">
        <v>0.44833475509999998</v>
      </c>
      <c r="L61" s="5"/>
      <c r="M61" s="5"/>
    </row>
    <row r="62" spans="1:13" x14ac:dyDescent="0.25">
      <c r="A62" s="5">
        <v>60</v>
      </c>
      <c r="B62" s="46" t="s">
        <v>172</v>
      </c>
      <c r="C62" s="5" t="s">
        <v>205</v>
      </c>
      <c r="D62" s="41" t="s">
        <v>244</v>
      </c>
      <c r="E62" s="43" t="s">
        <v>245</v>
      </c>
      <c r="F62" s="42" t="s">
        <v>246</v>
      </c>
      <c r="G62" s="5">
        <v>60</v>
      </c>
      <c r="H62" s="5">
        <v>104</v>
      </c>
      <c r="I62" s="5">
        <v>56</v>
      </c>
      <c r="J62" s="42">
        <v>0.88679889180000004</v>
      </c>
      <c r="L62" s="5"/>
      <c r="M62" s="5"/>
    </row>
    <row r="63" spans="1:13" x14ac:dyDescent="0.25">
      <c r="A63" s="5">
        <v>61</v>
      </c>
      <c r="B63" s="46" t="s">
        <v>18</v>
      </c>
      <c r="C63" s="5" t="s">
        <v>204</v>
      </c>
      <c r="D63" s="41" t="s">
        <v>244</v>
      </c>
      <c r="E63" s="42" t="s">
        <v>246</v>
      </c>
      <c r="F63" s="41" t="s">
        <v>244</v>
      </c>
      <c r="G63" s="5">
        <v>61</v>
      </c>
      <c r="H63" s="5">
        <v>155</v>
      </c>
      <c r="I63" s="5">
        <v>87</v>
      </c>
      <c r="J63" s="41">
        <v>0.47772124189999998</v>
      </c>
      <c r="L63" s="5"/>
      <c r="M63" s="5"/>
    </row>
    <row r="64" spans="1:13" x14ac:dyDescent="0.25">
      <c r="A64" s="5">
        <v>62</v>
      </c>
      <c r="B64" s="46" t="s">
        <v>166</v>
      </c>
      <c r="C64" s="5" t="s">
        <v>205</v>
      </c>
      <c r="D64" s="41" t="s">
        <v>244</v>
      </c>
      <c r="E64" s="42" t="s">
        <v>246</v>
      </c>
      <c r="F64" s="41" t="s">
        <v>244</v>
      </c>
      <c r="G64" s="5">
        <v>62</v>
      </c>
      <c r="H64" s="5">
        <v>195</v>
      </c>
      <c r="I64" s="5">
        <v>129</v>
      </c>
      <c r="J64" s="41">
        <v>0.17993067630000001</v>
      </c>
      <c r="L64" s="5"/>
      <c r="M64" s="5"/>
    </row>
    <row r="65" spans="1:13" x14ac:dyDescent="0.25">
      <c r="A65" s="5">
        <v>63</v>
      </c>
      <c r="B65" s="46" t="s">
        <v>136</v>
      </c>
      <c r="C65" s="5" t="s">
        <v>204</v>
      </c>
      <c r="D65" s="41" t="s">
        <v>244</v>
      </c>
      <c r="E65" s="43" t="s">
        <v>245</v>
      </c>
      <c r="F65" s="42" t="s">
        <v>246</v>
      </c>
      <c r="G65" s="5">
        <v>63</v>
      </c>
      <c r="H65" s="5">
        <v>110</v>
      </c>
      <c r="I65" s="5">
        <v>67</v>
      </c>
      <c r="J65" s="42">
        <v>0.81381443269999998</v>
      </c>
      <c r="L65" s="5"/>
      <c r="M65" s="5"/>
    </row>
    <row r="66" spans="1:13" x14ac:dyDescent="0.25">
      <c r="A66" s="5">
        <v>64</v>
      </c>
      <c r="B66" s="46" t="s">
        <v>79</v>
      </c>
      <c r="C66" s="5" t="s">
        <v>204</v>
      </c>
      <c r="D66" s="41" t="s">
        <v>244</v>
      </c>
      <c r="E66" s="42" t="s">
        <v>246</v>
      </c>
      <c r="F66" s="41" t="s">
        <v>244</v>
      </c>
      <c r="G66" s="5">
        <v>64</v>
      </c>
      <c r="H66" s="5">
        <v>181</v>
      </c>
      <c r="I66" s="5">
        <v>105</v>
      </c>
      <c r="J66" s="41">
        <v>0.32869905739999999</v>
      </c>
      <c r="L66" s="5"/>
      <c r="M66" s="5"/>
    </row>
    <row r="67" spans="1:13" x14ac:dyDescent="0.25">
      <c r="A67" s="5">
        <v>65</v>
      </c>
      <c r="B67" s="46" t="s">
        <v>28</v>
      </c>
      <c r="C67" s="5" t="s">
        <v>204</v>
      </c>
      <c r="D67" s="41" t="s">
        <v>244</v>
      </c>
      <c r="E67" s="43" t="s">
        <v>245</v>
      </c>
      <c r="F67" s="42" t="s">
        <v>246</v>
      </c>
      <c r="G67" s="5">
        <v>65</v>
      </c>
      <c r="H67" s="5">
        <v>108</v>
      </c>
      <c r="I67" s="5">
        <v>68</v>
      </c>
      <c r="J67" s="42">
        <v>0.83172298440000003</v>
      </c>
      <c r="L67" s="5"/>
      <c r="M67" s="5"/>
    </row>
    <row r="68" spans="1:13" x14ac:dyDescent="0.25">
      <c r="A68" s="5">
        <v>66</v>
      </c>
      <c r="B68" s="46" t="s">
        <v>11</v>
      </c>
      <c r="C68" s="5" t="s">
        <v>204</v>
      </c>
      <c r="D68" s="41" t="s">
        <v>244</v>
      </c>
      <c r="E68" s="43" t="s">
        <v>245</v>
      </c>
      <c r="F68" s="43" t="s">
        <v>245</v>
      </c>
      <c r="G68" s="5">
        <v>66</v>
      </c>
      <c r="H68" s="5">
        <v>5</v>
      </c>
      <c r="I68" s="5">
        <v>12</v>
      </c>
      <c r="J68" s="43">
        <v>4.4012007869999996</v>
      </c>
      <c r="L68" s="5"/>
      <c r="M68" s="5"/>
    </row>
    <row r="69" spans="1:13" x14ac:dyDescent="0.25">
      <c r="A69" s="5">
        <v>67</v>
      </c>
      <c r="B69" s="46" t="s">
        <v>192</v>
      </c>
      <c r="C69" s="5" t="s">
        <v>205</v>
      </c>
      <c r="D69" s="41" t="s">
        <v>244</v>
      </c>
      <c r="E69" s="42" t="s">
        <v>246</v>
      </c>
      <c r="F69" s="42" t="s">
        <v>246</v>
      </c>
      <c r="G69" s="5">
        <v>67</v>
      </c>
      <c r="H69" s="5">
        <v>133</v>
      </c>
      <c r="I69" s="5">
        <v>84</v>
      </c>
      <c r="J69" s="42">
        <v>0.60198150419999996</v>
      </c>
      <c r="L69" s="5"/>
      <c r="M69" s="5"/>
    </row>
    <row r="70" spans="1:13" x14ac:dyDescent="0.25">
      <c r="A70" s="5">
        <v>68</v>
      </c>
      <c r="B70" s="46" t="s">
        <v>162</v>
      </c>
      <c r="C70" s="5" t="s">
        <v>205</v>
      </c>
      <c r="D70" s="41" t="s">
        <v>244</v>
      </c>
      <c r="E70" s="42" t="s">
        <v>246</v>
      </c>
      <c r="F70" s="41" t="s">
        <v>244</v>
      </c>
      <c r="G70" s="5">
        <v>68</v>
      </c>
      <c r="H70" s="5">
        <v>174</v>
      </c>
      <c r="I70" s="5">
        <v>102</v>
      </c>
      <c r="J70" s="41">
        <v>0.36275345460000002</v>
      </c>
      <c r="L70" s="5"/>
      <c r="M70" s="5"/>
    </row>
    <row r="71" spans="1:13" x14ac:dyDescent="0.25">
      <c r="A71" s="5">
        <v>69</v>
      </c>
      <c r="B71" s="46" t="s">
        <v>148</v>
      </c>
      <c r="C71" s="5" t="s">
        <v>205</v>
      </c>
      <c r="D71" s="42" t="s">
        <v>246</v>
      </c>
      <c r="E71" s="43" t="s">
        <v>245</v>
      </c>
      <c r="F71" s="43" t="s">
        <v>245</v>
      </c>
      <c r="G71" s="5">
        <v>69</v>
      </c>
      <c r="H71" s="5">
        <v>38</v>
      </c>
      <c r="I71" s="5">
        <v>37</v>
      </c>
      <c r="J71" s="43">
        <v>1.652429699</v>
      </c>
      <c r="L71" s="5"/>
      <c r="M71" s="5"/>
    </row>
    <row r="72" spans="1:13" x14ac:dyDescent="0.25">
      <c r="A72" s="5">
        <v>70</v>
      </c>
      <c r="B72" s="46" t="s">
        <v>150</v>
      </c>
      <c r="C72" s="5" t="s">
        <v>205</v>
      </c>
      <c r="D72" s="42" t="s">
        <v>246</v>
      </c>
      <c r="E72" s="42" t="s">
        <v>246</v>
      </c>
      <c r="F72" s="41" t="s">
        <v>244</v>
      </c>
      <c r="G72" s="5">
        <v>70</v>
      </c>
      <c r="H72" s="5">
        <v>173</v>
      </c>
      <c r="I72" s="5">
        <v>106</v>
      </c>
      <c r="J72" s="41">
        <v>0.3644144212</v>
      </c>
      <c r="L72" s="5"/>
      <c r="M72" s="5"/>
    </row>
    <row r="73" spans="1:13" x14ac:dyDescent="0.25">
      <c r="A73" s="5">
        <v>71</v>
      </c>
      <c r="B73" s="46" t="s">
        <v>94</v>
      </c>
      <c r="C73" s="5" t="s">
        <v>204</v>
      </c>
      <c r="D73" s="42" t="s">
        <v>246</v>
      </c>
      <c r="E73" s="43" t="s">
        <v>245</v>
      </c>
      <c r="F73" s="43" t="s">
        <v>245</v>
      </c>
      <c r="G73" s="5">
        <v>71</v>
      </c>
      <c r="H73" s="5">
        <v>64</v>
      </c>
      <c r="I73" s="5">
        <v>50</v>
      </c>
      <c r="J73" s="43">
        <v>1.3142480459999999</v>
      </c>
      <c r="L73" s="5"/>
      <c r="M73" s="5"/>
    </row>
    <row r="74" spans="1:13" x14ac:dyDescent="0.25">
      <c r="A74" s="5">
        <v>72</v>
      </c>
      <c r="B74" s="46" t="s">
        <v>138</v>
      </c>
      <c r="C74" s="5" t="s">
        <v>205</v>
      </c>
      <c r="D74" s="42" t="s">
        <v>246</v>
      </c>
      <c r="E74" s="43" t="s">
        <v>245</v>
      </c>
      <c r="F74" s="42" t="s">
        <v>246</v>
      </c>
      <c r="G74" s="5">
        <v>72</v>
      </c>
      <c r="H74" s="5">
        <v>71</v>
      </c>
      <c r="I74" s="5">
        <v>57</v>
      </c>
      <c r="J74" s="42">
        <v>1.2155969790000001</v>
      </c>
      <c r="L74" s="5"/>
      <c r="M74" s="5"/>
    </row>
    <row r="75" spans="1:13" x14ac:dyDescent="0.25">
      <c r="A75" s="5">
        <v>73</v>
      </c>
      <c r="B75" s="46" t="s">
        <v>102</v>
      </c>
      <c r="C75" s="5" t="s">
        <v>204</v>
      </c>
      <c r="D75" s="42" t="s">
        <v>246</v>
      </c>
      <c r="E75" s="43" t="s">
        <v>245</v>
      </c>
      <c r="F75" s="42" t="s">
        <v>246</v>
      </c>
      <c r="G75" s="5">
        <v>73</v>
      </c>
      <c r="H75" s="5">
        <v>79</v>
      </c>
      <c r="I75" s="5">
        <v>64</v>
      </c>
      <c r="J75" s="42">
        <v>1.0970547020000001</v>
      </c>
      <c r="L75" s="5"/>
      <c r="M75" s="5"/>
    </row>
    <row r="76" spans="1:13" x14ac:dyDescent="0.25">
      <c r="A76" s="5">
        <v>74</v>
      </c>
      <c r="B76" s="46" t="s">
        <v>23</v>
      </c>
      <c r="C76" s="5" t="s">
        <v>204</v>
      </c>
      <c r="D76" s="42" t="s">
        <v>246</v>
      </c>
      <c r="E76" s="42" t="s">
        <v>246</v>
      </c>
      <c r="F76" s="42" t="s">
        <v>246</v>
      </c>
      <c r="G76" s="5">
        <v>74</v>
      </c>
      <c r="H76" s="5">
        <v>111</v>
      </c>
      <c r="I76" s="5">
        <v>79</v>
      </c>
      <c r="J76" s="42">
        <v>0.81371389530000005</v>
      </c>
      <c r="L76" s="5"/>
      <c r="M76" s="5"/>
    </row>
    <row r="77" spans="1:13" x14ac:dyDescent="0.25">
      <c r="A77" s="5">
        <v>75</v>
      </c>
      <c r="B77" s="46" t="s">
        <v>65</v>
      </c>
      <c r="C77" s="5" t="s">
        <v>204</v>
      </c>
      <c r="D77" s="42" t="s">
        <v>246</v>
      </c>
      <c r="E77" s="43" t="s">
        <v>245</v>
      </c>
      <c r="F77" s="43" t="s">
        <v>245</v>
      </c>
      <c r="G77" s="5">
        <v>75</v>
      </c>
      <c r="H77" s="5">
        <v>51</v>
      </c>
      <c r="I77" s="5">
        <v>47</v>
      </c>
      <c r="J77" s="43">
        <v>1.4686447229999999</v>
      </c>
      <c r="L77" s="5"/>
      <c r="M77" s="5"/>
    </row>
    <row r="78" spans="1:13" x14ac:dyDescent="0.25">
      <c r="A78" s="5">
        <v>76</v>
      </c>
      <c r="B78" s="46" t="s">
        <v>24</v>
      </c>
      <c r="C78" s="5" t="s">
        <v>204</v>
      </c>
      <c r="D78" s="42" t="s">
        <v>246</v>
      </c>
      <c r="E78" s="42" t="s">
        <v>246</v>
      </c>
      <c r="F78" s="42" t="s">
        <v>246</v>
      </c>
      <c r="G78" s="5">
        <v>76</v>
      </c>
      <c r="H78" s="5">
        <v>101</v>
      </c>
      <c r="I78" s="5">
        <v>77</v>
      </c>
      <c r="J78" s="42">
        <v>0.89896702429999997</v>
      </c>
      <c r="L78" s="5"/>
      <c r="M78" s="5"/>
    </row>
    <row r="79" spans="1:13" x14ac:dyDescent="0.25">
      <c r="A79" s="5">
        <v>77</v>
      </c>
      <c r="B79" s="46" t="s">
        <v>184</v>
      </c>
      <c r="C79" s="5" t="s">
        <v>205</v>
      </c>
      <c r="D79" s="42" t="s">
        <v>246</v>
      </c>
      <c r="E79" s="42" t="s">
        <v>246</v>
      </c>
      <c r="F79" s="41" t="s">
        <v>244</v>
      </c>
      <c r="G79" s="5">
        <v>77</v>
      </c>
      <c r="H79" s="5">
        <v>179</v>
      </c>
      <c r="I79" s="5">
        <v>117</v>
      </c>
      <c r="J79" s="41">
        <v>0.33547398229999997</v>
      </c>
      <c r="L79" s="5"/>
      <c r="M79" s="5"/>
    </row>
    <row r="80" spans="1:13" x14ac:dyDescent="0.25">
      <c r="A80" s="5">
        <v>78</v>
      </c>
      <c r="B80" s="46" t="s">
        <v>52</v>
      </c>
      <c r="C80" s="5" t="s">
        <v>204</v>
      </c>
      <c r="D80" s="42" t="s">
        <v>246</v>
      </c>
      <c r="E80" s="42" t="s">
        <v>246</v>
      </c>
      <c r="F80" s="42" t="s">
        <v>246</v>
      </c>
      <c r="G80" s="5">
        <v>78</v>
      </c>
      <c r="H80" s="5">
        <v>113</v>
      </c>
      <c r="I80" s="5">
        <v>83</v>
      </c>
      <c r="J80" s="42">
        <v>0.78203958439999999</v>
      </c>
      <c r="L80" s="5"/>
      <c r="M80" s="5"/>
    </row>
    <row r="81" spans="1:13" x14ac:dyDescent="0.25">
      <c r="A81" s="5">
        <v>79</v>
      </c>
      <c r="B81" s="46" t="s">
        <v>58</v>
      </c>
      <c r="C81" s="16" t="s">
        <v>205</v>
      </c>
      <c r="D81" s="42" t="s">
        <v>246</v>
      </c>
      <c r="E81" s="43" t="s">
        <v>245</v>
      </c>
      <c r="F81" s="43" t="s">
        <v>245</v>
      </c>
      <c r="G81" s="5">
        <v>79</v>
      </c>
      <c r="H81" s="5">
        <v>53</v>
      </c>
      <c r="I81" s="5">
        <v>51</v>
      </c>
      <c r="J81" s="43">
        <v>1.4451047079999999</v>
      </c>
      <c r="L81" s="5"/>
      <c r="M81" s="5"/>
    </row>
    <row r="82" spans="1:13" x14ac:dyDescent="0.25">
      <c r="A82" s="5">
        <v>80</v>
      </c>
      <c r="B82" s="46" t="s">
        <v>99</v>
      </c>
      <c r="C82" s="5" t="s">
        <v>204</v>
      </c>
      <c r="D82" s="42" t="s">
        <v>246</v>
      </c>
      <c r="E82" s="42" t="s">
        <v>246</v>
      </c>
      <c r="F82" s="42" t="s">
        <v>246</v>
      </c>
      <c r="G82" s="5">
        <v>80</v>
      </c>
      <c r="H82" s="5">
        <v>92</v>
      </c>
      <c r="I82" s="5">
        <v>75</v>
      </c>
      <c r="J82" s="42">
        <v>0.95477682119999996</v>
      </c>
      <c r="L82" s="5"/>
      <c r="M82" s="5"/>
    </row>
    <row r="83" spans="1:13" x14ac:dyDescent="0.25">
      <c r="A83" s="5">
        <v>81</v>
      </c>
      <c r="B83" s="46" t="s">
        <v>44</v>
      </c>
      <c r="C83" s="5" t="s">
        <v>204</v>
      </c>
      <c r="D83" s="42" t="s">
        <v>246</v>
      </c>
      <c r="E83" s="41" t="s">
        <v>244</v>
      </c>
      <c r="F83" s="41" t="s">
        <v>244</v>
      </c>
      <c r="G83" s="5">
        <v>81</v>
      </c>
      <c r="H83" s="5">
        <v>196</v>
      </c>
      <c r="I83" s="5">
        <v>153</v>
      </c>
      <c r="J83" s="41">
        <v>0.16489817300000001</v>
      </c>
      <c r="L83" s="5"/>
      <c r="M83" s="5"/>
    </row>
    <row r="84" spans="1:13" x14ac:dyDescent="0.25">
      <c r="A84" s="5">
        <v>82</v>
      </c>
      <c r="B84" s="46" t="s">
        <v>113</v>
      </c>
      <c r="C84" s="5" t="s">
        <v>204</v>
      </c>
      <c r="D84" s="42" t="s">
        <v>246</v>
      </c>
      <c r="E84" s="43" t="s">
        <v>245</v>
      </c>
      <c r="F84" s="43" t="s">
        <v>245</v>
      </c>
      <c r="G84" s="5">
        <v>82</v>
      </c>
      <c r="H84" s="5">
        <v>36</v>
      </c>
      <c r="I84" s="5">
        <v>45</v>
      </c>
      <c r="J84" s="43">
        <v>1.661616915</v>
      </c>
      <c r="L84" s="5"/>
      <c r="M84" s="5"/>
    </row>
    <row r="85" spans="1:13" x14ac:dyDescent="0.25">
      <c r="A85" s="5">
        <v>83</v>
      </c>
      <c r="B85" s="46" t="s">
        <v>33</v>
      </c>
      <c r="C85" s="5" t="s">
        <v>204</v>
      </c>
      <c r="D85" s="42" t="s">
        <v>246</v>
      </c>
      <c r="E85" s="43" t="s">
        <v>245</v>
      </c>
      <c r="F85" s="42" t="s">
        <v>246</v>
      </c>
      <c r="G85" s="5">
        <v>83</v>
      </c>
      <c r="H85" s="5">
        <v>70</v>
      </c>
      <c r="I85" s="5">
        <v>66</v>
      </c>
      <c r="J85" s="42">
        <v>1.219454094</v>
      </c>
      <c r="L85" s="5"/>
      <c r="M85" s="5"/>
    </row>
    <row r="86" spans="1:13" x14ac:dyDescent="0.25">
      <c r="A86" s="5">
        <v>84</v>
      </c>
      <c r="B86" s="46" t="s">
        <v>81</v>
      </c>
      <c r="C86" s="5" t="s">
        <v>204</v>
      </c>
      <c r="D86" s="42" t="s">
        <v>246</v>
      </c>
      <c r="E86" s="42" t="s">
        <v>246</v>
      </c>
      <c r="F86" s="42" t="s">
        <v>246</v>
      </c>
      <c r="G86" s="5">
        <v>84</v>
      </c>
      <c r="H86" s="5">
        <v>131</v>
      </c>
      <c r="I86" s="5">
        <v>93</v>
      </c>
      <c r="J86" s="42">
        <v>0.62379697059999994</v>
      </c>
      <c r="L86" s="5"/>
      <c r="M86" s="5"/>
    </row>
    <row r="87" spans="1:13" x14ac:dyDescent="0.25">
      <c r="A87" s="5">
        <v>85</v>
      </c>
      <c r="B87" s="46" t="s">
        <v>189</v>
      </c>
      <c r="C87" s="5" t="s">
        <v>205</v>
      </c>
      <c r="D87" s="42" t="s">
        <v>246</v>
      </c>
      <c r="E87" s="41" t="s">
        <v>244</v>
      </c>
      <c r="F87" s="41" t="s">
        <v>244</v>
      </c>
      <c r="G87" s="5">
        <v>85</v>
      </c>
      <c r="H87" s="5">
        <v>201</v>
      </c>
      <c r="I87" s="5">
        <v>168</v>
      </c>
      <c r="J87" s="41">
        <v>0.1051234821</v>
      </c>
      <c r="L87" s="5"/>
      <c r="M87" s="5"/>
    </row>
    <row r="88" spans="1:13" x14ac:dyDescent="0.25">
      <c r="A88" s="5">
        <v>86</v>
      </c>
      <c r="B88" s="46" t="s">
        <v>104</v>
      </c>
      <c r="C88" s="5" t="s">
        <v>204</v>
      </c>
      <c r="D88" s="42" t="s">
        <v>246</v>
      </c>
      <c r="E88" s="43" t="s">
        <v>245</v>
      </c>
      <c r="F88" s="43" t="s">
        <v>245</v>
      </c>
      <c r="G88" s="5">
        <v>86</v>
      </c>
      <c r="H88" s="5">
        <v>15</v>
      </c>
      <c r="I88" s="5">
        <v>31</v>
      </c>
      <c r="J88" s="43">
        <v>2.7744981480000002</v>
      </c>
      <c r="L88" s="5"/>
      <c r="M88" s="5"/>
    </row>
    <row r="89" spans="1:13" x14ac:dyDescent="0.25">
      <c r="A89" s="5">
        <v>87</v>
      </c>
      <c r="B89" s="46" t="s">
        <v>50</v>
      </c>
      <c r="C89" s="5" t="s">
        <v>204</v>
      </c>
      <c r="D89" s="42" t="s">
        <v>246</v>
      </c>
      <c r="E89" s="42" t="s">
        <v>246</v>
      </c>
      <c r="F89" s="41" t="s">
        <v>244</v>
      </c>
      <c r="G89" s="5">
        <v>87</v>
      </c>
      <c r="H89" s="5">
        <v>147</v>
      </c>
      <c r="I89" s="5">
        <v>103</v>
      </c>
      <c r="J89" s="41">
        <v>0.50409293369999997</v>
      </c>
      <c r="L89" s="5"/>
      <c r="M89" s="5"/>
    </row>
    <row r="90" spans="1:13" x14ac:dyDescent="0.25">
      <c r="A90" s="5">
        <v>88</v>
      </c>
      <c r="B90" s="46" t="s">
        <v>111</v>
      </c>
      <c r="C90" s="5" t="s">
        <v>204</v>
      </c>
      <c r="D90" s="42" t="s">
        <v>246</v>
      </c>
      <c r="E90" s="42" t="s">
        <v>246</v>
      </c>
      <c r="F90" s="41" t="s">
        <v>244</v>
      </c>
      <c r="G90" s="5">
        <v>88</v>
      </c>
      <c r="H90" s="5">
        <v>170</v>
      </c>
      <c r="I90" s="5">
        <v>118</v>
      </c>
      <c r="J90" s="41">
        <v>0.38551270380000002</v>
      </c>
      <c r="L90" s="5"/>
      <c r="M90" s="5"/>
    </row>
    <row r="91" spans="1:13" x14ac:dyDescent="0.25">
      <c r="A91" s="5">
        <v>89</v>
      </c>
      <c r="B91" s="46" t="s">
        <v>40</v>
      </c>
      <c r="C91" s="5" t="s">
        <v>204</v>
      </c>
      <c r="D91" s="42" t="s">
        <v>246</v>
      </c>
      <c r="E91" s="42" t="s">
        <v>246</v>
      </c>
      <c r="F91" s="41" t="s">
        <v>244</v>
      </c>
      <c r="G91" s="5">
        <v>89</v>
      </c>
      <c r="H91" s="5">
        <v>146</v>
      </c>
      <c r="I91" s="5">
        <v>100</v>
      </c>
      <c r="J91" s="41">
        <v>0.54786451250000001</v>
      </c>
      <c r="L91" s="5"/>
      <c r="M91" s="5"/>
    </row>
    <row r="92" spans="1:13" x14ac:dyDescent="0.25">
      <c r="A92" s="5">
        <v>90</v>
      </c>
      <c r="B92" s="46" t="s">
        <v>133</v>
      </c>
      <c r="C92" s="5" t="s">
        <v>204</v>
      </c>
      <c r="D92" s="42" t="s">
        <v>246</v>
      </c>
      <c r="E92" s="42" t="s">
        <v>246</v>
      </c>
      <c r="F92" s="41" t="s">
        <v>244</v>
      </c>
      <c r="G92" s="5">
        <v>90</v>
      </c>
      <c r="H92" s="5">
        <v>161</v>
      </c>
      <c r="I92" s="5">
        <v>115</v>
      </c>
      <c r="J92" s="41">
        <v>0.44018606310000002</v>
      </c>
      <c r="L92" s="5"/>
      <c r="M92" s="5"/>
    </row>
    <row r="93" spans="1:13" x14ac:dyDescent="0.25">
      <c r="A93" s="5">
        <v>91</v>
      </c>
      <c r="B93" s="46" t="s">
        <v>53</v>
      </c>
      <c r="C93" s="5" t="s">
        <v>205</v>
      </c>
      <c r="D93" s="42" t="s">
        <v>246</v>
      </c>
      <c r="E93" s="42" t="s">
        <v>246</v>
      </c>
      <c r="F93" s="41" t="s">
        <v>244</v>
      </c>
      <c r="G93" s="5">
        <v>91</v>
      </c>
      <c r="H93" s="5">
        <v>183</v>
      </c>
      <c r="I93" s="5">
        <v>134</v>
      </c>
      <c r="J93" s="41">
        <v>0.31046247220000001</v>
      </c>
      <c r="L93" s="5"/>
      <c r="M93" s="5"/>
    </row>
    <row r="94" spans="1:13" x14ac:dyDescent="0.25">
      <c r="A94" s="5">
        <v>92</v>
      </c>
      <c r="B94" s="46" t="s">
        <v>141</v>
      </c>
      <c r="C94" s="5" t="s">
        <v>205</v>
      </c>
      <c r="D94" s="42" t="s">
        <v>246</v>
      </c>
      <c r="E94" s="42" t="s">
        <v>246</v>
      </c>
      <c r="F94" s="41" t="s">
        <v>244</v>
      </c>
      <c r="G94" s="5">
        <v>92</v>
      </c>
      <c r="H94" s="5">
        <v>153</v>
      </c>
      <c r="I94" s="5">
        <v>113</v>
      </c>
      <c r="J94" s="41">
        <v>0.49503945830000001</v>
      </c>
      <c r="L94" s="5"/>
      <c r="M94" s="5"/>
    </row>
    <row r="95" spans="1:13" x14ac:dyDescent="0.25">
      <c r="A95" s="5">
        <v>93</v>
      </c>
      <c r="B95" s="46" t="s">
        <v>76</v>
      </c>
      <c r="C95" s="5" t="s">
        <v>204</v>
      </c>
      <c r="D95" s="42" t="s">
        <v>246</v>
      </c>
      <c r="E95" s="43" t="s">
        <v>245</v>
      </c>
      <c r="F95" s="43" t="s">
        <v>245</v>
      </c>
      <c r="G95" s="5">
        <v>93</v>
      </c>
      <c r="H95" s="5">
        <v>37</v>
      </c>
      <c r="I95" s="5">
        <v>63</v>
      </c>
      <c r="J95" s="43">
        <v>1.653788977</v>
      </c>
      <c r="L95" s="5"/>
      <c r="M95" s="5"/>
    </row>
    <row r="96" spans="1:13" x14ac:dyDescent="0.25">
      <c r="A96" s="5">
        <v>94</v>
      </c>
      <c r="B96" s="46" t="s">
        <v>132</v>
      </c>
      <c r="C96" s="5" t="s">
        <v>204</v>
      </c>
      <c r="D96" s="42" t="s">
        <v>246</v>
      </c>
      <c r="E96" s="43" t="s">
        <v>245</v>
      </c>
      <c r="F96" s="43" t="s">
        <v>245</v>
      </c>
      <c r="G96" s="5">
        <v>94</v>
      </c>
      <c r="H96" s="5">
        <v>28</v>
      </c>
      <c r="I96" s="5">
        <v>54</v>
      </c>
      <c r="J96" s="43">
        <v>1.92856783</v>
      </c>
      <c r="L96" s="5"/>
      <c r="M96" s="5"/>
    </row>
    <row r="97" spans="1:13" x14ac:dyDescent="0.25">
      <c r="A97" s="5">
        <v>95</v>
      </c>
      <c r="B97" s="46" t="s">
        <v>100</v>
      </c>
      <c r="C97" s="5" t="s">
        <v>204</v>
      </c>
      <c r="D97" s="42" t="s">
        <v>246</v>
      </c>
      <c r="E97" s="42" t="s">
        <v>246</v>
      </c>
      <c r="F97" s="41" t="s">
        <v>244</v>
      </c>
      <c r="G97" s="5">
        <v>95</v>
      </c>
      <c r="H97" s="5">
        <v>177</v>
      </c>
      <c r="I97" s="5">
        <v>130</v>
      </c>
      <c r="J97" s="41">
        <v>0.357686483</v>
      </c>
      <c r="L97" s="5"/>
      <c r="M97" s="5"/>
    </row>
    <row r="98" spans="1:13" x14ac:dyDescent="0.25">
      <c r="A98" s="5">
        <v>96</v>
      </c>
      <c r="B98" s="46" t="s">
        <v>135</v>
      </c>
      <c r="C98" s="5" t="s">
        <v>204</v>
      </c>
      <c r="D98" s="42" t="s">
        <v>246</v>
      </c>
      <c r="E98" s="42" t="s">
        <v>246</v>
      </c>
      <c r="F98" s="43" t="s">
        <v>245</v>
      </c>
      <c r="G98" s="5">
        <v>96</v>
      </c>
      <c r="H98" s="5">
        <v>58</v>
      </c>
      <c r="I98" s="5">
        <v>74</v>
      </c>
      <c r="J98" s="43">
        <v>1.3312243189999999</v>
      </c>
      <c r="L98" s="5"/>
      <c r="M98" s="5"/>
    </row>
    <row r="99" spans="1:13" x14ac:dyDescent="0.25">
      <c r="A99" s="5">
        <v>97</v>
      </c>
      <c r="B99" s="46" t="s">
        <v>77</v>
      </c>
      <c r="C99" s="5" t="s">
        <v>204</v>
      </c>
      <c r="D99" s="42" t="s">
        <v>246</v>
      </c>
      <c r="E99" s="43" t="s">
        <v>245</v>
      </c>
      <c r="F99" s="43" t="s">
        <v>245</v>
      </c>
      <c r="G99" s="5">
        <v>97</v>
      </c>
      <c r="H99" s="5">
        <v>31</v>
      </c>
      <c r="I99" s="5">
        <v>59</v>
      </c>
      <c r="J99" s="43">
        <v>1.856324707</v>
      </c>
      <c r="L99" s="5"/>
      <c r="M99" s="5"/>
    </row>
    <row r="100" spans="1:13" x14ac:dyDescent="0.25">
      <c r="A100" s="5">
        <v>98</v>
      </c>
      <c r="B100" s="46" t="s">
        <v>134</v>
      </c>
      <c r="C100" s="5" t="s">
        <v>204</v>
      </c>
      <c r="D100" s="42" t="s">
        <v>246</v>
      </c>
      <c r="E100" s="42" t="s">
        <v>246</v>
      </c>
      <c r="F100" s="41" t="s">
        <v>244</v>
      </c>
      <c r="G100" s="5">
        <v>98</v>
      </c>
      <c r="H100" s="5">
        <v>176</v>
      </c>
      <c r="I100" s="5">
        <v>135</v>
      </c>
      <c r="J100" s="41">
        <v>0.36142112450000002</v>
      </c>
      <c r="L100" s="5"/>
      <c r="M100" s="5"/>
    </row>
    <row r="101" spans="1:13" x14ac:dyDescent="0.25">
      <c r="A101" s="5">
        <v>99</v>
      </c>
      <c r="B101" s="46" t="s">
        <v>186</v>
      </c>
      <c r="C101" s="5" t="s">
        <v>205</v>
      </c>
      <c r="D101" s="42" t="s">
        <v>246</v>
      </c>
      <c r="E101" s="41" t="s">
        <v>244</v>
      </c>
      <c r="F101" s="41" t="s">
        <v>244</v>
      </c>
      <c r="G101" s="5">
        <v>99</v>
      </c>
      <c r="H101" s="5">
        <v>193</v>
      </c>
      <c r="I101" s="5">
        <v>160</v>
      </c>
      <c r="J101" s="41">
        <v>0.19995464039999999</v>
      </c>
      <c r="L101" s="5"/>
      <c r="M101" s="5"/>
    </row>
    <row r="102" spans="1:13" x14ac:dyDescent="0.25">
      <c r="A102" s="5">
        <v>100</v>
      </c>
      <c r="B102" s="46" t="s">
        <v>161</v>
      </c>
      <c r="C102" s="5" t="s">
        <v>205</v>
      </c>
      <c r="D102" s="42" t="s">
        <v>246</v>
      </c>
      <c r="E102" s="42" t="s">
        <v>246</v>
      </c>
      <c r="F102" s="41" t="s">
        <v>244</v>
      </c>
      <c r="G102" s="5">
        <v>100</v>
      </c>
      <c r="H102" s="5">
        <v>144</v>
      </c>
      <c r="I102" s="5">
        <v>116</v>
      </c>
      <c r="J102" s="41">
        <v>0.56088066430000005</v>
      </c>
      <c r="L102" s="5"/>
      <c r="M102" s="5"/>
    </row>
    <row r="103" spans="1:13" x14ac:dyDescent="0.25">
      <c r="A103" s="5">
        <v>101</v>
      </c>
      <c r="B103" s="46" t="s">
        <v>68</v>
      </c>
      <c r="C103" s="5" t="s">
        <v>204</v>
      </c>
      <c r="D103" s="42" t="s">
        <v>246</v>
      </c>
      <c r="E103" s="42" t="s">
        <v>246</v>
      </c>
      <c r="F103" s="42" t="s">
        <v>246</v>
      </c>
      <c r="G103" s="5">
        <v>101</v>
      </c>
      <c r="H103" s="5">
        <v>116</v>
      </c>
      <c r="I103" s="5">
        <v>99</v>
      </c>
      <c r="J103" s="42">
        <v>0.77168143209999995</v>
      </c>
      <c r="L103" s="5"/>
      <c r="M103" s="5"/>
    </row>
    <row r="104" spans="1:13" x14ac:dyDescent="0.25">
      <c r="A104" s="5">
        <v>102</v>
      </c>
      <c r="B104" s="46" t="s">
        <v>115</v>
      </c>
      <c r="C104" s="5" t="s">
        <v>204</v>
      </c>
      <c r="D104" s="42" t="s">
        <v>246</v>
      </c>
      <c r="E104" s="42" t="s">
        <v>246</v>
      </c>
      <c r="F104" s="42" t="s">
        <v>246</v>
      </c>
      <c r="G104" s="5">
        <v>102</v>
      </c>
      <c r="H104" s="5">
        <v>123</v>
      </c>
      <c r="I104" s="5">
        <v>104</v>
      </c>
      <c r="J104" s="42">
        <v>0.71001157140000004</v>
      </c>
      <c r="L104" s="5"/>
      <c r="M104" s="5"/>
    </row>
    <row r="105" spans="1:13" x14ac:dyDescent="0.25">
      <c r="A105" s="5">
        <v>103</v>
      </c>
      <c r="B105" s="46" t="s">
        <v>39</v>
      </c>
      <c r="C105" s="5" t="s">
        <v>204</v>
      </c>
      <c r="D105" s="42" t="s">
        <v>246</v>
      </c>
      <c r="E105" s="43" t="s">
        <v>245</v>
      </c>
      <c r="F105" s="43" t="s">
        <v>245</v>
      </c>
      <c r="G105" s="5">
        <v>103</v>
      </c>
      <c r="H105" s="5">
        <v>23</v>
      </c>
      <c r="I105" s="5">
        <v>58</v>
      </c>
      <c r="J105" s="43">
        <v>2.2009007710000001</v>
      </c>
      <c r="L105" s="5"/>
      <c r="M105" s="5"/>
    </row>
    <row r="106" spans="1:13" x14ac:dyDescent="0.25">
      <c r="A106" s="5">
        <v>104</v>
      </c>
      <c r="B106" s="46" t="s">
        <v>129</v>
      </c>
      <c r="C106" s="5" t="s">
        <v>204</v>
      </c>
      <c r="D106" s="42" t="s">
        <v>246</v>
      </c>
      <c r="E106" s="42" t="s">
        <v>246</v>
      </c>
      <c r="F106" s="41" t="s">
        <v>244</v>
      </c>
      <c r="G106" s="5">
        <v>104</v>
      </c>
      <c r="H106" s="5">
        <v>166</v>
      </c>
      <c r="I106" s="5">
        <v>136</v>
      </c>
      <c r="J106" s="41">
        <v>0.41852542869999998</v>
      </c>
      <c r="L106" s="5"/>
      <c r="M106" s="5"/>
    </row>
    <row r="107" spans="1:13" x14ac:dyDescent="0.25">
      <c r="A107" s="5">
        <v>105</v>
      </c>
      <c r="B107" s="46" t="s">
        <v>41</v>
      </c>
      <c r="C107" s="5" t="s">
        <v>204</v>
      </c>
      <c r="D107" s="42" t="s">
        <v>246</v>
      </c>
      <c r="E107" s="42" t="s">
        <v>246</v>
      </c>
      <c r="F107" s="43" t="s">
        <v>245</v>
      </c>
      <c r="G107" s="5">
        <v>105</v>
      </c>
      <c r="H107" s="5">
        <v>43</v>
      </c>
      <c r="I107" s="5">
        <v>80</v>
      </c>
      <c r="J107" s="43">
        <v>1.580484958</v>
      </c>
      <c r="L107" s="5"/>
      <c r="M107" s="5"/>
    </row>
    <row r="108" spans="1:13" x14ac:dyDescent="0.25">
      <c r="A108" s="5">
        <v>106</v>
      </c>
      <c r="B108" s="46" t="s">
        <v>62</v>
      </c>
      <c r="C108" s="16" t="s">
        <v>204</v>
      </c>
      <c r="D108" s="42" t="s">
        <v>246</v>
      </c>
      <c r="E108" s="42" t="s">
        <v>246</v>
      </c>
      <c r="F108" s="42" t="s">
        <v>246</v>
      </c>
      <c r="G108" s="5">
        <v>106</v>
      </c>
      <c r="H108" s="5">
        <v>136</v>
      </c>
      <c r="I108" s="5">
        <v>121</v>
      </c>
      <c r="J108" s="42">
        <v>0.59506520880000002</v>
      </c>
      <c r="L108" s="5"/>
      <c r="M108" s="5"/>
    </row>
    <row r="109" spans="1:13" x14ac:dyDescent="0.25">
      <c r="A109" s="5">
        <v>107</v>
      </c>
      <c r="B109" s="46" t="s">
        <v>93</v>
      </c>
      <c r="C109" s="5" t="s">
        <v>204</v>
      </c>
      <c r="D109" s="42" t="s">
        <v>246</v>
      </c>
      <c r="E109" s="42" t="s">
        <v>246</v>
      </c>
      <c r="F109" s="42" t="s">
        <v>246</v>
      </c>
      <c r="G109" s="5">
        <v>107</v>
      </c>
      <c r="H109" s="5">
        <v>91</v>
      </c>
      <c r="I109" s="5">
        <v>97</v>
      </c>
      <c r="J109" s="42">
        <v>0.98936126270000002</v>
      </c>
      <c r="L109" s="5"/>
      <c r="M109" s="5"/>
    </row>
    <row r="110" spans="1:13" x14ac:dyDescent="0.25">
      <c r="A110" s="5">
        <v>108</v>
      </c>
      <c r="B110" s="46" t="s">
        <v>128</v>
      </c>
      <c r="C110" s="5" t="s">
        <v>204</v>
      </c>
      <c r="D110" s="42" t="s">
        <v>246</v>
      </c>
      <c r="E110" s="43" t="s">
        <v>245</v>
      </c>
      <c r="F110" s="43" t="s">
        <v>245</v>
      </c>
      <c r="G110" s="5">
        <v>108</v>
      </c>
      <c r="H110" s="5">
        <v>14</v>
      </c>
      <c r="I110" s="5">
        <v>53</v>
      </c>
      <c r="J110" s="43">
        <v>2.8302623140000001</v>
      </c>
      <c r="L110" s="5"/>
      <c r="M110" s="5"/>
    </row>
    <row r="111" spans="1:13" x14ac:dyDescent="0.25">
      <c r="A111" s="5">
        <v>109</v>
      </c>
      <c r="B111" s="46" t="s">
        <v>31</v>
      </c>
      <c r="C111" s="5" t="s">
        <v>204</v>
      </c>
      <c r="D111" s="42" t="s">
        <v>246</v>
      </c>
      <c r="E111" s="41" t="s">
        <v>244</v>
      </c>
      <c r="F111" s="41" t="s">
        <v>244</v>
      </c>
      <c r="G111" s="5">
        <v>109</v>
      </c>
      <c r="H111" s="5">
        <v>197</v>
      </c>
      <c r="I111" s="5">
        <v>174</v>
      </c>
      <c r="J111" s="41">
        <v>0.16418315889999999</v>
      </c>
      <c r="L111" s="5"/>
      <c r="M111" s="5"/>
    </row>
    <row r="112" spans="1:13" x14ac:dyDescent="0.25">
      <c r="A112" s="5">
        <v>110</v>
      </c>
      <c r="B112" s="46" t="s">
        <v>5</v>
      </c>
      <c r="C112" s="5" t="s">
        <v>204</v>
      </c>
      <c r="D112" s="42" t="s">
        <v>246</v>
      </c>
      <c r="E112" s="42" t="s">
        <v>246</v>
      </c>
      <c r="F112" s="42" t="s">
        <v>246</v>
      </c>
      <c r="G112" s="5">
        <v>110</v>
      </c>
      <c r="H112" s="5">
        <v>130</v>
      </c>
      <c r="I112" s="5">
        <v>123</v>
      </c>
      <c r="J112" s="42">
        <v>0.64185231269999998</v>
      </c>
      <c r="L112" s="5"/>
      <c r="M112" s="5"/>
    </row>
    <row r="113" spans="1:13" x14ac:dyDescent="0.25">
      <c r="A113" s="5">
        <v>111</v>
      </c>
      <c r="B113" s="46" t="s">
        <v>182</v>
      </c>
      <c r="C113" s="5" t="s">
        <v>205</v>
      </c>
      <c r="D113" s="42" t="s">
        <v>246</v>
      </c>
      <c r="E113" s="42" t="s">
        <v>246</v>
      </c>
      <c r="F113" s="43" t="s">
        <v>245</v>
      </c>
      <c r="G113" s="5">
        <v>111</v>
      </c>
      <c r="H113" s="5">
        <v>44</v>
      </c>
      <c r="I113" s="5">
        <v>85</v>
      </c>
      <c r="J113" s="43">
        <v>1.5791135519999999</v>
      </c>
      <c r="L113" s="5"/>
      <c r="M113" s="5"/>
    </row>
    <row r="114" spans="1:13" x14ac:dyDescent="0.25">
      <c r="A114" s="5">
        <v>112</v>
      </c>
      <c r="B114" s="46" t="s">
        <v>72</v>
      </c>
      <c r="C114" s="5" t="s">
        <v>204</v>
      </c>
      <c r="D114" s="42" t="s">
        <v>246</v>
      </c>
      <c r="E114" s="42" t="s">
        <v>246</v>
      </c>
      <c r="F114" s="41" t="s">
        <v>244</v>
      </c>
      <c r="G114" s="5">
        <v>112</v>
      </c>
      <c r="H114" s="5">
        <v>143</v>
      </c>
      <c r="I114" s="5">
        <v>132</v>
      </c>
      <c r="J114" s="41">
        <v>0.56424289559999996</v>
      </c>
      <c r="L114" s="5"/>
      <c r="M114" s="5"/>
    </row>
    <row r="115" spans="1:13" x14ac:dyDescent="0.25">
      <c r="A115" s="5">
        <v>113</v>
      </c>
      <c r="B115" s="46" t="s">
        <v>6</v>
      </c>
      <c r="C115" s="5" t="s">
        <v>204</v>
      </c>
      <c r="D115" s="42" t="s">
        <v>246</v>
      </c>
      <c r="E115" s="41" t="s">
        <v>244</v>
      </c>
      <c r="F115" s="41" t="s">
        <v>244</v>
      </c>
      <c r="G115" s="5">
        <v>113</v>
      </c>
      <c r="H115" s="5">
        <v>157</v>
      </c>
      <c r="I115" s="5">
        <v>141</v>
      </c>
      <c r="J115" s="41">
        <v>0.46720357909999999</v>
      </c>
      <c r="L115" s="5"/>
      <c r="M115" s="5"/>
    </row>
    <row r="116" spans="1:13" x14ac:dyDescent="0.25">
      <c r="A116" s="5">
        <v>114</v>
      </c>
      <c r="B116" s="46" t="s">
        <v>185</v>
      </c>
      <c r="C116" s="5" t="s">
        <v>205</v>
      </c>
      <c r="D116" s="42" t="s">
        <v>246</v>
      </c>
      <c r="E116" s="42" t="s">
        <v>246</v>
      </c>
      <c r="F116" s="42" t="s">
        <v>246</v>
      </c>
      <c r="G116" s="5">
        <v>114</v>
      </c>
      <c r="H116" s="5">
        <v>106</v>
      </c>
      <c r="I116" s="5">
        <v>112</v>
      </c>
      <c r="J116" s="42">
        <v>0.86721089640000004</v>
      </c>
      <c r="L116" s="5"/>
      <c r="M116" s="5"/>
    </row>
    <row r="117" spans="1:13" x14ac:dyDescent="0.25">
      <c r="A117" s="5">
        <v>115</v>
      </c>
      <c r="B117" s="46" t="s">
        <v>131</v>
      </c>
      <c r="C117" s="5" t="s">
        <v>204</v>
      </c>
      <c r="D117" s="42" t="s">
        <v>246</v>
      </c>
      <c r="E117" s="42" t="s">
        <v>246</v>
      </c>
      <c r="F117" s="43" t="s">
        <v>245</v>
      </c>
      <c r="G117" s="5">
        <v>115</v>
      </c>
      <c r="H117" s="5">
        <v>46</v>
      </c>
      <c r="I117" s="5">
        <v>90</v>
      </c>
      <c r="J117" s="43">
        <v>1.561164306</v>
      </c>
      <c r="L117" s="5"/>
      <c r="M117" s="5"/>
    </row>
    <row r="118" spans="1:13" x14ac:dyDescent="0.25">
      <c r="A118" s="5">
        <v>116</v>
      </c>
      <c r="B118" s="46" t="s">
        <v>106</v>
      </c>
      <c r="C118" s="5" t="s">
        <v>204</v>
      </c>
      <c r="D118" s="42" t="s">
        <v>246</v>
      </c>
      <c r="E118" s="41" t="s">
        <v>244</v>
      </c>
      <c r="F118" s="41" t="s">
        <v>244</v>
      </c>
      <c r="G118" s="5">
        <v>116</v>
      </c>
      <c r="H118" s="5">
        <v>180</v>
      </c>
      <c r="I118" s="5">
        <v>158</v>
      </c>
      <c r="J118" s="41">
        <v>0.3295573423</v>
      </c>
      <c r="L118" s="5"/>
      <c r="M118" s="5"/>
    </row>
    <row r="119" spans="1:13" x14ac:dyDescent="0.25">
      <c r="A119" s="5">
        <v>117</v>
      </c>
      <c r="B119" s="46" t="s">
        <v>70</v>
      </c>
      <c r="C119" s="5" t="s">
        <v>204</v>
      </c>
      <c r="D119" s="42" t="s">
        <v>246</v>
      </c>
      <c r="E119" s="42" t="s">
        <v>246</v>
      </c>
      <c r="F119" s="43" t="s">
        <v>245</v>
      </c>
      <c r="G119" s="5">
        <v>117</v>
      </c>
      <c r="H119" s="5">
        <v>41</v>
      </c>
      <c r="I119" s="5">
        <v>91</v>
      </c>
      <c r="J119" s="43">
        <v>1.6227987290000001</v>
      </c>
      <c r="L119" s="5"/>
      <c r="M119" s="5"/>
    </row>
    <row r="120" spans="1:13" x14ac:dyDescent="0.25">
      <c r="A120" s="5">
        <v>118</v>
      </c>
      <c r="B120" s="46" t="s">
        <v>61</v>
      </c>
      <c r="C120" s="5" t="s">
        <v>204</v>
      </c>
      <c r="D120" s="42" t="s">
        <v>246</v>
      </c>
      <c r="E120" s="42" t="s">
        <v>246</v>
      </c>
      <c r="F120" s="42" t="s">
        <v>246</v>
      </c>
      <c r="G120" s="5">
        <v>118</v>
      </c>
      <c r="H120" s="5">
        <v>75</v>
      </c>
      <c r="I120" s="5">
        <v>101</v>
      </c>
      <c r="J120" s="42">
        <v>1.1525378930000001</v>
      </c>
      <c r="L120" s="5"/>
      <c r="M120" s="5"/>
    </row>
    <row r="121" spans="1:13" x14ac:dyDescent="0.25">
      <c r="A121" s="5">
        <v>119</v>
      </c>
      <c r="B121" s="46" t="s">
        <v>82</v>
      </c>
      <c r="C121" s="5" t="s">
        <v>204</v>
      </c>
      <c r="D121" s="42" t="s">
        <v>246</v>
      </c>
      <c r="E121" s="42" t="s">
        <v>246</v>
      </c>
      <c r="F121" s="42" t="s">
        <v>246</v>
      </c>
      <c r="G121" s="5">
        <v>119</v>
      </c>
      <c r="H121" s="5">
        <v>128</v>
      </c>
      <c r="I121" s="5">
        <v>133</v>
      </c>
      <c r="J121" s="42">
        <v>0.66054304139999998</v>
      </c>
      <c r="L121" s="5"/>
      <c r="M121" s="5"/>
    </row>
    <row r="122" spans="1:13" x14ac:dyDescent="0.25">
      <c r="A122" s="5">
        <v>120</v>
      </c>
      <c r="B122" s="46" t="s">
        <v>180</v>
      </c>
      <c r="C122" s="5" t="s">
        <v>205</v>
      </c>
      <c r="D122" s="42" t="s">
        <v>246</v>
      </c>
      <c r="E122" s="43" t="s">
        <v>245</v>
      </c>
      <c r="F122" s="43" t="s">
        <v>245</v>
      </c>
      <c r="G122" s="5">
        <v>120</v>
      </c>
      <c r="H122" s="5">
        <v>10</v>
      </c>
      <c r="I122" s="5">
        <v>62</v>
      </c>
      <c r="J122" s="43">
        <v>3.3015859719999998</v>
      </c>
      <c r="L122" s="5"/>
      <c r="M122" s="5"/>
    </row>
    <row r="123" spans="1:13" x14ac:dyDescent="0.25">
      <c r="A123" s="5">
        <v>121</v>
      </c>
      <c r="B123" s="46" t="s">
        <v>80</v>
      </c>
      <c r="C123" s="5" t="s">
        <v>204</v>
      </c>
      <c r="D123" s="42" t="s">
        <v>246</v>
      </c>
      <c r="E123" s="42" t="s">
        <v>246</v>
      </c>
      <c r="F123" s="43" t="s">
        <v>245</v>
      </c>
      <c r="G123" s="5">
        <v>121</v>
      </c>
      <c r="H123" s="5">
        <v>42</v>
      </c>
      <c r="I123" s="5">
        <v>92</v>
      </c>
      <c r="J123" s="43">
        <v>1.5953112250000001</v>
      </c>
      <c r="L123" s="5"/>
      <c r="M123" s="5"/>
    </row>
    <row r="124" spans="1:13" x14ac:dyDescent="0.25">
      <c r="A124" s="5">
        <v>122</v>
      </c>
      <c r="B124" s="46" t="s">
        <v>201</v>
      </c>
      <c r="C124" s="5" t="s">
        <v>204</v>
      </c>
      <c r="D124" s="42" t="s">
        <v>246</v>
      </c>
      <c r="E124" s="43" t="s">
        <v>245</v>
      </c>
      <c r="F124" s="43" t="s">
        <v>245</v>
      </c>
      <c r="G124" s="5">
        <v>122</v>
      </c>
      <c r="H124" s="5">
        <v>4</v>
      </c>
      <c r="I124" s="5">
        <v>42</v>
      </c>
      <c r="J124" s="43">
        <v>4.630208916</v>
      </c>
      <c r="L124" s="5"/>
      <c r="M124" s="5"/>
    </row>
    <row r="125" spans="1:13" x14ac:dyDescent="0.25">
      <c r="A125" s="5">
        <v>123</v>
      </c>
      <c r="B125" s="46" t="s">
        <v>43</v>
      </c>
      <c r="C125" s="5" t="s">
        <v>204</v>
      </c>
      <c r="D125" s="42" t="s">
        <v>246</v>
      </c>
      <c r="E125" s="42" t="s">
        <v>246</v>
      </c>
      <c r="F125" s="43" t="s">
        <v>245</v>
      </c>
      <c r="G125" s="5">
        <v>123</v>
      </c>
      <c r="H125" s="5">
        <v>55</v>
      </c>
      <c r="I125" s="5">
        <v>98</v>
      </c>
      <c r="J125" s="43">
        <v>1.4081951070000001</v>
      </c>
      <c r="L125" s="5"/>
      <c r="M125" s="5"/>
    </row>
    <row r="126" spans="1:13" x14ac:dyDescent="0.25">
      <c r="A126" s="5">
        <v>124</v>
      </c>
      <c r="B126" s="46" t="s">
        <v>45</v>
      </c>
      <c r="C126" s="5" t="s">
        <v>204</v>
      </c>
      <c r="D126" s="42" t="s">
        <v>246</v>
      </c>
      <c r="E126" s="42" t="s">
        <v>246</v>
      </c>
      <c r="F126" s="42" t="s">
        <v>246</v>
      </c>
      <c r="G126" s="5">
        <v>124</v>
      </c>
      <c r="H126" s="5">
        <v>84</v>
      </c>
      <c r="I126" s="5">
        <v>114</v>
      </c>
      <c r="J126" s="42">
        <v>1.0459340610000001</v>
      </c>
      <c r="L126" s="5"/>
      <c r="M126" s="5"/>
    </row>
    <row r="127" spans="1:13" x14ac:dyDescent="0.25">
      <c r="A127" s="5">
        <v>125</v>
      </c>
      <c r="B127" s="46" t="s">
        <v>123</v>
      </c>
      <c r="C127" s="5" t="s">
        <v>205</v>
      </c>
      <c r="D127" s="42" t="s">
        <v>246</v>
      </c>
      <c r="E127" s="41" t="s">
        <v>244</v>
      </c>
      <c r="F127" s="41" t="s">
        <v>244</v>
      </c>
      <c r="G127" s="5">
        <v>125</v>
      </c>
      <c r="H127" s="5">
        <v>182</v>
      </c>
      <c r="I127" s="5">
        <v>164</v>
      </c>
      <c r="J127" s="41">
        <v>0.3229721096</v>
      </c>
      <c r="L127" s="5"/>
      <c r="M127" s="5"/>
    </row>
    <row r="128" spans="1:13" x14ac:dyDescent="0.25">
      <c r="A128" s="5">
        <v>126</v>
      </c>
      <c r="B128" s="46" t="s">
        <v>160</v>
      </c>
      <c r="C128" s="5" t="s">
        <v>205</v>
      </c>
      <c r="D128" s="42" t="s">
        <v>246</v>
      </c>
      <c r="E128" s="42" t="s">
        <v>246</v>
      </c>
      <c r="F128" s="43" t="s">
        <v>245</v>
      </c>
      <c r="G128" s="5">
        <v>126</v>
      </c>
      <c r="H128" s="5">
        <v>13</v>
      </c>
      <c r="I128" s="5">
        <v>73</v>
      </c>
      <c r="J128" s="43">
        <v>3.0278720419999998</v>
      </c>
      <c r="L128" s="5"/>
      <c r="M128" s="5"/>
    </row>
    <row r="129" spans="1:13" x14ac:dyDescent="0.25">
      <c r="A129" s="5">
        <v>127</v>
      </c>
      <c r="B129" s="46" t="s">
        <v>107</v>
      </c>
      <c r="C129" s="5" t="s">
        <v>204</v>
      </c>
      <c r="D129" s="42" t="s">
        <v>246</v>
      </c>
      <c r="E129" s="42" t="s">
        <v>246</v>
      </c>
      <c r="F129" s="42" t="s">
        <v>246</v>
      </c>
      <c r="G129" s="5">
        <v>127</v>
      </c>
      <c r="H129" s="5">
        <v>109</v>
      </c>
      <c r="I129" s="5">
        <v>127</v>
      </c>
      <c r="J129" s="42">
        <v>0.81894715299999998</v>
      </c>
      <c r="L129" s="5"/>
      <c r="M129" s="5"/>
    </row>
    <row r="130" spans="1:13" x14ac:dyDescent="0.25">
      <c r="A130" s="5">
        <v>128</v>
      </c>
      <c r="B130" s="46" t="s">
        <v>194</v>
      </c>
      <c r="C130" s="5" t="s">
        <v>205</v>
      </c>
      <c r="D130" s="42" t="s">
        <v>246</v>
      </c>
      <c r="E130" s="42" t="s">
        <v>246</v>
      </c>
      <c r="F130" s="43" t="s">
        <v>245</v>
      </c>
      <c r="G130" s="5">
        <v>128</v>
      </c>
      <c r="H130" s="5">
        <v>65</v>
      </c>
      <c r="I130" s="5">
        <v>109</v>
      </c>
      <c r="J130" s="43">
        <v>1.3032019180000001</v>
      </c>
      <c r="L130" s="5"/>
      <c r="M130" s="5"/>
    </row>
    <row r="131" spans="1:13" x14ac:dyDescent="0.25">
      <c r="A131" s="5">
        <v>129</v>
      </c>
      <c r="B131" s="46" t="s">
        <v>142</v>
      </c>
      <c r="C131" s="5" t="s">
        <v>205</v>
      </c>
      <c r="D131" s="42" t="s">
        <v>246</v>
      </c>
      <c r="E131" s="42" t="s">
        <v>246</v>
      </c>
      <c r="F131" s="42" t="s">
        <v>246</v>
      </c>
      <c r="G131" s="5">
        <v>129</v>
      </c>
      <c r="H131" s="5">
        <v>96</v>
      </c>
      <c r="I131" s="5">
        <v>124</v>
      </c>
      <c r="J131" s="42">
        <v>0.90709289309999996</v>
      </c>
      <c r="L131" s="5"/>
      <c r="M131" s="5"/>
    </row>
    <row r="132" spans="1:13" x14ac:dyDescent="0.25">
      <c r="A132" s="5">
        <v>130</v>
      </c>
      <c r="B132" s="46" t="s">
        <v>60</v>
      </c>
      <c r="C132" s="5" t="s">
        <v>204</v>
      </c>
      <c r="D132" s="42" t="s">
        <v>246</v>
      </c>
      <c r="E132" s="42" t="s">
        <v>246</v>
      </c>
      <c r="F132" s="43" t="s">
        <v>245</v>
      </c>
      <c r="G132" s="5">
        <v>130</v>
      </c>
      <c r="H132" s="5">
        <v>25</v>
      </c>
      <c r="I132" s="5">
        <v>89</v>
      </c>
      <c r="J132" s="43">
        <v>2.0172145709999998</v>
      </c>
      <c r="L132" s="5"/>
      <c r="M132" s="5"/>
    </row>
    <row r="133" spans="1:13" x14ac:dyDescent="0.25">
      <c r="A133" s="5">
        <v>131</v>
      </c>
      <c r="B133" s="46" t="s">
        <v>13</v>
      </c>
      <c r="C133" s="5" t="s">
        <v>204</v>
      </c>
      <c r="D133" s="42" t="s">
        <v>246</v>
      </c>
      <c r="E133" s="42" t="s">
        <v>246</v>
      </c>
      <c r="F133" s="43" t="s">
        <v>245</v>
      </c>
      <c r="G133" s="5">
        <v>131</v>
      </c>
      <c r="H133" s="5">
        <v>33</v>
      </c>
      <c r="I133" s="5">
        <v>94</v>
      </c>
      <c r="J133" s="43">
        <v>1.753872654</v>
      </c>
      <c r="L133" s="5"/>
      <c r="M133" s="5"/>
    </row>
    <row r="134" spans="1:13" x14ac:dyDescent="0.25">
      <c r="A134" s="5">
        <v>132</v>
      </c>
      <c r="B134" s="46" t="s">
        <v>121</v>
      </c>
      <c r="C134" s="5" t="s">
        <v>205</v>
      </c>
      <c r="D134" s="42" t="s">
        <v>246</v>
      </c>
      <c r="E134" s="41" t="s">
        <v>244</v>
      </c>
      <c r="F134" s="41" t="s">
        <v>244</v>
      </c>
      <c r="G134" s="5">
        <v>132</v>
      </c>
      <c r="H134" s="5">
        <v>139</v>
      </c>
      <c r="I134" s="5">
        <v>145</v>
      </c>
      <c r="J134" s="41">
        <v>0.57340498139999996</v>
      </c>
      <c r="L134" s="5"/>
      <c r="M134" s="5"/>
    </row>
    <row r="135" spans="1:13" x14ac:dyDescent="0.25">
      <c r="A135" s="5">
        <v>133</v>
      </c>
      <c r="B135" s="46" t="s">
        <v>35</v>
      </c>
      <c r="C135" s="5" t="s">
        <v>204</v>
      </c>
      <c r="D135" s="42" t="s">
        <v>246</v>
      </c>
      <c r="E135" s="42" t="s">
        <v>246</v>
      </c>
      <c r="F135" s="42" t="s">
        <v>246</v>
      </c>
      <c r="G135" s="5">
        <v>133</v>
      </c>
      <c r="H135" s="5">
        <v>83</v>
      </c>
      <c r="I135" s="5">
        <v>119</v>
      </c>
      <c r="J135" s="42">
        <v>1.048974802</v>
      </c>
      <c r="L135" s="5"/>
      <c r="M135" s="5"/>
    </row>
    <row r="136" spans="1:13" x14ac:dyDescent="0.25">
      <c r="A136" s="5">
        <v>134</v>
      </c>
      <c r="B136" s="46" t="s">
        <v>110</v>
      </c>
      <c r="C136" s="5" t="s">
        <v>204</v>
      </c>
      <c r="D136" s="42" t="s">
        <v>246</v>
      </c>
      <c r="E136" s="42" t="s">
        <v>246</v>
      </c>
      <c r="F136" s="43" t="s">
        <v>245</v>
      </c>
      <c r="G136" s="5">
        <v>134</v>
      </c>
      <c r="H136" s="5">
        <v>59</v>
      </c>
      <c r="I136" s="5">
        <v>110</v>
      </c>
      <c r="J136" s="43">
        <v>1.328083873</v>
      </c>
      <c r="L136" s="5"/>
      <c r="M136" s="5"/>
    </row>
    <row r="137" spans="1:13" x14ac:dyDescent="0.25">
      <c r="A137" s="5">
        <v>135</v>
      </c>
      <c r="B137" s="46" t="s">
        <v>69</v>
      </c>
      <c r="C137" s="5" t="s">
        <v>204</v>
      </c>
      <c r="D137" s="42" t="s">
        <v>246</v>
      </c>
      <c r="E137" s="41" t="s">
        <v>244</v>
      </c>
      <c r="F137" s="42" t="s">
        <v>246</v>
      </c>
      <c r="G137" s="5">
        <v>135</v>
      </c>
      <c r="H137" s="5">
        <v>114</v>
      </c>
      <c r="I137" s="5">
        <v>138</v>
      </c>
      <c r="J137" s="42">
        <v>0.77521820509999995</v>
      </c>
      <c r="L137" s="5"/>
      <c r="M137" s="5"/>
    </row>
    <row r="138" spans="1:13" x14ac:dyDescent="0.25">
      <c r="A138" s="5">
        <v>136</v>
      </c>
      <c r="B138" s="46" t="s">
        <v>103</v>
      </c>
      <c r="C138" s="5" t="s">
        <v>204</v>
      </c>
      <c r="D138" s="42" t="s">
        <v>246</v>
      </c>
      <c r="E138" s="42" t="s">
        <v>246</v>
      </c>
      <c r="F138" s="43" t="s">
        <v>245</v>
      </c>
      <c r="G138" s="5">
        <v>136</v>
      </c>
      <c r="H138" s="5">
        <v>17</v>
      </c>
      <c r="I138" s="5">
        <v>82</v>
      </c>
      <c r="J138" s="43">
        <v>2.7012460599999999</v>
      </c>
      <c r="L138" s="5"/>
      <c r="M138" s="5"/>
    </row>
    <row r="139" spans="1:13" x14ac:dyDescent="0.25">
      <c r="A139" s="5">
        <v>137</v>
      </c>
      <c r="B139" s="46" t="s">
        <v>75</v>
      </c>
      <c r="C139" s="5" t="s">
        <v>204</v>
      </c>
      <c r="D139" s="43" t="s">
        <v>245</v>
      </c>
      <c r="E139" s="42" t="s">
        <v>246</v>
      </c>
      <c r="F139" s="43" t="s">
        <v>245</v>
      </c>
      <c r="G139" s="5">
        <v>137</v>
      </c>
      <c r="H139" s="5">
        <v>49</v>
      </c>
      <c r="I139" s="5">
        <v>108</v>
      </c>
      <c r="J139" s="43">
        <v>1.476865036</v>
      </c>
      <c r="L139" s="5"/>
      <c r="M139" s="5"/>
    </row>
    <row r="140" spans="1:13" x14ac:dyDescent="0.25">
      <c r="A140" s="5">
        <v>138</v>
      </c>
      <c r="B140" s="46" t="s">
        <v>179</v>
      </c>
      <c r="C140" s="5" t="s">
        <v>205</v>
      </c>
      <c r="D140" s="43" t="s">
        <v>245</v>
      </c>
      <c r="E140" s="41" t="s">
        <v>244</v>
      </c>
      <c r="F140" s="41" t="s">
        <v>244</v>
      </c>
      <c r="G140" s="5">
        <v>138</v>
      </c>
      <c r="H140" s="5">
        <v>165</v>
      </c>
      <c r="I140" s="5">
        <v>162</v>
      </c>
      <c r="J140" s="41">
        <v>0.41933918930000003</v>
      </c>
      <c r="L140" s="5"/>
      <c r="M140" s="5"/>
    </row>
    <row r="141" spans="1:13" x14ac:dyDescent="0.25">
      <c r="A141" s="5">
        <v>139</v>
      </c>
      <c r="B141" s="46" t="s">
        <v>20</v>
      </c>
      <c r="C141" s="16" t="s">
        <v>204</v>
      </c>
      <c r="D141" s="43" t="s">
        <v>245</v>
      </c>
      <c r="E141" s="41" t="s">
        <v>244</v>
      </c>
      <c r="F141" s="41" t="s">
        <v>244</v>
      </c>
      <c r="G141" s="5">
        <v>139</v>
      </c>
      <c r="H141" s="5">
        <v>200</v>
      </c>
      <c r="I141" s="5">
        <v>191</v>
      </c>
      <c r="J141" s="41">
        <v>0.10883840440000001</v>
      </c>
      <c r="L141" s="5"/>
      <c r="M141" s="5"/>
    </row>
    <row r="142" spans="1:13" x14ac:dyDescent="0.25">
      <c r="A142" s="5">
        <v>140</v>
      </c>
      <c r="B142" s="46" t="s">
        <v>85</v>
      </c>
      <c r="C142" s="5" t="s">
        <v>204</v>
      </c>
      <c r="D142" s="43" t="s">
        <v>245</v>
      </c>
      <c r="E142" s="41" t="s">
        <v>244</v>
      </c>
      <c r="F142" s="42" t="s">
        <v>246</v>
      </c>
      <c r="G142" s="5">
        <v>140</v>
      </c>
      <c r="H142" s="5">
        <v>134</v>
      </c>
      <c r="I142" s="5">
        <v>149</v>
      </c>
      <c r="J142" s="42">
        <v>0.59826201000000001</v>
      </c>
      <c r="L142" s="5"/>
      <c r="M142" s="5"/>
    </row>
    <row r="143" spans="1:13" x14ac:dyDescent="0.25">
      <c r="A143" s="5">
        <v>141</v>
      </c>
      <c r="B143" s="46" t="s">
        <v>67</v>
      </c>
      <c r="C143" s="5" t="s">
        <v>204</v>
      </c>
      <c r="D143" s="43" t="s">
        <v>245</v>
      </c>
      <c r="E143" s="41" t="s">
        <v>244</v>
      </c>
      <c r="F143" s="41" t="s">
        <v>244</v>
      </c>
      <c r="G143" s="5">
        <v>141</v>
      </c>
      <c r="H143" s="5">
        <v>192</v>
      </c>
      <c r="I143" s="5">
        <v>180</v>
      </c>
      <c r="J143" s="41">
        <v>0.221843647</v>
      </c>
      <c r="L143" s="5"/>
      <c r="M143" s="5"/>
    </row>
    <row r="144" spans="1:13" x14ac:dyDescent="0.25">
      <c r="A144" s="5">
        <v>142</v>
      </c>
      <c r="B144" s="46" t="s">
        <v>73</v>
      </c>
      <c r="C144" s="5" t="s">
        <v>204</v>
      </c>
      <c r="D144" s="43" t="s">
        <v>245</v>
      </c>
      <c r="E144" s="42" t="s">
        <v>246</v>
      </c>
      <c r="F144" s="42" t="s">
        <v>246</v>
      </c>
      <c r="G144" s="5">
        <v>142</v>
      </c>
      <c r="H144" s="5">
        <v>88</v>
      </c>
      <c r="I144" s="5">
        <v>125</v>
      </c>
      <c r="J144" s="42">
        <v>1.0154202910000001</v>
      </c>
      <c r="L144" s="5"/>
      <c r="M144" s="5"/>
    </row>
    <row r="145" spans="1:13" x14ac:dyDescent="0.25">
      <c r="A145" s="5">
        <v>143</v>
      </c>
      <c r="B145" s="46" t="s">
        <v>71</v>
      </c>
      <c r="C145" s="5" t="s">
        <v>204</v>
      </c>
      <c r="D145" s="43" t="s">
        <v>245</v>
      </c>
      <c r="E145" s="41" t="s">
        <v>244</v>
      </c>
      <c r="F145" s="41" t="s">
        <v>244</v>
      </c>
      <c r="G145" s="5">
        <v>143</v>
      </c>
      <c r="H145" s="5">
        <v>178</v>
      </c>
      <c r="I145" s="5">
        <v>169</v>
      </c>
      <c r="J145" s="41">
        <v>0.35048198479999998</v>
      </c>
      <c r="L145" s="5"/>
      <c r="M145" s="5"/>
    </row>
    <row r="146" spans="1:13" x14ac:dyDescent="0.25">
      <c r="A146" s="5">
        <v>144</v>
      </c>
      <c r="B146" s="46" t="s">
        <v>86</v>
      </c>
      <c r="C146" s="5" t="s">
        <v>204</v>
      </c>
      <c r="D146" s="43" t="s">
        <v>245</v>
      </c>
      <c r="E146" s="41" t="s">
        <v>244</v>
      </c>
      <c r="F146" s="41" t="s">
        <v>244</v>
      </c>
      <c r="G146" s="5">
        <v>144</v>
      </c>
      <c r="H146" s="5">
        <v>185</v>
      </c>
      <c r="I146" s="5">
        <v>178</v>
      </c>
      <c r="J146" s="41">
        <v>0.27568190100000001</v>
      </c>
      <c r="L146" s="5"/>
      <c r="M146" s="5"/>
    </row>
    <row r="147" spans="1:13" x14ac:dyDescent="0.25">
      <c r="A147" s="5">
        <v>145</v>
      </c>
      <c r="B147" s="46" t="s">
        <v>97</v>
      </c>
      <c r="C147" s="5" t="s">
        <v>204</v>
      </c>
      <c r="D147" s="43" t="s">
        <v>245</v>
      </c>
      <c r="E147" s="42" t="s">
        <v>246</v>
      </c>
      <c r="F147" s="43" t="s">
        <v>245</v>
      </c>
      <c r="G147" s="5">
        <v>145</v>
      </c>
      <c r="H147" s="5">
        <v>66</v>
      </c>
      <c r="I147" s="5">
        <v>122</v>
      </c>
      <c r="J147" s="43">
        <v>1.266399115</v>
      </c>
      <c r="L147" s="5"/>
      <c r="M147" s="5"/>
    </row>
    <row r="148" spans="1:13" x14ac:dyDescent="0.25">
      <c r="A148" s="5">
        <v>146</v>
      </c>
      <c r="B148" s="46" t="s">
        <v>42</v>
      </c>
      <c r="C148" s="5" t="s">
        <v>204</v>
      </c>
      <c r="D148" s="43" t="s">
        <v>245</v>
      </c>
      <c r="E148" s="42" t="s">
        <v>246</v>
      </c>
      <c r="F148" s="42" t="s">
        <v>246</v>
      </c>
      <c r="G148" s="5">
        <v>146</v>
      </c>
      <c r="H148" s="5">
        <v>76</v>
      </c>
      <c r="I148" s="5">
        <v>128</v>
      </c>
      <c r="J148" s="42">
        <v>1.1206687900000001</v>
      </c>
      <c r="L148" s="5"/>
      <c r="M148" s="5"/>
    </row>
    <row r="149" spans="1:13" x14ac:dyDescent="0.25">
      <c r="A149" s="5">
        <v>147</v>
      </c>
      <c r="B149" s="46" t="s">
        <v>125</v>
      </c>
      <c r="C149" s="5" t="s">
        <v>204</v>
      </c>
      <c r="D149" s="43" t="s">
        <v>245</v>
      </c>
      <c r="E149" s="41" t="s">
        <v>244</v>
      </c>
      <c r="F149" s="42" t="s">
        <v>246</v>
      </c>
      <c r="G149" s="5">
        <v>147</v>
      </c>
      <c r="H149" s="5">
        <v>127</v>
      </c>
      <c r="I149" s="5">
        <v>155</v>
      </c>
      <c r="J149" s="42">
        <v>0.66922367260000004</v>
      </c>
      <c r="L149" s="5"/>
      <c r="M149" s="5"/>
    </row>
    <row r="150" spans="1:13" x14ac:dyDescent="0.25">
      <c r="A150" s="5">
        <v>148</v>
      </c>
      <c r="B150" s="46" t="s">
        <v>130</v>
      </c>
      <c r="C150" s="5" t="s">
        <v>204</v>
      </c>
      <c r="D150" s="43" t="s">
        <v>245</v>
      </c>
      <c r="E150" s="41" t="s">
        <v>244</v>
      </c>
      <c r="F150" s="41" t="s">
        <v>244</v>
      </c>
      <c r="G150" s="5">
        <v>148</v>
      </c>
      <c r="H150" s="5">
        <v>190</v>
      </c>
      <c r="I150" s="5">
        <v>182</v>
      </c>
      <c r="J150" s="41">
        <v>0.2469951984</v>
      </c>
      <c r="L150" s="5"/>
      <c r="M150" s="5"/>
    </row>
    <row r="151" spans="1:13" x14ac:dyDescent="0.25">
      <c r="A151" s="5">
        <v>149</v>
      </c>
      <c r="B151" s="46" t="s">
        <v>168</v>
      </c>
      <c r="C151" s="5" t="s">
        <v>205</v>
      </c>
      <c r="D151" s="43" t="s">
        <v>245</v>
      </c>
      <c r="E151" s="41" t="s">
        <v>244</v>
      </c>
      <c r="F151" s="41" t="s">
        <v>244</v>
      </c>
      <c r="G151" s="5">
        <v>149</v>
      </c>
      <c r="H151" s="5">
        <v>159</v>
      </c>
      <c r="I151" s="5">
        <v>166</v>
      </c>
      <c r="J151" s="41">
        <v>0.44920936299999997</v>
      </c>
      <c r="L151" s="5"/>
      <c r="M151" s="5"/>
    </row>
    <row r="152" spans="1:13" x14ac:dyDescent="0.25">
      <c r="A152" s="5">
        <v>150</v>
      </c>
      <c r="B152" s="46" t="s">
        <v>84</v>
      </c>
      <c r="C152" s="5" t="s">
        <v>204</v>
      </c>
      <c r="D152" s="43" t="s">
        <v>245</v>
      </c>
      <c r="E152" s="42" t="s">
        <v>246</v>
      </c>
      <c r="F152" s="43" t="s">
        <v>245</v>
      </c>
      <c r="G152" s="5">
        <v>150</v>
      </c>
      <c r="H152" s="5">
        <v>50</v>
      </c>
      <c r="I152" s="5">
        <v>120</v>
      </c>
      <c r="J152" s="43">
        <v>1.4727987570000001</v>
      </c>
      <c r="L152" s="5"/>
      <c r="M152" s="5"/>
    </row>
    <row r="153" spans="1:13" x14ac:dyDescent="0.25">
      <c r="A153" s="5">
        <v>151</v>
      </c>
      <c r="B153" s="46" t="s">
        <v>112</v>
      </c>
      <c r="C153" s="5" t="s">
        <v>204</v>
      </c>
      <c r="D153" s="43" t="s">
        <v>245</v>
      </c>
      <c r="E153" s="42" t="s">
        <v>246</v>
      </c>
      <c r="F153" s="43" t="s">
        <v>245</v>
      </c>
      <c r="G153" s="5">
        <v>151</v>
      </c>
      <c r="H153" s="5">
        <v>61</v>
      </c>
      <c r="I153" s="5">
        <v>126</v>
      </c>
      <c r="J153" s="43">
        <v>1.321136179</v>
      </c>
      <c r="L153" s="5"/>
      <c r="M153" s="5"/>
    </row>
    <row r="154" spans="1:13" x14ac:dyDescent="0.25">
      <c r="A154" s="5">
        <v>152</v>
      </c>
      <c r="B154" s="46" t="s">
        <v>163</v>
      </c>
      <c r="C154" s="5" t="s">
        <v>205</v>
      </c>
      <c r="D154" s="43" t="s">
        <v>245</v>
      </c>
      <c r="E154" s="41" t="s">
        <v>244</v>
      </c>
      <c r="F154" s="41" t="s">
        <v>244</v>
      </c>
      <c r="G154" s="5">
        <v>152</v>
      </c>
      <c r="H154" s="5">
        <v>163</v>
      </c>
      <c r="I154" s="5">
        <v>172</v>
      </c>
      <c r="J154" s="41">
        <v>0.43788754930000001</v>
      </c>
      <c r="L154" s="5"/>
      <c r="M154" s="5"/>
    </row>
    <row r="155" spans="1:13" x14ac:dyDescent="0.25">
      <c r="A155" s="5">
        <v>153</v>
      </c>
      <c r="B155" s="46" t="s">
        <v>91</v>
      </c>
      <c r="C155" s="5" t="s">
        <v>204</v>
      </c>
      <c r="D155" s="43" t="s">
        <v>245</v>
      </c>
      <c r="E155" s="41" t="s">
        <v>244</v>
      </c>
      <c r="F155" s="42" t="s">
        <v>246</v>
      </c>
      <c r="G155" s="5">
        <v>153</v>
      </c>
      <c r="H155" s="5">
        <v>85</v>
      </c>
      <c r="I155" s="5">
        <v>140</v>
      </c>
      <c r="J155" s="42">
        <v>1.0406229490000001</v>
      </c>
      <c r="L155" s="5"/>
      <c r="M155" s="5"/>
    </row>
    <row r="156" spans="1:13" x14ac:dyDescent="0.25">
      <c r="A156" s="5">
        <v>154</v>
      </c>
      <c r="B156" s="46" t="s">
        <v>171</v>
      </c>
      <c r="C156" s="5" t="s">
        <v>205</v>
      </c>
      <c r="D156" s="43" t="s">
        <v>245</v>
      </c>
      <c r="E156" s="41" t="s">
        <v>244</v>
      </c>
      <c r="F156" s="41" t="s">
        <v>244</v>
      </c>
      <c r="G156" s="5">
        <v>154</v>
      </c>
      <c r="H156" s="5">
        <v>167</v>
      </c>
      <c r="I156" s="5">
        <v>175</v>
      </c>
      <c r="J156" s="41">
        <v>0.41832629269999999</v>
      </c>
      <c r="L156" s="5"/>
      <c r="M156" s="5"/>
    </row>
    <row r="157" spans="1:13" x14ac:dyDescent="0.25">
      <c r="A157" s="5">
        <v>155</v>
      </c>
      <c r="B157" s="46" t="s">
        <v>143</v>
      </c>
      <c r="C157" s="5" t="s">
        <v>205</v>
      </c>
      <c r="D157" s="43" t="s">
        <v>245</v>
      </c>
      <c r="E157" s="41" t="s">
        <v>244</v>
      </c>
      <c r="F157" s="41" t="s">
        <v>244</v>
      </c>
      <c r="G157" s="5">
        <v>155</v>
      </c>
      <c r="H157" s="5">
        <v>194</v>
      </c>
      <c r="I157" s="5">
        <v>190</v>
      </c>
      <c r="J157" s="41">
        <v>0.1877874742</v>
      </c>
      <c r="L157" s="5"/>
      <c r="M157" s="5"/>
    </row>
    <row r="158" spans="1:13" x14ac:dyDescent="0.25">
      <c r="A158" s="5">
        <v>156</v>
      </c>
      <c r="B158" s="46" t="s">
        <v>2</v>
      </c>
      <c r="C158" s="5" t="s">
        <v>204</v>
      </c>
      <c r="D158" s="43" t="s">
        <v>245</v>
      </c>
      <c r="E158" s="41" t="s">
        <v>244</v>
      </c>
      <c r="F158" s="42" t="s">
        <v>246</v>
      </c>
      <c r="G158" s="5">
        <v>156</v>
      </c>
      <c r="H158" s="5">
        <v>100</v>
      </c>
      <c r="I158" s="5">
        <v>152</v>
      </c>
      <c r="J158" s="42">
        <v>0.89974418030000003</v>
      </c>
      <c r="L158" s="5"/>
      <c r="M158" s="5"/>
    </row>
    <row r="159" spans="1:13" x14ac:dyDescent="0.25">
      <c r="A159" s="5">
        <v>157</v>
      </c>
      <c r="B159" s="46" t="s">
        <v>195</v>
      </c>
      <c r="C159" s="5" t="s">
        <v>205</v>
      </c>
      <c r="D159" s="43" t="s">
        <v>245</v>
      </c>
      <c r="E159" s="41" t="s">
        <v>244</v>
      </c>
      <c r="F159" s="42" t="s">
        <v>246</v>
      </c>
      <c r="G159" s="5">
        <v>157</v>
      </c>
      <c r="H159" s="5">
        <v>121</v>
      </c>
      <c r="I159" s="5">
        <v>159</v>
      </c>
      <c r="J159" s="42">
        <v>0.73039789119999998</v>
      </c>
      <c r="L159" s="5"/>
      <c r="M159" s="5"/>
    </row>
    <row r="160" spans="1:13" x14ac:dyDescent="0.25">
      <c r="A160" s="5">
        <v>158</v>
      </c>
      <c r="B160" s="46" t="s">
        <v>157</v>
      </c>
      <c r="C160" s="5" t="s">
        <v>205</v>
      </c>
      <c r="D160" s="43" t="s">
        <v>245</v>
      </c>
      <c r="E160" s="41" t="s">
        <v>244</v>
      </c>
      <c r="F160" s="42" t="s">
        <v>246</v>
      </c>
      <c r="G160" s="5">
        <v>158</v>
      </c>
      <c r="H160" s="5">
        <v>89</v>
      </c>
      <c r="I160" s="5">
        <v>148</v>
      </c>
      <c r="J160" s="42">
        <v>0.9935191015</v>
      </c>
      <c r="L160" s="5"/>
      <c r="M160" s="5"/>
    </row>
    <row r="161" spans="1:13" x14ac:dyDescent="0.25">
      <c r="A161" s="5">
        <v>159</v>
      </c>
      <c r="B161" s="46" t="s">
        <v>15</v>
      </c>
      <c r="C161" s="5" t="s">
        <v>204</v>
      </c>
      <c r="D161" s="43" t="s">
        <v>245</v>
      </c>
      <c r="E161" s="41" t="s">
        <v>244</v>
      </c>
      <c r="F161" s="43" t="s">
        <v>245</v>
      </c>
      <c r="G161" s="5">
        <v>159</v>
      </c>
      <c r="H161" s="5">
        <v>54</v>
      </c>
      <c r="I161" s="5">
        <v>137</v>
      </c>
      <c r="J161" s="43">
        <v>1.416796484</v>
      </c>
      <c r="L161" s="5"/>
      <c r="M161" s="5"/>
    </row>
    <row r="162" spans="1:13" x14ac:dyDescent="0.25">
      <c r="A162" s="5">
        <v>160</v>
      </c>
      <c r="B162" s="46" t="s">
        <v>197</v>
      </c>
      <c r="C162" s="5" t="s">
        <v>205</v>
      </c>
      <c r="D162" s="43" t="s">
        <v>245</v>
      </c>
      <c r="E162" s="41" t="s">
        <v>244</v>
      </c>
      <c r="F162" s="41" t="s">
        <v>244</v>
      </c>
      <c r="G162" s="5">
        <v>160</v>
      </c>
      <c r="H162" s="5">
        <v>187</v>
      </c>
      <c r="I162" s="5">
        <v>188</v>
      </c>
      <c r="J162" s="41">
        <v>0.26115606819999998</v>
      </c>
      <c r="L162" s="5"/>
      <c r="M162" s="5"/>
    </row>
    <row r="163" spans="1:13" x14ac:dyDescent="0.25">
      <c r="A163" s="5">
        <v>161</v>
      </c>
      <c r="B163" s="46" t="s">
        <v>49</v>
      </c>
      <c r="C163" s="5" t="s">
        <v>204</v>
      </c>
      <c r="D163" s="43" t="s">
        <v>245</v>
      </c>
      <c r="E163" s="41" t="s">
        <v>244</v>
      </c>
      <c r="F163" s="42" t="s">
        <v>246</v>
      </c>
      <c r="G163" s="5">
        <v>161</v>
      </c>
      <c r="H163" s="5">
        <v>74</v>
      </c>
      <c r="I163" s="5">
        <v>144</v>
      </c>
      <c r="J163" s="42">
        <v>1.1580699969999999</v>
      </c>
      <c r="L163" s="5"/>
      <c r="M163" s="5"/>
    </row>
    <row r="164" spans="1:13" x14ac:dyDescent="0.25">
      <c r="A164" s="5">
        <v>162</v>
      </c>
      <c r="B164" s="46" t="s">
        <v>74</v>
      </c>
      <c r="C164" s="5" t="s">
        <v>204</v>
      </c>
      <c r="D164" s="43" t="s">
        <v>245</v>
      </c>
      <c r="E164" s="41" t="s">
        <v>244</v>
      </c>
      <c r="F164" s="42" t="s">
        <v>246</v>
      </c>
      <c r="G164" s="5">
        <v>162</v>
      </c>
      <c r="H164" s="5">
        <v>98</v>
      </c>
      <c r="I164" s="5">
        <v>156</v>
      </c>
      <c r="J164" s="42">
        <v>0.90594315309999995</v>
      </c>
      <c r="L164" s="5"/>
      <c r="M164" s="5"/>
    </row>
    <row r="165" spans="1:13" x14ac:dyDescent="0.25">
      <c r="A165" s="5">
        <v>163</v>
      </c>
      <c r="B165" s="46" t="s">
        <v>83</v>
      </c>
      <c r="C165" s="5" t="s">
        <v>204</v>
      </c>
      <c r="D165" s="43" t="s">
        <v>245</v>
      </c>
      <c r="E165" s="42" t="s">
        <v>246</v>
      </c>
      <c r="F165" s="43" t="s">
        <v>245</v>
      </c>
      <c r="G165" s="5">
        <v>163</v>
      </c>
      <c r="H165" s="5">
        <v>7</v>
      </c>
      <c r="I165" s="5">
        <v>95</v>
      </c>
      <c r="J165" s="43">
        <v>3.7587917279999998</v>
      </c>
      <c r="L165" s="5"/>
      <c r="M165" s="5"/>
    </row>
    <row r="166" spans="1:13" x14ac:dyDescent="0.25">
      <c r="A166" s="5">
        <v>164</v>
      </c>
      <c r="B166" s="46" t="s">
        <v>1</v>
      </c>
      <c r="C166" s="5" t="s">
        <v>204</v>
      </c>
      <c r="D166" s="43" t="s">
        <v>245</v>
      </c>
      <c r="E166" s="41" t="s">
        <v>244</v>
      </c>
      <c r="F166" s="41" t="s">
        <v>244</v>
      </c>
      <c r="G166" s="5">
        <v>164</v>
      </c>
      <c r="H166" s="5">
        <v>151</v>
      </c>
      <c r="I166" s="5">
        <v>177</v>
      </c>
      <c r="J166" s="41">
        <v>0.49812841070000002</v>
      </c>
      <c r="L166" s="5"/>
      <c r="M166" s="5"/>
    </row>
    <row r="167" spans="1:13" x14ac:dyDescent="0.25">
      <c r="A167" s="5">
        <v>165</v>
      </c>
      <c r="B167" s="46" t="s">
        <v>108</v>
      </c>
      <c r="C167" s="5" t="s">
        <v>204</v>
      </c>
      <c r="D167" s="43" t="s">
        <v>245</v>
      </c>
      <c r="E167" s="41" t="s">
        <v>244</v>
      </c>
      <c r="F167" s="42" t="s">
        <v>246</v>
      </c>
      <c r="G167" s="5">
        <v>165</v>
      </c>
      <c r="H167" s="5">
        <v>107</v>
      </c>
      <c r="I167" s="5">
        <v>163</v>
      </c>
      <c r="J167" s="42">
        <v>0.86682677490000004</v>
      </c>
      <c r="L167" s="5"/>
      <c r="M167" s="5"/>
    </row>
    <row r="168" spans="1:13" x14ac:dyDescent="0.25">
      <c r="A168" s="5">
        <v>166</v>
      </c>
      <c r="B168" s="46" t="s">
        <v>17</v>
      </c>
      <c r="C168" s="5" t="s">
        <v>204</v>
      </c>
      <c r="D168" s="43" t="s">
        <v>245</v>
      </c>
      <c r="E168" s="41" t="s">
        <v>244</v>
      </c>
      <c r="F168" s="41" t="s">
        <v>244</v>
      </c>
      <c r="G168" s="5">
        <v>166</v>
      </c>
      <c r="H168" s="5">
        <v>140</v>
      </c>
      <c r="I168" s="5">
        <v>176</v>
      </c>
      <c r="J168" s="41">
        <v>0.57111982039999998</v>
      </c>
      <c r="L168" s="5"/>
      <c r="M168" s="5"/>
    </row>
    <row r="169" spans="1:13" x14ac:dyDescent="0.25">
      <c r="A169" s="5">
        <v>167</v>
      </c>
      <c r="B169" s="46" t="s">
        <v>137</v>
      </c>
      <c r="C169" s="5" t="s">
        <v>204</v>
      </c>
      <c r="D169" s="43" t="s">
        <v>245</v>
      </c>
      <c r="E169" s="41" t="s">
        <v>244</v>
      </c>
      <c r="F169" s="43" t="s">
        <v>245</v>
      </c>
      <c r="G169" s="5">
        <v>167</v>
      </c>
      <c r="H169" s="5">
        <v>56</v>
      </c>
      <c r="I169" s="5">
        <v>147</v>
      </c>
      <c r="J169" s="43">
        <v>1.402965808</v>
      </c>
      <c r="L169" s="5"/>
      <c r="M169" s="5"/>
    </row>
    <row r="170" spans="1:13" x14ac:dyDescent="0.25">
      <c r="A170" s="5">
        <v>168</v>
      </c>
      <c r="B170" s="46" t="s">
        <v>198</v>
      </c>
      <c r="C170" s="5" t="s">
        <v>205</v>
      </c>
      <c r="D170" s="43" t="s">
        <v>245</v>
      </c>
      <c r="E170" s="41" t="s">
        <v>244</v>
      </c>
      <c r="F170" s="43" t="s">
        <v>245</v>
      </c>
      <c r="G170" s="5">
        <v>168</v>
      </c>
      <c r="H170" s="5">
        <v>40</v>
      </c>
      <c r="I170" s="5">
        <v>143</v>
      </c>
      <c r="J170" s="43">
        <v>1.631888955</v>
      </c>
      <c r="L170" s="5"/>
      <c r="M170" s="5"/>
    </row>
    <row r="171" spans="1:13" x14ac:dyDescent="0.25">
      <c r="A171" s="5">
        <v>169</v>
      </c>
      <c r="B171" s="46" t="s">
        <v>191</v>
      </c>
      <c r="C171" s="5" t="s">
        <v>205</v>
      </c>
      <c r="D171" s="43" t="s">
        <v>245</v>
      </c>
      <c r="E171" s="42" t="s">
        <v>246</v>
      </c>
      <c r="F171" s="43" t="s">
        <v>245</v>
      </c>
      <c r="G171" s="5">
        <v>169</v>
      </c>
      <c r="H171" s="5">
        <v>24</v>
      </c>
      <c r="I171" s="5">
        <v>131</v>
      </c>
      <c r="J171" s="43">
        <v>2.1864327970000001</v>
      </c>
      <c r="L171" s="5"/>
      <c r="M171" s="5"/>
    </row>
    <row r="172" spans="1:13" x14ac:dyDescent="0.25">
      <c r="A172" s="5">
        <v>170</v>
      </c>
      <c r="B172" s="46" t="s">
        <v>14</v>
      </c>
      <c r="C172" s="5" t="s">
        <v>204</v>
      </c>
      <c r="D172" s="43" t="s">
        <v>245</v>
      </c>
      <c r="E172" s="42" t="s">
        <v>246</v>
      </c>
      <c r="F172" s="43" t="s">
        <v>245</v>
      </c>
      <c r="G172" s="5">
        <v>170</v>
      </c>
      <c r="H172" s="5">
        <v>9</v>
      </c>
      <c r="I172" s="5">
        <v>111</v>
      </c>
      <c r="J172" s="43">
        <v>3.4080652730000001</v>
      </c>
      <c r="L172" s="5"/>
      <c r="M172" s="5"/>
    </row>
    <row r="173" spans="1:13" x14ac:dyDescent="0.25">
      <c r="A173" s="5">
        <v>171</v>
      </c>
      <c r="B173" s="46" t="s">
        <v>119</v>
      </c>
      <c r="C173" s="5" t="s">
        <v>204</v>
      </c>
      <c r="D173" s="43" t="s">
        <v>245</v>
      </c>
      <c r="E173" s="41" t="s">
        <v>244</v>
      </c>
      <c r="F173" s="43" t="s">
        <v>245</v>
      </c>
      <c r="G173" s="5">
        <v>171</v>
      </c>
      <c r="H173" s="5">
        <v>60</v>
      </c>
      <c r="I173" s="5">
        <v>157</v>
      </c>
      <c r="J173" s="43">
        <v>1.3253549330000001</v>
      </c>
      <c r="L173" s="5"/>
      <c r="M173" s="5"/>
    </row>
    <row r="174" spans="1:13" x14ac:dyDescent="0.25">
      <c r="A174" s="5">
        <v>172</v>
      </c>
      <c r="B174" s="46" t="s">
        <v>98</v>
      </c>
      <c r="C174" s="5" t="s">
        <v>204</v>
      </c>
      <c r="D174" s="43" t="s">
        <v>245</v>
      </c>
      <c r="E174" s="41" t="s">
        <v>244</v>
      </c>
      <c r="F174" s="42" t="s">
        <v>246</v>
      </c>
      <c r="G174" s="5">
        <v>172</v>
      </c>
      <c r="H174" s="5">
        <v>72</v>
      </c>
      <c r="I174" s="5">
        <v>161</v>
      </c>
      <c r="J174" s="42">
        <v>1.1834050730000001</v>
      </c>
      <c r="L174" s="5"/>
      <c r="M174" s="5"/>
    </row>
    <row r="175" spans="1:13" x14ac:dyDescent="0.25">
      <c r="A175" s="5">
        <v>173</v>
      </c>
      <c r="B175" s="46" t="s">
        <v>12</v>
      </c>
      <c r="C175" s="5" t="s">
        <v>204</v>
      </c>
      <c r="D175" s="43" t="s">
        <v>245</v>
      </c>
      <c r="E175" s="41" t="s">
        <v>244</v>
      </c>
      <c r="F175" s="43" t="s">
        <v>245</v>
      </c>
      <c r="G175" s="5">
        <v>173</v>
      </c>
      <c r="H175" s="5">
        <v>48</v>
      </c>
      <c r="I175" s="5">
        <v>154</v>
      </c>
      <c r="J175" s="43">
        <v>1.5429878560000001</v>
      </c>
      <c r="L175" s="5"/>
      <c r="M175" s="5"/>
    </row>
    <row r="176" spans="1:13" x14ac:dyDescent="0.25">
      <c r="A176" s="5">
        <v>174</v>
      </c>
      <c r="B176" s="46" t="s">
        <v>59</v>
      </c>
      <c r="C176" s="5" t="s">
        <v>205</v>
      </c>
      <c r="D176" s="43" t="s">
        <v>245</v>
      </c>
      <c r="E176" s="41" t="s">
        <v>244</v>
      </c>
      <c r="F176" s="42" t="s">
        <v>246</v>
      </c>
      <c r="G176" s="5">
        <v>174</v>
      </c>
      <c r="H176" s="5">
        <v>82</v>
      </c>
      <c r="I176" s="5">
        <v>165</v>
      </c>
      <c r="J176" s="42">
        <v>1.057085023</v>
      </c>
      <c r="L176" s="5"/>
      <c r="M176" s="5"/>
    </row>
    <row r="177" spans="1:13" x14ac:dyDescent="0.25">
      <c r="A177" s="5">
        <v>175</v>
      </c>
      <c r="B177" s="46" t="s">
        <v>32</v>
      </c>
      <c r="C177" s="5" t="s">
        <v>204</v>
      </c>
      <c r="D177" s="43" t="s">
        <v>245</v>
      </c>
      <c r="E177" s="41" t="s">
        <v>244</v>
      </c>
      <c r="F177" s="43" t="s">
        <v>245</v>
      </c>
      <c r="G177" s="5">
        <v>175</v>
      </c>
      <c r="H177" s="5">
        <v>34</v>
      </c>
      <c r="I177" s="5">
        <v>151</v>
      </c>
      <c r="J177" s="43">
        <v>1.7062809640000001</v>
      </c>
      <c r="L177" s="5"/>
      <c r="M177" s="5"/>
    </row>
    <row r="178" spans="1:13" x14ac:dyDescent="0.25">
      <c r="A178" s="5">
        <v>176</v>
      </c>
      <c r="B178" s="46" t="s">
        <v>151</v>
      </c>
      <c r="C178" s="5" t="s">
        <v>205</v>
      </c>
      <c r="D178" s="43" t="s">
        <v>245</v>
      </c>
      <c r="E178" s="41" t="s">
        <v>244</v>
      </c>
      <c r="F178" s="42" t="s">
        <v>246</v>
      </c>
      <c r="G178" s="5">
        <v>176</v>
      </c>
      <c r="H178" s="5">
        <v>132</v>
      </c>
      <c r="I178" s="5">
        <v>181</v>
      </c>
      <c r="J178" s="42">
        <v>0.62013993000000001</v>
      </c>
      <c r="L178" s="5"/>
      <c r="M178" s="5"/>
    </row>
    <row r="179" spans="1:13" x14ac:dyDescent="0.25">
      <c r="A179" s="5">
        <v>177</v>
      </c>
      <c r="B179" s="46" t="s">
        <v>175</v>
      </c>
      <c r="C179" s="5" t="s">
        <v>205</v>
      </c>
      <c r="D179" s="43" t="s">
        <v>245</v>
      </c>
      <c r="E179" s="41" t="s">
        <v>244</v>
      </c>
      <c r="F179" s="43" t="s">
        <v>245</v>
      </c>
      <c r="G179" s="5">
        <v>177</v>
      </c>
      <c r="H179" s="5">
        <v>20</v>
      </c>
      <c r="I179" s="5">
        <v>139</v>
      </c>
      <c r="J179" s="43">
        <v>2.481604296</v>
      </c>
      <c r="L179" s="5"/>
      <c r="M179" s="5"/>
    </row>
    <row r="180" spans="1:13" x14ac:dyDescent="0.25">
      <c r="A180" s="5">
        <v>178</v>
      </c>
      <c r="B180" s="46" t="s">
        <v>124</v>
      </c>
      <c r="C180" s="5" t="s">
        <v>204</v>
      </c>
      <c r="D180" s="43" t="s">
        <v>245</v>
      </c>
      <c r="E180" s="41" t="s">
        <v>244</v>
      </c>
      <c r="F180" s="41" t="s">
        <v>244</v>
      </c>
      <c r="G180" s="5">
        <v>178</v>
      </c>
      <c r="H180" s="5">
        <v>149</v>
      </c>
      <c r="I180" s="5">
        <v>187</v>
      </c>
      <c r="J180" s="41">
        <v>0.50116565089999998</v>
      </c>
      <c r="L180" s="5"/>
      <c r="M180" s="5"/>
    </row>
    <row r="181" spans="1:13" x14ac:dyDescent="0.25">
      <c r="A181" s="5">
        <v>179</v>
      </c>
      <c r="B181" s="46" t="s">
        <v>187</v>
      </c>
      <c r="C181" s="16" t="s">
        <v>205</v>
      </c>
      <c r="D181" s="43" t="s">
        <v>245</v>
      </c>
      <c r="E181" s="41" t="s">
        <v>244</v>
      </c>
      <c r="F181" s="41" t="s">
        <v>244</v>
      </c>
      <c r="G181" s="5">
        <v>179</v>
      </c>
      <c r="H181" s="5">
        <v>202</v>
      </c>
      <c r="I181" s="5">
        <v>199</v>
      </c>
      <c r="J181" s="41">
        <v>9.9871604020000004E-2</v>
      </c>
      <c r="L181" s="5"/>
      <c r="M181" s="5"/>
    </row>
    <row r="182" spans="1:13" x14ac:dyDescent="0.25">
      <c r="A182" s="5">
        <v>180</v>
      </c>
      <c r="B182" s="46" t="s">
        <v>34</v>
      </c>
      <c r="C182" s="5" t="s">
        <v>204</v>
      </c>
      <c r="D182" s="43" t="s">
        <v>245</v>
      </c>
      <c r="E182" s="41" t="s">
        <v>244</v>
      </c>
      <c r="F182" s="42" t="s">
        <v>246</v>
      </c>
      <c r="G182" s="5">
        <v>180</v>
      </c>
      <c r="H182" s="5">
        <v>115</v>
      </c>
      <c r="I182" s="5">
        <v>183</v>
      </c>
      <c r="J182" s="42">
        <v>0.77383415209999995</v>
      </c>
      <c r="L182" s="5"/>
      <c r="M182" s="5"/>
    </row>
    <row r="183" spans="1:13" x14ac:dyDescent="0.25">
      <c r="A183" s="5">
        <v>181</v>
      </c>
      <c r="B183" s="46" t="s">
        <v>173</v>
      </c>
      <c r="C183" s="5" t="s">
        <v>205</v>
      </c>
      <c r="D183" s="43" t="s">
        <v>245</v>
      </c>
      <c r="E183" s="41" t="s">
        <v>244</v>
      </c>
      <c r="F183" s="43" t="s">
        <v>245</v>
      </c>
      <c r="G183" s="5">
        <v>181</v>
      </c>
      <c r="H183" s="5">
        <v>19</v>
      </c>
      <c r="I183" s="5">
        <v>146</v>
      </c>
      <c r="J183" s="43">
        <v>2.4993078720000002</v>
      </c>
      <c r="L183" s="5"/>
      <c r="M183" s="5"/>
    </row>
    <row r="184" spans="1:13" x14ac:dyDescent="0.25">
      <c r="A184" s="5">
        <v>182</v>
      </c>
      <c r="B184" s="46" t="s">
        <v>122</v>
      </c>
      <c r="C184" s="5" t="s">
        <v>205</v>
      </c>
      <c r="D184" s="43" t="s">
        <v>245</v>
      </c>
      <c r="E184" s="41" t="s">
        <v>244</v>
      </c>
      <c r="F184" s="43" t="s">
        <v>245</v>
      </c>
      <c r="G184" s="5">
        <v>182</v>
      </c>
      <c r="H184" s="5">
        <v>12</v>
      </c>
      <c r="I184" s="5">
        <v>142</v>
      </c>
      <c r="J184" s="43">
        <v>3.274645407</v>
      </c>
      <c r="L184" s="5"/>
      <c r="M184" s="5"/>
    </row>
    <row r="185" spans="1:13" x14ac:dyDescent="0.25">
      <c r="A185" s="5">
        <v>183</v>
      </c>
      <c r="B185" s="46" t="s">
        <v>176</v>
      </c>
      <c r="C185" s="5" t="s">
        <v>205</v>
      </c>
      <c r="D185" s="43" t="s">
        <v>245</v>
      </c>
      <c r="E185" s="41" t="s">
        <v>244</v>
      </c>
      <c r="F185" s="41" t="s">
        <v>244</v>
      </c>
      <c r="G185" s="5">
        <v>183</v>
      </c>
      <c r="H185" s="5">
        <v>164</v>
      </c>
      <c r="I185" s="5">
        <v>192</v>
      </c>
      <c r="J185" s="41">
        <v>0.43632300130000001</v>
      </c>
      <c r="L185" s="5"/>
      <c r="M185" s="5"/>
    </row>
    <row r="186" spans="1:13" x14ac:dyDescent="0.25">
      <c r="A186" s="5">
        <v>184</v>
      </c>
      <c r="B186" s="46" t="s">
        <v>90</v>
      </c>
      <c r="C186" s="5" t="s">
        <v>204</v>
      </c>
      <c r="D186" s="43" t="s">
        <v>245</v>
      </c>
      <c r="E186" s="41" t="s">
        <v>244</v>
      </c>
      <c r="F186" s="42" t="s">
        <v>246</v>
      </c>
      <c r="G186" s="5">
        <v>184</v>
      </c>
      <c r="H186" s="5">
        <v>93</v>
      </c>
      <c r="I186" s="5">
        <v>184</v>
      </c>
      <c r="J186" s="42">
        <v>0.94757072050000002</v>
      </c>
      <c r="L186" s="5"/>
      <c r="M186" s="5"/>
    </row>
    <row r="187" spans="1:13" x14ac:dyDescent="0.25">
      <c r="A187" s="5">
        <v>185</v>
      </c>
      <c r="B187" s="46" t="s">
        <v>3</v>
      </c>
      <c r="C187" s="5" t="s">
        <v>204</v>
      </c>
      <c r="D187" s="43" t="s">
        <v>245</v>
      </c>
      <c r="E187" s="41" t="s">
        <v>244</v>
      </c>
      <c r="F187" s="41" t="s">
        <v>244</v>
      </c>
      <c r="G187" s="5">
        <v>185</v>
      </c>
      <c r="H187" s="5">
        <v>189</v>
      </c>
      <c r="I187" s="5">
        <v>198</v>
      </c>
      <c r="J187" s="41">
        <v>0.25015278429999999</v>
      </c>
      <c r="L187" s="5"/>
      <c r="M187" s="5"/>
    </row>
    <row r="188" spans="1:13" x14ac:dyDescent="0.25">
      <c r="A188" s="5">
        <v>186</v>
      </c>
      <c r="B188" s="46" t="s">
        <v>89</v>
      </c>
      <c r="C188" s="5" t="s">
        <v>204</v>
      </c>
      <c r="D188" s="43" t="s">
        <v>245</v>
      </c>
      <c r="E188" s="41" t="s">
        <v>244</v>
      </c>
      <c r="F188" s="42" t="s">
        <v>246</v>
      </c>
      <c r="G188" s="5">
        <v>186</v>
      </c>
      <c r="H188" s="5">
        <v>99</v>
      </c>
      <c r="I188" s="5">
        <v>185</v>
      </c>
      <c r="J188" s="42">
        <v>0.90080270289999997</v>
      </c>
      <c r="L188" s="5"/>
      <c r="M188" s="5"/>
    </row>
    <row r="189" spans="1:13" x14ac:dyDescent="0.25">
      <c r="A189" s="5">
        <v>187</v>
      </c>
      <c r="B189" s="46" t="s">
        <v>114</v>
      </c>
      <c r="C189" s="5" t="s">
        <v>204</v>
      </c>
      <c r="D189" s="43" t="s">
        <v>245</v>
      </c>
      <c r="E189" s="41" t="s">
        <v>244</v>
      </c>
      <c r="F189" s="43" t="s">
        <v>245</v>
      </c>
      <c r="G189" s="5">
        <v>187</v>
      </c>
      <c r="H189" s="5">
        <v>21</v>
      </c>
      <c r="I189" s="5">
        <v>167</v>
      </c>
      <c r="J189" s="43">
        <v>2.3734192959999998</v>
      </c>
      <c r="L189" s="5"/>
      <c r="M189" s="5"/>
    </row>
    <row r="190" spans="1:13" x14ac:dyDescent="0.25">
      <c r="A190" s="5">
        <v>188</v>
      </c>
      <c r="B190" s="46" t="s">
        <v>55</v>
      </c>
      <c r="C190" s="5" t="s">
        <v>205</v>
      </c>
      <c r="D190" s="43" t="s">
        <v>245</v>
      </c>
      <c r="E190" s="41" t="s">
        <v>244</v>
      </c>
      <c r="F190" s="41" t="s">
        <v>244</v>
      </c>
      <c r="G190" s="5">
        <v>188</v>
      </c>
      <c r="H190" s="5">
        <v>175</v>
      </c>
      <c r="I190" s="5">
        <v>196</v>
      </c>
      <c r="J190" s="41">
        <v>0.36242998380000002</v>
      </c>
      <c r="L190" s="5"/>
      <c r="M190" s="5"/>
    </row>
    <row r="191" spans="1:13" x14ac:dyDescent="0.25">
      <c r="A191" s="5">
        <v>189</v>
      </c>
      <c r="B191" s="46" t="s">
        <v>109</v>
      </c>
      <c r="C191" s="5" t="s">
        <v>204</v>
      </c>
      <c r="D191" s="43" t="s">
        <v>245</v>
      </c>
      <c r="E191" s="41" t="s">
        <v>244</v>
      </c>
      <c r="F191" s="42" t="s">
        <v>246</v>
      </c>
      <c r="G191" s="5">
        <v>189</v>
      </c>
      <c r="H191" s="5">
        <v>81</v>
      </c>
      <c r="I191" s="5">
        <v>189</v>
      </c>
      <c r="J191" s="42">
        <v>1.059507451</v>
      </c>
      <c r="L191" s="5"/>
      <c r="M191" s="5"/>
    </row>
    <row r="192" spans="1:13" x14ac:dyDescent="0.25">
      <c r="A192" s="5">
        <v>190</v>
      </c>
      <c r="B192" s="46" t="s">
        <v>154</v>
      </c>
      <c r="C192" s="5" t="s">
        <v>205</v>
      </c>
      <c r="D192" s="43" t="s">
        <v>245</v>
      </c>
      <c r="E192" s="41" t="s">
        <v>244</v>
      </c>
      <c r="F192" s="41" t="s">
        <v>244</v>
      </c>
      <c r="G192" s="5">
        <v>190</v>
      </c>
      <c r="H192" s="5">
        <v>168</v>
      </c>
      <c r="I192" s="5">
        <v>195</v>
      </c>
      <c r="J192" s="41">
        <v>0.41685539069999999</v>
      </c>
      <c r="L192" s="5"/>
      <c r="M192" s="5"/>
    </row>
    <row r="193" spans="1:13" x14ac:dyDescent="0.25">
      <c r="A193" s="5">
        <v>191</v>
      </c>
      <c r="B193" s="46" t="s">
        <v>193</v>
      </c>
      <c r="C193" s="5" t="s">
        <v>205</v>
      </c>
      <c r="D193" s="43" t="s">
        <v>245</v>
      </c>
      <c r="E193" s="41" t="s">
        <v>244</v>
      </c>
      <c r="F193" s="43" t="s">
        <v>245</v>
      </c>
      <c r="G193" s="5">
        <v>191</v>
      </c>
      <c r="H193" s="5">
        <v>18</v>
      </c>
      <c r="I193" s="5">
        <v>171</v>
      </c>
      <c r="J193" s="43">
        <v>2.663242774</v>
      </c>
      <c r="L193" s="5"/>
      <c r="M193" s="5"/>
    </row>
    <row r="194" spans="1:13" x14ac:dyDescent="0.25">
      <c r="A194" s="5">
        <v>192</v>
      </c>
      <c r="B194" s="46" t="s">
        <v>38</v>
      </c>
      <c r="C194" s="5" t="s">
        <v>204</v>
      </c>
      <c r="D194" s="43" t="s">
        <v>245</v>
      </c>
      <c r="E194" s="41" t="s">
        <v>244</v>
      </c>
      <c r="F194" s="41" t="s">
        <v>244</v>
      </c>
      <c r="G194" s="5">
        <v>192</v>
      </c>
      <c r="H194" s="5">
        <v>198</v>
      </c>
      <c r="I194" s="5">
        <v>202</v>
      </c>
      <c r="J194" s="41">
        <v>0.13852160559999999</v>
      </c>
      <c r="L194" s="5"/>
      <c r="M194" s="5"/>
    </row>
    <row r="195" spans="1:13" x14ac:dyDescent="0.25">
      <c r="A195" s="5">
        <v>193</v>
      </c>
      <c r="B195" s="46" t="s">
        <v>118</v>
      </c>
      <c r="C195" s="5" t="s">
        <v>204</v>
      </c>
      <c r="D195" s="43" t="s">
        <v>245</v>
      </c>
      <c r="E195" s="41" t="s">
        <v>244</v>
      </c>
      <c r="F195" s="43" t="s">
        <v>245</v>
      </c>
      <c r="G195" s="5">
        <v>193</v>
      </c>
      <c r="H195" s="5">
        <v>29</v>
      </c>
      <c r="I195" s="5">
        <v>186</v>
      </c>
      <c r="J195" s="43">
        <v>1.9218989339999999</v>
      </c>
      <c r="L195" s="5"/>
      <c r="M195" s="5"/>
    </row>
    <row r="196" spans="1:13" x14ac:dyDescent="0.25">
      <c r="A196" s="5">
        <v>194</v>
      </c>
      <c r="B196" s="46" t="s">
        <v>199</v>
      </c>
      <c r="C196" s="5" t="s">
        <v>205</v>
      </c>
      <c r="D196" s="43" t="s">
        <v>245</v>
      </c>
      <c r="E196" s="41" t="s">
        <v>244</v>
      </c>
      <c r="F196" s="43" t="s">
        <v>245</v>
      </c>
      <c r="G196" s="5">
        <v>194</v>
      </c>
      <c r="H196" s="5">
        <v>2</v>
      </c>
      <c r="I196" s="5">
        <v>150</v>
      </c>
      <c r="J196" s="43">
        <v>7.7710049899999998</v>
      </c>
      <c r="L196" s="5"/>
      <c r="M196" s="5"/>
    </row>
    <row r="197" spans="1:13" x14ac:dyDescent="0.25">
      <c r="A197" s="5">
        <v>195</v>
      </c>
      <c r="B197" s="46" t="s">
        <v>183</v>
      </c>
      <c r="C197" s="5" t="s">
        <v>205</v>
      </c>
      <c r="D197" s="43" t="s">
        <v>245</v>
      </c>
      <c r="E197" s="41" t="s">
        <v>244</v>
      </c>
      <c r="F197" s="43" t="s">
        <v>245</v>
      </c>
      <c r="G197" s="5">
        <v>195</v>
      </c>
      <c r="H197" s="5">
        <v>8</v>
      </c>
      <c r="I197" s="5">
        <v>179</v>
      </c>
      <c r="J197" s="43">
        <v>3.5911051629999999</v>
      </c>
      <c r="L197" s="5"/>
      <c r="M197" s="5"/>
    </row>
    <row r="198" spans="1:13" x14ac:dyDescent="0.25">
      <c r="A198" s="5">
        <v>196</v>
      </c>
      <c r="B198" s="46" t="s">
        <v>116</v>
      </c>
      <c r="C198" s="5" t="s">
        <v>204</v>
      </c>
      <c r="D198" s="43" t="s">
        <v>245</v>
      </c>
      <c r="E198" s="41" t="s">
        <v>244</v>
      </c>
      <c r="F198" s="42" t="s">
        <v>246</v>
      </c>
      <c r="G198" s="5">
        <v>196</v>
      </c>
      <c r="H198" s="5">
        <v>77</v>
      </c>
      <c r="I198" s="5">
        <v>193</v>
      </c>
      <c r="J198" s="42">
        <v>1.1068123649999999</v>
      </c>
      <c r="L198" s="5"/>
      <c r="M198" s="5"/>
    </row>
    <row r="199" spans="1:13" x14ac:dyDescent="0.25">
      <c r="A199" s="5">
        <v>197</v>
      </c>
      <c r="B199" s="46" t="s">
        <v>188</v>
      </c>
      <c r="C199" s="5" t="s">
        <v>205</v>
      </c>
      <c r="D199" s="43" t="s">
        <v>245</v>
      </c>
      <c r="E199" s="41" t="s">
        <v>244</v>
      </c>
      <c r="F199" s="43" t="s">
        <v>245</v>
      </c>
      <c r="G199" s="5">
        <v>197</v>
      </c>
      <c r="H199" s="5">
        <v>3</v>
      </c>
      <c r="I199" s="5">
        <v>170</v>
      </c>
      <c r="J199" s="43">
        <v>7.0703220849999999</v>
      </c>
      <c r="L199" s="5"/>
      <c r="M199" s="5"/>
    </row>
    <row r="200" spans="1:13" x14ac:dyDescent="0.25">
      <c r="A200" s="5">
        <v>198</v>
      </c>
      <c r="B200" s="46" t="s">
        <v>117</v>
      </c>
      <c r="C200" s="5" t="s">
        <v>204</v>
      </c>
      <c r="D200" s="43" t="s">
        <v>245</v>
      </c>
      <c r="E200" s="41" t="s">
        <v>244</v>
      </c>
      <c r="F200" s="42" t="s">
        <v>246</v>
      </c>
      <c r="G200" s="5">
        <v>198</v>
      </c>
      <c r="H200" s="5">
        <v>80</v>
      </c>
      <c r="I200" s="5">
        <v>197</v>
      </c>
      <c r="J200" s="42">
        <v>1.089775444</v>
      </c>
      <c r="L200" s="5"/>
      <c r="M200" s="5"/>
    </row>
    <row r="201" spans="1:13" x14ac:dyDescent="0.25">
      <c r="A201" s="5">
        <v>199</v>
      </c>
      <c r="B201" s="46" t="s">
        <v>164</v>
      </c>
      <c r="C201" s="5" t="s">
        <v>205</v>
      </c>
      <c r="D201" s="43" t="s">
        <v>245</v>
      </c>
      <c r="E201" s="41" t="s">
        <v>244</v>
      </c>
      <c r="F201" s="41" t="s">
        <v>244</v>
      </c>
      <c r="G201" s="5">
        <v>199</v>
      </c>
      <c r="H201" s="5">
        <v>169</v>
      </c>
      <c r="I201" s="5">
        <v>201</v>
      </c>
      <c r="J201" s="41">
        <v>0.39277235869999999</v>
      </c>
      <c r="L201" s="5"/>
      <c r="M201" s="5"/>
    </row>
    <row r="202" spans="1:13" x14ac:dyDescent="0.25">
      <c r="A202" s="5">
        <v>200</v>
      </c>
      <c r="B202" s="46" t="s">
        <v>181</v>
      </c>
      <c r="C202" s="5" t="s">
        <v>205</v>
      </c>
      <c r="D202" s="43" t="s">
        <v>245</v>
      </c>
      <c r="E202" s="41" t="s">
        <v>244</v>
      </c>
      <c r="F202" s="43" t="s">
        <v>245</v>
      </c>
      <c r="G202" s="5">
        <v>200</v>
      </c>
      <c r="H202" s="5">
        <v>27</v>
      </c>
      <c r="I202" s="5">
        <v>194</v>
      </c>
      <c r="J202" s="43">
        <v>1.97863272</v>
      </c>
      <c r="L202" s="5"/>
      <c r="M202" s="5"/>
    </row>
    <row r="203" spans="1:13" x14ac:dyDescent="0.25">
      <c r="A203" s="5">
        <v>201</v>
      </c>
      <c r="B203" s="46" t="s">
        <v>120</v>
      </c>
      <c r="C203" s="16" t="s">
        <v>204</v>
      </c>
      <c r="D203" s="43" t="s">
        <v>245</v>
      </c>
      <c r="E203" s="41" t="s">
        <v>244</v>
      </c>
      <c r="F203" s="43" t="s">
        <v>245</v>
      </c>
      <c r="G203" s="5">
        <v>201</v>
      </c>
      <c r="H203" s="5">
        <v>1</v>
      </c>
      <c r="I203" s="5">
        <v>173</v>
      </c>
      <c r="J203" s="43">
        <v>12.4310773</v>
      </c>
      <c r="L203" s="5"/>
      <c r="M203" s="5"/>
    </row>
    <row r="204" spans="1:13" x14ac:dyDescent="0.25">
      <c r="A204" s="5">
        <v>202</v>
      </c>
      <c r="B204" s="46" t="s">
        <v>153</v>
      </c>
      <c r="C204" s="16" t="s">
        <v>205</v>
      </c>
      <c r="D204" s="43" t="s">
        <v>245</v>
      </c>
      <c r="E204" s="41" t="s">
        <v>244</v>
      </c>
      <c r="F204" s="43" t="s">
        <v>245</v>
      </c>
      <c r="G204" s="5">
        <v>202</v>
      </c>
      <c r="H204" s="5">
        <v>39</v>
      </c>
      <c r="I204" s="5">
        <v>200</v>
      </c>
      <c r="J204" s="43">
        <v>1.6449440660000001</v>
      </c>
      <c r="L204" s="5"/>
      <c r="M204" s="5"/>
    </row>
    <row r="209" spans="9:10" x14ac:dyDescent="0.25">
      <c r="I209" t="e">
        <f>J205/H205</f>
        <v>#DIV/0!</v>
      </c>
      <c r="J209" s="5" t="e">
        <f>K205/I205</f>
        <v>#DIV/0!</v>
      </c>
    </row>
  </sheetData>
  <sortState ref="B3:Y204">
    <sortCondition descending="1" ref="D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65"/>
  <sheetViews>
    <sheetView zoomScale="80" zoomScaleNormal="80" workbookViewId="0">
      <selection activeCell="B22" sqref="B22"/>
    </sheetView>
  </sheetViews>
  <sheetFormatPr baseColWidth="10" defaultRowHeight="15" x14ac:dyDescent="0.25"/>
  <cols>
    <col min="3" max="3" width="3.85546875" bestFit="1" customWidth="1"/>
    <col min="4" max="4" width="33.5703125" bestFit="1" customWidth="1"/>
    <col min="6" max="6" width="37" customWidth="1"/>
    <col min="7" max="7" width="17.42578125" customWidth="1"/>
    <col min="8" max="12" width="5.5703125" bestFit="1" customWidth="1"/>
    <col min="13" max="13" width="6.7109375" customWidth="1"/>
    <col min="14" max="14" width="13.85546875" bestFit="1" customWidth="1"/>
  </cols>
  <sheetData>
    <row r="3" spans="3:14" x14ac:dyDescent="0.25">
      <c r="F3" s="27" t="s">
        <v>202</v>
      </c>
      <c r="G3" s="27">
        <v>2012</v>
      </c>
      <c r="H3" s="27">
        <v>2013</v>
      </c>
      <c r="I3" s="27">
        <v>2014</v>
      </c>
      <c r="J3" s="27">
        <v>2015</v>
      </c>
      <c r="K3" s="27">
        <v>2016</v>
      </c>
      <c r="L3" s="27">
        <v>2017</v>
      </c>
      <c r="M3" s="27" t="s">
        <v>236</v>
      </c>
      <c r="N3" s="27" t="s">
        <v>224</v>
      </c>
    </row>
    <row r="4" spans="3:14" ht="15.75" thickBot="1" x14ac:dyDescent="0.3">
      <c r="C4" s="23" t="s">
        <v>214</v>
      </c>
      <c r="D4" s="24" t="s">
        <v>201</v>
      </c>
      <c r="F4" s="10" t="s">
        <v>201</v>
      </c>
      <c r="G4" s="8">
        <v>5.2267319726533286</v>
      </c>
      <c r="H4" s="8">
        <v>3.9554293347446672</v>
      </c>
      <c r="I4" s="8">
        <v>3.2114329316002808</v>
      </c>
      <c r="J4" s="8">
        <v>3.7441669666248663</v>
      </c>
      <c r="K4" s="8">
        <v>5.6620916339781875</v>
      </c>
      <c r="L4" s="8">
        <v>4.6302089162685061</v>
      </c>
      <c r="M4" s="25" t="s">
        <v>214</v>
      </c>
      <c r="N4" s="26" t="s">
        <v>225</v>
      </c>
    </row>
    <row r="5" spans="3:14" ht="15.75" thickBot="1" x14ac:dyDescent="0.3">
      <c r="C5" s="23" t="s">
        <v>215</v>
      </c>
      <c r="D5" s="24" t="s">
        <v>30</v>
      </c>
      <c r="F5" s="10" t="s">
        <v>11</v>
      </c>
      <c r="G5" s="8">
        <v>1.3975434127842967</v>
      </c>
      <c r="H5" s="8">
        <v>1.67140253657176</v>
      </c>
      <c r="I5" s="8">
        <v>1.7476145261901794</v>
      </c>
      <c r="J5" s="8">
        <v>2.9544357146775528</v>
      </c>
      <c r="K5" s="8">
        <v>3.6196649940875121</v>
      </c>
      <c r="L5" s="8">
        <v>4.4012007874924519</v>
      </c>
      <c r="M5" s="25" t="s">
        <v>215</v>
      </c>
      <c r="N5" s="15" t="s">
        <v>229</v>
      </c>
    </row>
    <row r="6" spans="3:14" ht="15.75" thickBot="1" x14ac:dyDescent="0.3">
      <c r="C6" s="23" t="s">
        <v>216</v>
      </c>
      <c r="D6" s="24" t="s">
        <v>14</v>
      </c>
      <c r="F6" s="10" t="s">
        <v>30</v>
      </c>
      <c r="G6" s="8">
        <v>3.0384154563554384</v>
      </c>
      <c r="H6" s="8">
        <v>3.6153304221904117</v>
      </c>
      <c r="I6" s="8">
        <v>4.4952763797318473</v>
      </c>
      <c r="J6" s="8">
        <v>4.9614555224051715</v>
      </c>
      <c r="K6" s="8">
        <v>4.985709323616736</v>
      </c>
      <c r="L6" s="8">
        <v>4.0990763407856976</v>
      </c>
      <c r="M6" s="25" t="s">
        <v>216</v>
      </c>
      <c r="N6" s="15" t="s">
        <v>226</v>
      </c>
    </row>
    <row r="7" spans="3:14" ht="15.75" thickBot="1" x14ac:dyDescent="0.3">
      <c r="C7" s="23" t="s">
        <v>217</v>
      </c>
      <c r="D7" s="24" t="s">
        <v>83</v>
      </c>
      <c r="F7" s="10" t="s">
        <v>83</v>
      </c>
      <c r="G7" s="8">
        <v>0.6020393255089771</v>
      </c>
      <c r="H7" s="8">
        <v>1.666219695130928</v>
      </c>
      <c r="I7" s="8">
        <v>2.8323970559917862</v>
      </c>
      <c r="J7" s="8">
        <v>3.100557187268925</v>
      </c>
      <c r="K7" s="8">
        <v>4.2180013675920902</v>
      </c>
      <c r="L7" s="8">
        <v>3.7587917282611998</v>
      </c>
      <c r="M7" s="25" t="s">
        <v>217</v>
      </c>
      <c r="N7" s="15" t="s">
        <v>228</v>
      </c>
    </row>
    <row r="8" spans="3:14" ht="15.75" thickBot="1" x14ac:dyDescent="0.3">
      <c r="C8" s="23" t="s">
        <v>218</v>
      </c>
      <c r="D8" s="24" t="s">
        <v>11</v>
      </c>
      <c r="F8" s="10" t="s">
        <v>14</v>
      </c>
      <c r="G8" s="8">
        <v>4.3582405124989094</v>
      </c>
      <c r="H8" s="8">
        <v>7.0814992931780836</v>
      </c>
      <c r="I8" s="8">
        <v>6.2971236051914703</v>
      </c>
      <c r="J8" s="8">
        <v>6.0113335205708154</v>
      </c>
      <c r="K8" s="8">
        <v>4.5229852781183641</v>
      </c>
      <c r="L8" s="8">
        <v>3.4080652733687371</v>
      </c>
      <c r="M8" s="25" t="s">
        <v>218</v>
      </c>
      <c r="N8" s="15" t="s">
        <v>227</v>
      </c>
    </row>
    <row r="9" spans="3:14" ht="15.75" thickBot="1" x14ac:dyDescent="0.3">
      <c r="C9" s="23" t="s">
        <v>219</v>
      </c>
      <c r="D9" s="24" t="s">
        <v>128</v>
      </c>
      <c r="F9" s="10" t="s">
        <v>78</v>
      </c>
      <c r="G9" s="8">
        <v>4.6329381038232507</v>
      </c>
      <c r="H9" s="8">
        <v>4.6981935932675754</v>
      </c>
      <c r="I9" s="8">
        <v>4.3661454456739079</v>
      </c>
      <c r="J9" s="8">
        <v>2.4439117844921321</v>
      </c>
      <c r="K9" s="8">
        <v>2.2335019763065036</v>
      </c>
      <c r="L9" s="8">
        <v>3.2787855569946336</v>
      </c>
      <c r="M9" s="25" t="s">
        <v>219</v>
      </c>
      <c r="N9" s="15" t="s">
        <v>235</v>
      </c>
    </row>
    <row r="10" spans="3:14" ht="15.75" thickBot="1" x14ac:dyDescent="0.3">
      <c r="C10" s="23" t="s">
        <v>220</v>
      </c>
      <c r="D10" s="24" t="s">
        <v>103</v>
      </c>
      <c r="F10" s="10" t="s">
        <v>128</v>
      </c>
      <c r="G10" s="8">
        <v>2.3651179563324591</v>
      </c>
      <c r="H10" s="8">
        <v>3.0277715102775371</v>
      </c>
      <c r="I10" s="8">
        <v>3.7214521676086978</v>
      </c>
      <c r="J10" s="8">
        <v>3.558107307108143</v>
      </c>
      <c r="K10" s="8">
        <v>2.9377591345634437</v>
      </c>
      <c r="L10" s="8">
        <v>2.830262313886688</v>
      </c>
      <c r="M10" s="25" t="s">
        <v>220</v>
      </c>
      <c r="N10" s="15" t="s">
        <v>230</v>
      </c>
    </row>
    <row r="11" spans="3:14" ht="15.75" thickBot="1" x14ac:dyDescent="0.3">
      <c r="C11" s="23" t="s">
        <v>221</v>
      </c>
      <c r="D11" s="24" t="s">
        <v>104</v>
      </c>
      <c r="F11" s="10" t="s">
        <v>104</v>
      </c>
      <c r="G11" s="8">
        <v>1.0612792233414401</v>
      </c>
      <c r="H11" s="8">
        <v>1.3014012732974669</v>
      </c>
      <c r="I11" s="8">
        <v>1.4364113512830685</v>
      </c>
      <c r="J11" s="8">
        <v>2.0688809317584984</v>
      </c>
      <c r="K11" s="8">
        <v>2.4085434700927366</v>
      </c>
      <c r="L11" s="8">
        <v>2.7744981482728353</v>
      </c>
      <c r="M11" s="25" t="s">
        <v>221</v>
      </c>
      <c r="N11" s="15" t="s">
        <v>232</v>
      </c>
    </row>
    <row r="12" spans="3:14" ht="15.75" thickBot="1" x14ac:dyDescent="0.3">
      <c r="C12" s="23" t="s">
        <v>222</v>
      </c>
      <c r="D12" s="24" t="s">
        <v>39</v>
      </c>
      <c r="F12" s="10" t="s">
        <v>103</v>
      </c>
      <c r="G12" s="8">
        <v>0.54876348145830678</v>
      </c>
      <c r="H12" s="8">
        <v>0.95384410746328929</v>
      </c>
      <c r="I12" s="8">
        <v>1.4723425423527214</v>
      </c>
      <c r="J12" s="8">
        <v>1.6054645668987473</v>
      </c>
      <c r="K12" s="8">
        <v>2.8192186515590643</v>
      </c>
      <c r="L12" s="8">
        <v>2.7012460603435655</v>
      </c>
      <c r="M12" s="25" t="s">
        <v>222</v>
      </c>
      <c r="N12" s="15" t="s">
        <v>231</v>
      </c>
    </row>
    <row r="13" spans="3:14" ht="15.75" thickBot="1" x14ac:dyDescent="0.3">
      <c r="C13" s="23" t="s">
        <v>223</v>
      </c>
      <c r="D13" s="24" t="s">
        <v>32</v>
      </c>
      <c r="F13" s="10" t="s">
        <v>39</v>
      </c>
      <c r="G13" s="8">
        <v>2.1597708616729614</v>
      </c>
      <c r="H13" s="8">
        <v>3.2896148090915744</v>
      </c>
      <c r="I13" s="8">
        <v>3.6281027033675493</v>
      </c>
      <c r="J13" s="8">
        <v>3.3938856654384097</v>
      </c>
      <c r="K13" s="8">
        <v>2.3718621224016792</v>
      </c>
      <c r="L13" s="8">
        <v>2.200900771488691</v>
      </c>
      <c r="M13" s="25" t="s">
        <v>223</v>
      </c>
      <c r="N13" s="15" t="s">
        <v>233</v>
      </c>
    </row>
    <row r="14" spans="3:14" ht="15.75" thickBot="1" x14ac:dyDescent="0.3">
      <c r="F14" s="1"/>
      <c r="G14" s="5"/>
      <c r="H14" s="5"/>
      <c r="I14" s="5"/>
      <c r="J14" s="5"/>
      <c r="K14" s="5"/>
      <c r="L14" s="5"/>
    </row>
    <row r="15" spans="3:14" ht="15.75" thickBot="1" x14ac:dyDescent="0.3">
      <c r="C15" s="28" t="s">
        <v>224</v>
      </c>
      <c r="D15" s="29" t="s">
        <v>209</v>
      </c>
      <c r="F15" s="27" t="s">
        <v>202</v>
      </c>
      <c r="G15" s="27">
        <v>2012</v>
      </c>
      <c r="H15" s="27">
        <v>2013</v>
      </c>
      <c r="I15" s="27">
        <v>2014</v>
      </c>
      <c r="J15" s="27">
        <v>2015</v>
      </c>
      <c r="K15" s="27">
        <v>2016</v>
      </c>
      <c r="L15" s="27">
        <v>2017</v>
      </c>
      <c r="M15" s="27" t="s">
        <v>236</v>
      </c>
      <c r="N15" s="27" t="s">
        <v>224</v>
      </c>
    </row>
    <row r="16" spans="3:14" ht="15.75" thickBot="1" x14ac:dyDescent="0.3">
      <c r="C16" s="23" t="s">
        <v>214</v>
      </c>
      <c r="D16" s="24" t="s">
        <v>20</v>
      </c>
      <c r="F16" s="13" t="s">
        <v>20</v>
      </c>
      <c r="G16" s="14">
        <v>9.0795877013381973E-2</v>
      </c>
      <c r="H16" s="14">
        <v>0.1365090829296163</v>
      </c>
      <c r="I16" s="14">
        <v>0.18585373473302619</v>
      </c>
      <c r="J16" s="14">
        <v>0.11110019006335983</v>
      </c>
      <c r="K16" s="14">
        <v>0.10268580611294574</v>
      </c>
      <c r="L16" s="14">
        <v>0.10883840437953944</v>
      </c>
      <c r="M16" s="25" t="s">
        <v>214</v>
      </c>
      <c r="N16" s="30" t="s">
        <v>225</v>
      </c>
    </row>
    <row r="17" spans="3:14" ht="15.75" thickBot="1" x14ac:dyDescent="0.3">
      <c r="C17" s="23" t="s">
        <v>215</v>
      </c>
      <c r="D17" s="24" t="s">
        <v>64</v>
      </c>
      <c r="F17" s="13" t="s">
        <v>31</v>
      </c>
      <c r="G17" s="14">
        <v>0.21691157712308523</v>
      </c>
      <c r="H17" s="14">
        <v>0.14330874771725149</v>
      </c>
      <c r="I17" s="14">
        <v>0.22259933195453527</v>
      </c>
      <c r="J17" s="14">
        <v>0.19050668249624181</v>
      </c>
      <c r="K17" s="14">
        <v>0.20481772919771246</v>
      </c>
      <c r="L17" s="14">
        <v>0.16418315892443319</v>
      </c>
      <c r="M17" s="25" t="s">
        <v>215</v>
      </c>
      <c r="N17" s="30" t="s">
        <v>227</v>
      </c>
    </row>
    <row r="18" spans="3:14" ht="15.75" thickBot="1" x14ac:dyDescent="0.3">
      <c r="C18" s="23" t="s">
        <v>216</v>
      </c>
      <c r="D18" s="24" t="s">
        <v>31</v>
      </c>
      <c r="F18" s="13" t="s">
        <v>44</v>
      </c>
      <c r="G18" s="14">
        <v>0.32127885824931629</v>
      </c>
      <c r="H18" s="14">
        <v>0.48861889022231692</v>
      </c>
      <c r="I18" s="14">
        <v>0.37943931330507619</v>
      </c>
      <c r="J18" s="14">
        <v>0.30801514380870271</v>
      </c>
      <c r="K18" s="14">
        <v>0.21767693609893043</v>
      </c>
      <c r="L18" s="14">
        <v>0.16489817295834783</v>
      </c>
      <c r="M18" s="25" t="s">
        <v>216</v>
      </c>
      <c r="N18" s="30" t="s">
        <v>228</v>
      </c>
    </row>
    <row r="19" spans="3:14" ht="15.75" thickBot="1" x14ac:dyDescent="0.3">
      <c r="C19" s="23" t="s">
        <v>217</v>
      </c>
      <c r="D19" s="24" t="s">
        <v>44</v>
      </c>
      <c r="F19" s="13" t="s">
        <v>67</v>
      </c>
      <c r="G19" s="14">
        <v>0.23831968111291621</v>
      </c>
      <c r="H19" s="14">
        <v>0.18341877501019771</v>
      </c>
      <c r="I19" s="14">
        <v>0.17590364742010489</v>
      </c>
      <c r="J19" s="14">
        <v>0.21334427760168831</v>
      </c>
      <c r="K19" s="14">
        <v>0.20775434072120141</v>
      </c>
      <c r="L19" s="14">
        <v>0.221843647021986</v>
      </c>
      <c r="M19" s="25" t="s">
        <v>217</v>
      </c>
      <c r="N19" s="30" t="s">
        <v>229</v>
      </c>
    </row>
    <row r="20" spans="3:14" ht="15.75" thickBot="1" x14ac:dyDescent="0.3">
      <c r="C20" s="23" t="s">
        <v>218</v>
      </c>
      <c r="D20" s="24" t="s">
        <v>67</v>
      </c>
      <c r="F20" s="13" t="s">
        <v>130</v>
      </c>
      <c r="G20" s="14">
        <v>0.33225420966011504</v>
      </c>
      <c r="H20" s="14">
        <v>1.2575677684872986</v>
      </c>
      <c r="I20" s="14">
        <v>0.662848603744433</v>
      </c>
      <c r="J20" s="14">
        <v>0.67956455170445118</v>
      </c>
      <c r="K20" s="14">
        <v>0.41455363163729642</v>
      </c>
      <c r="L20" s="14">
        <v>0.24699519842802772</v>
      </c>
      <c r="M20" s="25" t="s">
        <v>218</v>
      </c>
      <c r="N20" s="30" t="s">
        <v>237</v>
      </c>
    </row>
    <row r="21" spans="3:14" ht="15.75" thickBot="1" x14ac:dyDescent="0.3">
      <c r="C21" s="23" t="s">
        <v>219</v>
      </c>
      <c r="D21" s="24" t="s">
        <v>66</v>
      </c>
      <c r="F21" s="13" t="s">
        <v>66</v>
      </c>
      <c r="G21" s="14">
        <v>0.34844989544265237</v>
      </c>
      <c r="H21" s="14">
        <v>0.31785962949318053</v>
      </c>
      <c r="I21" s="14">
        <v>0.27922827283864404</v>
      </c>
      <c r="J21" s="14">
        <v>0.28605169651316792</v>
      </c>
      <c r="K21" s="14">
        <v>0.21268470776282858</v>
      </c>
      <c r="L21" s="14">
        <v>0.25418646342768592</v>
      </c>
      <c r="M21" s="25" t="s">
        <v>219</v>
      </c>
      <c r="N21" s="30" t="s">
        <v>230</v>
      </c>
    </row>
    <row r="22" spans="3:14" ht="15.75" thickBot="1" x14ac:dyDescent="0.3">
      <c r="C22" s="23" t="s">
        <v>220</v>
      </c>
      <c r="D22" s="24" t="s">
        <v>73</v>
      </c>
      <c r="F22" s="13" t="s">
        <v>239</v>
      </c>
      <c r="G22" s="14">
        <v>0.27408771801178156</v>
      </c>
      <c r="H22" s="14">
        <v>0.24035693434134101</v>
      </c>
      <c r="I22" s="14">
        <v>0.29598952410619755</v>
      </c>
      <c r="J22" s="14">
        <v>0.2617408792303475</v>
      </c>
      <c r="K22" s="14">
        <v>0.28863860447984196</v>
      </c>
      <c r="L22" s="14">
        <v>0.27178733948343653</v>
      </c>
      <c r="M22" s="25" t="s">
        <v>220</v>
      </c>
      <c r="N22" s="30" t="s">
        <v>232</v>
      </c>
    </row>
    <row r="23" spans="3:14" ht="15.75" thickBot="1" x14ac:dyDescent="0.3">
      <c r="C23" s="23" t="s">
        <v>221</v>
      </c>
      <c r="D23" s="24" t="s">
        <v>88</v>
      </c>
      <c r="F23" s="13" t="s">
        <v>86</v>
      </c>
      <c r="G23" s="14">
        <v>0.41040036977512995</v>
      </c>
      <c r="H23" s="14">
        <v>0.54454976440326364</v>
      </c>
      <c r="I23" s="14">
        <v>0.36365475780008921</v>
      </c>
      <c r="J23" s="14">
        <v>0.49294594942032061</v>
      </c>
      <c r="K23" s="14">
        <v>0.46065649041106987</v>
      </c>
      <c r="L23" s="14">
        <v>0.2756819010260268</v>
      </c>
      <c r="M23" s="25" t="s">
        <v>221</v>
      </c>
      <c r="N23" s="30" t="s">
        <v>238</v>
      </c>
    </row>
    <row r="24" spans="3:14" ht="15.75" thickBot="1" x14ac:dyDescent="0.3">
      <c r="C24" s="23" t="s">
        <v>222</v>
      </c>
      <c r="D24" s="24" t="s">
        <v>106</v>
      </c>
      <c r="F24" s="13" t="s">
        <v>79</v>
      </c>
      <c r="G24" s="14">
        <v>0.40784575740088952</v>
      </c>
      <c r="H24" s="14">
        <v>0.43981194564955045</v>
      </c>
      <c r="I24" s="14">
        <v>0.50720460026542469</v>
      </c>
      <c r="J24" s="14">
        <v>0.48206489326731156</v>
      </c>
      <c r="K24" s="14">
        <v>0.36624696666746759</v>
      </c>
      <c r="L24" s="14">
        <v>0.32869905736952715</v>
      </c>
      <c r="M24" s="25" t="s">
        <v>222</v>
      </c>
      <c r="N24" s="30" t="s">
        <v>234</v>
      </c>
    </row>
    <row r="25" spans="3:14" ht="15.75" thickBot="1" x14ac:dyDescent="0.3">
      <c r="C25" s="23" t="s">
        <v>223</v>
      </c>
      <c r="D25" s="24" t="s">
        <v>79</v>
      </c>
      <c r="F25" s="13" t="s">
        <v>106</v>
      </c>
      <c r="G25" s="14">
        <v>0.28742378223743259</v>
      </c>
      <c r="H25" s="14">
        <v>0.59552310398826447</v>
      </c>
      <c r="I25" s="14">
        <v>0.61165058482290735</v>
      </c>
      <c r="J25" s="14">
        <v>0.44300124235535437</v>
      </c>
      <c r="K25" s="14">
        <v>0.31741673856542446</v>
      </c>
      <c r="L25" s="14">
        <v>0.32955734229328837</v>
      </c>
      <c r="M25" s="25" t="s">
        <v>223</v>
      </c>
      <c r="N25" s="30" t="s">
        <v>233</v>
      </c>
    </row>
    <row r="26" spans="3:14" x14ac:dyDescent="0.25">
      <c r="F26" s="1"/>
      <c r="G26" s="5"/>
      <c r="H26" s="5"/>
      <c r="I26" s="5"/>
      <c r="J26" s="5"/>
      <c r="K26" s="5"/>
      <c r="L26" s="5"/>
    </row>
    <row r="27" spans="3:14" ht="15.75" thickBot="1" x14ac:dyDescent="0.3">
      <c r="F27" s="1"/>
      <c r="G27" s="5"/>
      <c r="H27" s="5"/>
      <c r="I27" s="5"/>
      <c r="J27" s="5"/>
      <c r="K27" s="5"/>
      <c r="L27" s="5"/>
    </row>
    <row r="28" spans="3:14" ht="15.75" thickBot="1" x14ac:dyDescent="0.3">
      <c r="C28" s="28" t="s">
        <v>224</v>
      </c>
      <c r="D28" s="29" t="s">
        <v>208</v>
      </c>
      <c r="F28" s="31" t="s">
        <v>202</v>
      </c>
      <c r="G28" s="31">
        <v>2012</v>
      </c>
      <c r="H28" s="31">
        <v>2013</v>
      </c>
      <c r="I28" s="31">
        <v>2014</v>
      </c>
      <c r="J28" s="31">
        <v>2015</v>
      </c>
      <c r="K28" s="31">
        <v>2016</v>
      </c>
      <c r="L28" s="31">
        <v>2017</v>
      </c>
      <c r="M28" s="31" t="s">
        <v>236</v>
      </c>
      <c r="N28" s="31" t="s">
        <v>224</v>
      </c>
    </row>
    <row r="29" spans="3:14" ht="15.75" thickBot="1" x14ac:dyDescent="0.3">
      <c r="C29" s="23" t="s">
        <v>214</v>
      </c>
      <c r="D29" s="24" t="s">
        <v>183</v>
      </c>
      <c r="F29" s="13" t="s">
        <v>188</v>
      </c>
      <c r="G29" s="14">
        <v>0.98882868342803254</v>
      </c>
      <c r="H29" s="14">
        <v>1.837804099093501</v>
      </c>
      <c r="I29" s="14">
        <v>1.4823046814855487</v>
      </c>
      <c r="J29" s="14">
        <v>2.162099650552586</v>
      </c>
      <c r="K29" s="14">
        <v>3.1108013049774423</v>
      </c>
      <c r="L29" s="14">
        <v>7.0703220845020978</v>
      </c>
      <c r="M29" s="25" t="s">
        <v>214</v>
      </c>
      <c r="N29" s="30" t="s">
        <v>232</v>
      </c>
    </row>
    <row r="30" spans="3:14" ht="15.75" thickBot="1" x14ac:dyDescent="0.3">
      <c r="C30" s="23" t="s">
        <v>215</v>
      </c>
      <c r="D30" s="24" t="s">
        <v>191</v>
      </c>
      <c r="F30" s="13" t="s">
        <v>183</v>
      </c>
      <c r="G30" s="14">
        <v>1.1560343661096717</v>
      </c>
      <c r="H30" s="14">
        <v>0.92053560133160228</v>
      </c>
      <c r="I30" s="14">
        <v>2.5479112271471274</v>
      </c>
      <c r="J30" s="14">
        <v>3.1832111488530201</v>
      </c>
      <c r="K30" s="14">
        <v>4.5540653540212599</v>
      </c>
      <c r="L30" s="14">
        <v>3.591105162683998</v>
      </c>
      <c r="M30" s="25" t="s">
        <v>215</v>
      </c>
      <c r="N30" s="30" t="s">
        <v>225</v>
      </c>
    </row>
    <row r="31" spans="3:14" ht="15.75" thickBot="1" x14ac:dyDescent="0.3">
      <c r="C31" s="23" t="s">
        <v>216</v>
      </c>
      <c r="D31" s="24" t="s">
        <v>160</v>
      </c>
      <c r="F31" s="13" t="s">
        <v>180</v>
      </c>
      <c r="G31" s="14">
        <v>1.1873418772636974</v>
      </c>
      <c r="H31" s="14">
        <v>2.3542196942360238</v>
      </c>
      <c r="I31" s="14">
        <v>2.5528078918139085</v>
      </c>
      <c r="J31" s="14">
        <v>2.5577874844497086</v>
      </c>
      <c r="K31" s="14">
        <v>2.7487484919431981</v>
      </c>
      <c r="L31" s="14">
        <v>3.3015859724998182</v>
      </c>
      <c r="M31" s="25" t="s">
        <v>216</v>
      </c>
      <c r="N31" s="30" t="s">
        <v>230</v>
      </c>
    </row>
    <row r="32" spans="3:14" ht="15.75" thickBot="1" x14ac:dyDescent="0.3">
      <c r="C32" s="23" t="s">
        <v>217</v>
      </c>
      <c r="D32" s="24" t="s">
        <v>157</v>
      </c>
      <c r="F32" s="13" t="s">
        <v>160</v>
      </c>
      <c r="G32" s="14">
        <v>1.996671240270127</v>
      </c>
      <c r="H32" s="14">
        <v>2.5005061597599219</v>
      </c>
      <c r="I32" s="14">
        <v>3.5450096064310204</v>
      </c>
      <c r="J32" s="14">
        <v>3.9453245976070477</v>
      </c>
      <c r="K32" s="14">
        <v>2.9491713923080898</v>
      </c>
      <c r="L32" s="14">
        <v>3.0278720418382892</v>
      </c>
      <c r="M32" s="25" t="s">
        <v>217</v>
      </c>
      <c r="N32" s="30" t="s">
        <v>227</v>
      </c>
    </row>
    <row r="33" spans="3:14" ht="15.75" thickBot="1" x14ac:dyDescent="0.3">
      <c r="C33" s="23" t="s">
        <v>218</v>
      </c>
      <c r="D33" s="24" t="s">
        <v>57</v>
      </c>
      <c r="F33" s="13" t="s">
        <v>54</v>
      </c>
      <c r="G33" s="14">
        <v>2.38260923553544</v>
      </c>
      <c r="H33" s="14">
        <v>2.5391589851904963</v>
      </c>
      <c r="I33" s="14">
        <v>2.1866400158689783</v>
      </c>
      <c r="J33" s="14">
        <v>2.3782022925504491</v>
      </c>
      <c r="K33" s="14">
        <v>2.1989207799673207</v>
      </c>
      <c r="L33" s="14">
        <v>2.7590090307624169</v>
      </c>
      <c r="M33" s="25" t="s">
        <v>218</v>
      </c>
      <c r="N33" s="30" t="s">
        <v>233</v>
      </c>
    </row>
    <row r="34" spans="3:14" ht="15.75" thickBot="1" x14ac:dyDescent="0.3">
      <c r="C34" s="23" t="s">
        <v>219</v>
      </c>
      <c r="D34" s="24" t="s">
        <v>180</v>
      </c>
      <c r="F34" s="13" t="s">
        <v>193</v>
      </c>
      <c r="G34" s="14">
        <v>0.87497750184462508</v>
      </c>
      <c r="H34" s="14">
        <v>0.88178935824950411</v>
      </c>
      <c r="I34" s="14">
        <v>1.6381299969420686</v>
      </c>
      <c r="J34" s="14">
        <v>1.8546682317094443</v>
      </c>
      <c r="K34" s="14">
        <v>1.4336126633603241</v>
      </c>
      <c r="L34" s="14">
        <v>2.6632427738326694</v>
      </c>
      <c r="M34" s="25" t="s">
        <v>219</v>
      </c>
      <c r="N34" s="30" t="s">
        <v>240</v>
      </c>
    </row>
    <row r="35" spans="3:14" ht="15.75" thickBot="1" x14ac:dyDescent="0.3">
      <c r="C35" s="23" t="s">
        <v>220</v>
      </c>
      <c r="D35" s="24" t="s">
        <v>175</v>
      </c>
      <c r="F35" s="13" t="s">
        <v>175</v>
      </c>
      <c r="G35" s="14">
        <v>2.8288020379892553</v>
      </c>
      <c r="H35" s="14">
        <v>2.1104000269923149</v>
      </c>
      <c r="I35" s="14">
        <v>3.8297833718462972</v>
      </c>
      <c r="J35" s="14">
        <v>2.7597954674120748</v>
      </c>
      <c r="K35" s="14">
        <v>2.1375482914219295</v>
      </c>
      <c r="L35" s="14">
        <v>2.4816042960834825</v>
      </c>
      <c r="M35" s="25" t="s">
        <v>220</v>
      </c>
      <c r="N35" s="30" t="s">
        <v>231</v>
      </c>
    </row>
    <row r="36" spans="3:14" ht="15.75" thickBot="1" x14ac:dyDescent="0.3">
      <c r="C36" s="23" t="s">
        <v>221</v>
      </c>
      <c r="D36" s="24" t="s">
        <v>188</v>
      </c>
      <c r="F36" s="13" t="s">
        <v>57</v>
      </c>
      <c r="G36" s="14">
        <v>2.0983672068784069</v>
      </c>
      <c r="H36" s="14">
        <v>2.7479138381526553</v>
      </c>
      <c r="I36" s="14">
        <v>3.6619026496228906</v>
      </c>
      <c r="J36" s="14">
        <v>3.5326272732384836</v>
      </c>
      <c r="K36" s="14">
        <v>2.7330223120972037</v>
      </c>
      <c r="L36" s="14">
        <v>2.2289976170385635</v>
      </c>
      <c r="M36" s="25" t="s">
        <v>221</v>
      </c>
      <c r="N36" s="30" t="s">
        <v>229</v>
      </c>
    </row>
    <row r="37" spans="3:14" ht="15.75" thickBot="1" x14ac:dyDescent="0.3">
      <c r="C37" s="23" t="s">
        <v>222</v>
      </c>
      <c r="D37" s="24" t="s">
        <v>54</v>
      </c>
      <c r="F37" s="13" t="s">
        <v>191</v>
      </c>
      <c r="G37" s="14">
        <v>1.6024131327862023</v>
      </c>
      <c r="H37" s="14">
        <v>2.1796809748707653</v>
      </c>
      <c r="I37" s="14">
        <v>3.783265966614203</v>
      </c>
      <c r="J37" s="14">
        <v>3.1967598615846637</v>
      </c>
      <c r="K37" s="14">
        <v>3.2999823512597852</v>
      </c>
      <c r="L37" s="14">
        <v>2.1864327965511148</v>
      </c>
      <c r="M37" s="25" t="s">
        <v>222</v>
      </c>
      <c r="N37" s="30" t="s">
        <v>226</v>
      </c>
    </row>
    <row r="38" spans="3:14" ht="15.75" thickBot="1" x14ac:dyDescent="0.3">
      <c r="C38" s="23" t="s">
        <v>223</v>
      </c>
      <c r="D38" s="24" t="s">
        <v>148</v>
      </c>
      <c r="F38" s="13" t="s">
        <v>181</v>
      </c>
      <c r="G38" s="14">
        <v>0.2000294443896041</v>
      </c>
      <c r="H38" s="14">
        <v>1.5045431265394567</v>
      </c>
      <c r="I38" s="14">
        <v>0.56437572236773104</v>
      </c>
      <c r="J38" s="14">
        <v>1.0781422141270829</v>
      </c>
      <c r="K38" s="14">
        <v>1.0593610890147949</v>
      </c>
      <c r="L38" s="14">
        <v>1.9786327196180364</v>
      </c>
      <c r="M38" s="25" t="s">
        <v>223</v>
      </c>
      <c r="N38" s="30" t="s">
        <v>241</v>
      </c>
    </row>
    <row r="39" spans="3:14" x14ac:dyDescent="0.25">
      <c r="F39" s="1"/>
      <c r="G39" s="5"/>
      <c r="H39" s="5"/>
      <c r="I39" s="5"/>
      <c r="J39" s="5"/>
      <c r="K39" s="5"/>
      <c r="L39" s="5"/>
    </row>
    <row r="40" spans="3:14" ht="15.75" thickBot="1" x14ac:dyDescent="0.3">
      <c r="F40" s="35"/>
      <c r="G40" s="5"/>
      <c r="H40" s="5"/>
      <c r="I40" s="5"/>
      <c r="J40" s="5"/>
      <c r="K40" s="5"/>
      <c r="L40" s="5"/>
    </row>
    <row r="41" spans="3:14" ht="15.75" thickBot="1" x14ac:dyDescent="0.3">
      <c r="C41" s="32" t="s">
        <v>224</v>
      </c>
      <c r="D41" s="29" t="s">
        <v>208</v>
      </c>
      <c r="F41" s="36" t="s">
        <v>202</v>
      </c>
      <c r="G41" s="37">
        <v>2012</v>
      </c>
      <c r="H41" s="37">
        <v>2013</v>
      </c>
      <c r="I41" s="37">
        <v>2014</v>
      </c>
      <c r="J41" s="37">
        <v>2015</v>
      </c>
      <c r="K41" s="37">
        <v>2016</v>
      </c>
      <c r="L41" s="37">
        <v>2017</v>
      </c>
      <c r="M41" s="34" t="s">
        <v>236</v>
      </c>
      <c r="N41" s="34" t="s">
        <v>224</v>
      </c>
    </row>
    <row r="42" spans="3:14" ht="15.75" thickBot="1" x14ac:dyDescent="0.3">
      <c r="C42" s="33" t="s">
        <v>214</v>
      </c>
      <c r="D42" s="24" t="s">
        <v>187</v>
      </c>
      <c r="F42" s="13" t="s">
        <v>187</v>
      </c>
      <c r="G42" s="14">
        <v>1</v>
      </c>
      <c r="H42" s="14">
        <v>0.28807824949025801</v>
      </c>
      <c r="I42" s="14">
        <v>0.15538882997905046</v>
      </c>
      <c r="J42" s="14">
        <v>0.14508124454808333</v>
      </c>
      <c r="K42" s="14">
        <v>8.24694733513021E-2</v>
      </c>
      <c r="L42" s="14">
        <v>9.9871604018725108E-2</v>
      </c>
      <c r="M42" s="30" t="s">
        <v>214</v>
      </c>
      <c r="N42" s="30" t="s">
        <v>225</v>
      </c>
    </row>
    <row r="43" spans="3:14" ht="15.75" thickBot="1" x14ac:dyDescent="0.3">
      <c r="C43" s="33" t="s">
        <v>215</v>
      </c>
      <c r="D43" s="24" t="s">
        <v>147</v>
      </c>
      <c r="F43" s="13" t="s">
        <v>189</v>
      </c>
      <c r="G43" s="14">
        <v>0.17640151885966304</v>
      </c>
      <c r="H43" s="14">
        <v>0.20420533512313754</v>
      </c>
      <c r="I43" s="14">
        <v>0.20286381328893865</v>
      </c>
      <c r="J43" s="14">
        <v>0.13628782884645607</v>
      </c>
      <c r="K43" s="14">
        <v>0.12672340694633386</v>
      </c>
      <c r="L43" s="14">
        <v>0.10512348210939687</v>
      </c>
      <c r="M43" s="30" t="s">
        <v>215</v>
      </c>
      <c r="N43" s="30" t="s">
        <v>227</v>
      </c>
    </row>
    <row r="44" spans="3:14" ht="15.75" thickBot="1" x14ac:dyDescent="0.3">
      <c r="C44" s="33" t="s">
        <v>216</v>
      </c>
      <c r="D44" s="24" t="s">
        <v>189</v>
      </c>
      <c r="F44" s="13" t="s">
        <v>147</v>
      </c>
      <c r="G44" s="14">
        <v>0.15829156446111384</v>
      </c>
      <c r="H44" s="14">
        <v>0.1419916615620038</v>
      </c>
      <c r="I44" s="14">
        <v>0.1276793204111954</v>
      </c>
      <c r="J44" s="14">
        <v>0.11082636552245055</v>
      </c>
      <c r="K44" s="14">
        <v>0.10657531328582596</v>
      </c>
      <c r="L44" s="14">
        <v>0.11241724116348041</v>
      </c>
      <c r="M44" s="30" t="s">
        <v>216</v>
      </c>
      <c r="N44" s="30" t="s">
        <v>226</v>
      </c>
    </row>
    <row r="45" spans="3:14" ht="15.75" thickBot="1" x14ac:dyDescent="0.3">
      <c r="C45" s="33" t="s">
        <v>217</v>
      </c>
      <c r="D45" s="24" t="s">
        <v>163</v>
      </c>
      <c r="F45" s="13" t="s">
        <v>166</v>
      </c>
      <c r="G45" s="14">
        <v>0.30576187492513363</v>
      </c>
      <c r="H45" s="14">
        <v>0.21067737527946195</v>
      </c>
      <c r="I45" s="14">
        <v>0.21480645816040497</v>
      </c>
      <c r="J45" s="14">
        <v>0.23106553099858873</v>
      </c>
      <c r="K45" s="14">
        <v>0.20563461510954015</v>
      </c>
      <c r="L45" s="14">
        <v>0.17993067631470752</v>
      </c>
      <c r="M45" s="30" t="s">
        <v>217</v>
      </c>
      <c r="N45" s="30" t="s">
        <v>229</v>
      </c>
    </row>
    <row r="46" spans="3:14" ht="15.75" thickBot="1" x14ac:dyDescent="0.3">
      <c r="C46" s="33" t="s">
        <v>218</v>
      </c>
      <c r="D46" s="24" t="s">
        <v>166</v>
      </c>
      <c r="F46" s="13" t="s">
        <v>143</v>
      </c>
      <c r="G46" s="14">
        <v>0.26547117619607952</v>
      </c>
      <c r="H46" s="14">
        <v>0.59299388318501378</v>
      </c>
      <c r="I46" s="14">
        <v>0.39224619749717227</v>
      </c>
      <c r="J46" s="14">
        <v>0.47329678913819717</v>
      </c>
      <c r="K46" s="14">
        <v>0.38898284673004274</v>
      </c>
      <c r="L46" s="14">
        <v>0.1877874742230311</v>
      </c>
      <c r="M46" s="30" t="s">
        <v>218</v>
      </c>
      <c r="N46" s="30" t="s">
        <v>243</v>
      </c>
    </row>
    <row r="47" spans="3:14" ht="15.75" thickBot="1" x14ac:dyDescent="0.3">
      <c r="C47" s="33" t="s">
        <v>219</v>
      </c>
      <c r="D47" s="24" t="s">
        <v>186</v>
      </c>
      <c r="F47" s="13" t="s">
        <v>186</v>
      </c>
      <c r="G47" s="14">
        <v>0.3541047276419293</v>
      </c>
      <c r="H47" s="14">
        <v>0.25604560770180607</v>
      </c>
      <c r="I47" s="14">
        <v>0.2573013259889132</v>
      </c>
      <c r="J47" s="14">
        <v>0.3379569304384088</v>
      </c>
      <c r="K47" s="14">
        <v>0.22626849676087826</v>
      </c>
      <c r="L47" s="14">
        <v>0.19995464043670352</v>
      </c>
      <c r="M47" s="30" t="s">
        <v>219</v>
      </c>
      <c r="N47" s="30" t="s">
        <v>230</v>
      </c>
    </row>
    <row r="48" spans="3:14" ht="15.75" thickBot="1" x14ac:dyDescent="0.3">
      <c r="C48" s="33" t="s">
        <v>220</v>
      </c>
      <c r="D48" s="24" t="s">
        <v>170</v>
      </c>
      <c r="F48" s="13" t="s">
        <v>197</v>
      </c>
      <c r="G48" s="14">
        <v>0.36036397388890723</v>
      </c>
      <c r="H48" s="14">
        <v>1.2781959305113968</v>
      </c>
      <c r="I48" s="14">
        <v>1.166289195797817</v>
      </c>
      <c r="J48" s="14">
        <v>0.6201186909826647</v>
      </c>
      <c r="K48" s="14">
        <v>0.36072177982108472</v>
      </c>
      <c r="L48" s="14">
        <v>0.2611560682405959</v>
      </c>
      <c r="M48" s="30" t="s">
        <v>220</v>
      </c>
      <c r="N48" s="30" t="s">
        <v>242</v>
      </c>
    </row>
    <row r="49" spans="3:14" ht="15.75" thickBot="1" x14ac:dyDescent="0.3">
      <c r="C49" s="33" t="s">
        <v>221</v>
      </c>
      <c r="D49" s="24" t="s">
        <v>53</v>
      </c>
      <c r="F49" s="13" t="s">
        <v>170</v>
      </c>
      <c r="G49" s="14">
        <v>0.35569021778085569</v>
      </c>
      <c r="H49" s="14">
        <v>0.3263785589232287</v>
      </c>
      <c r="I49" s="14">
        <v>0.32233512326986213</v>
      </c>
      <c r="J49" s="14">
        <v>0.2858064208906112</v>
      </c>
      <c r="K49" s="14">
        <v>0.2839094591746007</v>
      </c>
      <c r="L49" s="14">
        <v>0.29411007797640309</v>
      </c>
      <c r="M49" s="30" t="s">
        <v>221</v>
      </c>
      <c r="N49" s="30" t="s">
        <v>231</v>
      </c>
    </row>
    <row r="50" spans="3:14" ht="15.75" thickBot="1" x14ac:dyDescent="0.3">
      <c r="C50" s="33" t="s">
        <v>222</v>
      </c>
      <c r="D50" s="24" t="s">
        <v>184</v>
      </c>
      <c r="F50" s="13" t="s">
        <v>53</v>
      </c>
      <c r="G50" s="14">
        <v>0.49741526759541199</v>
      </c>
      <c r="H50" s="14">
        <v>0.50195819354457982</v>
      </c>
      <c r="I50" s="14">
        <v>0.61585144594767949</v>
      </c>
      <c r="J50" s="14">
        <v>0.54278845410837451</v>
      </c>
      <c r="K50" s="14">
        <v>0.30294019149616269</v>
      </c>
      <c r="L50" s="14">
        <v>0.31046247224371076</v>
      </c>
      <c r="M50" s="30" t="s">
        <v>222</v>
      </c>
      <c r="N50" s="30" t="s">
        <v>232</v>
      </c>
    </row>
    <row r="51" spans="3:14" ht="15.75" thickBot="1" x14ac:dyDescent="0.3">
      <c r="C51" s="33" t="s">
        <v>223</v>
      </c>
      <c r="D51" s="24" t="s">
        <v>179</v>
      </c>
      <c r="F51" s="13" t="s">
        <v>184</v>
      </c>
      <c r="G51" s="14">
        <v>0.45478993831822823</v>
      </c>
      <c r="H51" s="14">
        <v>0.49842518617586001</v>
      </c>
      <c r="I51" s="14">
        <v>0.36684968729072365</v>
      </c>
      <c r="J51" s="14">
        <v>0.28451932896339982</v>
      </c>
      <c r="K51" s="14">
        <v>0.32128618657939628</v>
      </c>
      <c r="L51" s="14">
        <v>0.33547398233027831</v>
      </c>
      <c r="M51" s="30" t="s">
        <v>223</v>
      </c>
      <c r="N51" s="30" t="s">
        <v>233</v>
      </c>
    </row>
    <row r="52" spans="3:14" x14ac:dyDescent="0.25">
      <c r="F52" s="1"/>
      <c r="G52" s="5"/>
      <c r="H52" s="5"/>
      <c r="I52" s="5"/>
      <c r="J52" s="5"/>
      <c r="K52" s="5"/>
      <c r="L52" s="5"/>
    </row>
    <row r="53" spans="3:14" x14ac:dyDescent="0.25">
      <c r="F53" s="1"/>
      <c r="G53" s="5"/>
      <c r="H53" s="5"/>
      <c r="I53" s="5"/>
      <c r="J53" s="5"/>
      <c r="K53" s="5"/>
      <c r="L53" s="5"/>
    </row>
    <row r="54" spans="3:14" x14ac:dyDescent="0.25">
      <c r="F54" s="35"/>
      <c r="G54" s="5"/>
      <c r="H54" s="5"/>
      <c r="I54" s="5"/>
      <c r="J54" s="5"/>
      <c r="K54" s="5"/>
      <c r="L54" s="5"/>
    </row>
    <row r="55" spans="3:14" x14ac:dyDescent="0.25">
      <c r="F55" s="38" t="s">
        <v>202</v>
      </c>
      <c r="G55" s="38" t="s">
        <v>203</v>
      </c>
      <c r="H55" s="38">
        <v>2012</v>
      </c>
      <c r="I55" s="38">
        <v>2013</v>
      </c>
      <c r="J55" s="38">
        <v>2014</v>
      </c>
      <c r="K55" s="38">
        <v>2015</v>
      </c>
      <c r="L55" s="38">
        <v>2016</v>
      </c>
      <c r="M55" s="38">
        <v>2017</v>
      </c>
    </row>
    <row r="56" spans="3:14" x14ac:dyDescent="0.25">
      <c r="F56" s="10" t="s">
        <v>187</v>
      </c>
      <c r="G56" s="39" t="s">
        <v>205</v>
      </c>
      <c r="H56" s="15">
        <v>1</v>
      </c>
      <c r="I56" s="15">
        <v>0.28807824949025801</v>
      </c>
      <c r="J56" s="15">
        <v>0.15538882997905046</v>
      </c>
      <c r="K56" s="15">
        <v>0.14508124454808333</v>
      </c>
      <c r="L56" s="15">
        <v>8.24694733513021E-2</v>
      </c>
      <c r="M56" s="8">
        <v>9.9871604018725108E-2</v>
      </c>
    </row>
    <row r="57" spans="3:14" x14ac:dyDescent="0.25">
      <c r="F57" s="10" t="s">
        <v>126</v>
      </c>
      <c r="G57" s="39" t="s">
        <v>204</v>
      </c>
      <c r="H57" s="15">
        <v>2.5419481856498596</v>
      </c>
      <c r="I57" s="15">
        <v>1.7736763754849156</v>
      </c>
      <c r="J57" s="15">
        <v>1.4408365860785615</v>
      </c>
      <c r="K57" s="15">
        <v>1.0696737090763595</v>
      </c>
      <c r="L57" s="15">
        <v>0.76659172136116438</v>
      </c>
      <c r="M57" s="8">
        <v>0.71062441642437091</v>
      </c>
    </row>
    <row r="58" spans="3:14" x14ac:dyDescent="0.25">
      <c r="F58" s="10" t="s">
        <v>85</v>
      </c>
      <c r="G58" s="39" t="s">
        <v>204</v>
      </c>
      <c r="H58" s="15">
        <v>1.7082122837187987</v>
      </c>
      <c r="I58" s="15">
        <v>1.9216211215735139</v>
      </c>
      <c r="J58" s="15">
        <v>1.9483087582217815</v>
      </c>
      <c r="K58" s="15">
        <v>1.476426789345874</v>
      </c>
      <c r="L58" s="15">
        <v>0.90009413076907729</v>
      </c>
      <c r="M58" s="8">
        <v>0.59826200995576784</v>
      </c>
    </row>
    <row r="59" spans="3:14" x14ac:dyDescent="0.25">
      <c r="F59" s="10" t="s">
        <v>0</v>
      </c>
      <c r="G59" s="39" t="s">
        <v>204</v>
      </c>
      <c r="H59" s="15">
        <v>3.5893021483207805</v>
      </c>
      <c r="I59" s="15">
        <v>3.3805140177122643</v>
      </c>
      <c r="J59" s="15">
        <v>3.024606275874143</v>
      </c>
      <c r="K59" s="15">
        <v>2.3004992737218193</v>
      </c>
      <c r="L59" s="15">
        <v>1.4427152879127882</v>
      </c>
      <c r="M59" s="8">
        <v>1.3209350640904953</v>
      </c>
    </row>
    <row r="60" spans="3:14" x14ac:dyDescent="0.25">
      <c r="F60" s="10" t="s">
        <v>190</v>
      </c>
      <c r="G60" s="39" t="s">
        <v>205</v>
      </c>
      <c r="H60" s="15">
        <v>1.4758647328913863</v>
      </c>
      <c r="I60" s="15">
        <v>1.6469177226463674</v>
      </c>
      <c r="J60" s="15">
        <v>1.0179138849347655</v>
      </c>
      <c r="K60" s="15">
        <v>0.81794571330320442</v>
      </c>
      <c r="L60" s="15">
        <v>0.71506596565831859</v>
      </c>
      <c r="M60" s="8">
        <v>0.55235319039218367</v>
      </c>
    </row>
    <row r="61" spans="3:14" x14ac:dyDescent="0.25">
      <c r="F61" s="10" t="s">
        <v>58</v>
      </c>
      <c r="G61" s="39" t="s">
        <v>205</v>
      </c>
      <c r="H61" s="15">
        <v>3.7679997582979738</v>
      </c>
      <c r="I61" s="15">
        <v>3.4308033780535356</v>
      </c>
      <c r="J61" s="15">
        <v>3.1235399608244698</v>
      </c>
      <c r="K61" s="15">
        <v>1.6913215582347365</v>
      </c>
      <c r="L61" s="15">
        <v>0.73990558333414946</v>
      </c>
      <c r="M61" s="8">
        <v>1.4451047075766159</v>
      </c>
    </row>
    <row r="62" spans="3:14" x14ac:dyDescent="0.25">
      <c r="F62" s="10" t="s">
        <v>129</v>
      </c>
      <c r="G62" s="39" t="s">
        <v>204</v>
      </c>
      <c r="H62" s="15">
        <v>1.0071623483163219</v>
      </c>
      <c r="I62" s="15">
        <v>0.92696016852304397</v>
      </c>
      <c r="J62" s="15">
        <v>0.76723671287633632</v>
      </c>
      <c r="K62" s="15">
        <v>0.77205946689608895</v>
      </c>
      <c r="L62" s="15">
        <v>0.49278353193459995</v>
      </c>
      <c r="M62" s="8">
        <v>0.41852542873902665</v>
      </c>
    </row>
    <row r="63" spans="3:14" x14ac:dyDescent="0.25">
      <c r="F63" s="10" t="s">
        <v>35</v>
      </c>
      <c r="G63" s="39" t="s">
        <v>204</v>
      </c>
      <c r="H63" s="15">
        <v>2.4660014390702427</v>
      </c>
      <c r="I63" s="15">
        <v>2.0000623207756201</v>
      </c>
      <c r="J63" s="15">
        <v>1.5583850422634253</v>
      </c>
      <c r="K63" s="15">
        <v>1.4667229946285598</v>
      </c>
      <c r="L63" s="15">
        <v>1.332276473414099</v>
      </c>
      <c r="M63" s="8">
        <v>1.0489748024190333</v>
      </c>
    </row>
    <row r="64" spans="3:14" x14ac:dyDescent="0.25">
      <c r="F64" s="10" t="s">
        <v>135</v>
      </c>
      <c r="G64" s="39" t="s">
        <v>204</v>
      </c>
      <c r="H64" s="15">
        <v>3.073521876087534</v>
      </c>
      <c r="I64" s="15">
        <v>2.28250565038902</v>
      </c>
      <c r="J64" s="15">
        <v>1.53026139758152</v>
      </c>
      <c r="K64" s="15">
        <v>1.3102771256162751</v>
      </c>
      <c r="L64" s="15">
        <v>1.3445857362197242</v>
      </c>
      <c r="M64" s="8">
        <v>1.3312243190048119</v>
      </c>
    </row>
    <row r="65" spans="6:13" x14ac:dyDescent="0.25">
      <c r="F65" s="10" t="s">
        <v>200</v>
      </c>
      <c r="G65" s="39" t="s">
        <v>204</v>
      </c>
      <c r="H65" s="15">
        <v>3.8399343764517746</v>
      </c>
      <c r="I65" s="15">
        <v>3.5545996299826759</v>
      </c>
      <c r="J65" s="15">
        <v>2.9572898372719978</v>
      </c>
      <c r="K65" s="15">
        <v>2.4726778157332561</v>
      </c>
      <c r="L65" s="15">
        <v>1.8421177638539876</v>
      </c>
      <c r="M65" s="8">
        <v>1.7830769869576992</v>
      </c>
    </row>
  </sheetData>
  <conditionalFormatting sqref="H56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15" sqref="L15"/>
    </sheetView>
  </sheetViews>
  <sheetFormatPr baseColWidth="10" defaultRowHeight="15" x14ac:dyDescent="0.25"/>
  <cols>
    <col min="7" max="7" width="11.42578125" style="5"/>
  </cols>
  <sheetData>
    <row r="1" spans="1:13" x14ac:dyDescent="0.25">
      <c r="B1" s="44" t="s">
        <v>207</v>
      </c>
      <c r="C1" s="44"/>
      <c r="D1" s="44"/>
      <c r="E1" s="44"/>
      <c r="F1" s="44"/>
      <c r="G1" s="44"/>
      <c r="H1" s="44" t="s">
        <v>206</v>
      </c>
      <c r="I1" s="44"/>
      <c r="J1" s="44"/>
      <c r="K1" s="44"/>
      <c r="L1" s="44"/>
      <c r="M1" s="44"/>
    </row>
    <row r="2" spans="1:13" x14ac:dyDescent="0.25">
      <c r="A2" s="4" t="s">
        <v>204</v>
      </c>
      <c r="B2" s="6">
        <v>321205</v>
      </c>
      <c r="C2" s="6">
        <v>275817</v>
      </c>
      <c r="D2" s="6">
        <v>234260</v>
      </c>
      <c r="E2" s="6">
        <v>207456</v>
      </c>
      <c r="F2" s="3">
        <v>178391</v>
      </c>
      <c r="G2" s="3">
        <v>143753</v>
      </c>
      <c r="H2" s="6">
        <v>4623443</v>
      </c>
      <c r="I2" s="6">
        <v>5557184</v>
      </c>
      <c r="J2" s="6">
        <v>5985884</v>
      </c>
      <c r="K2" s="6">
        <v>6554563</v>
      </c>
      <c r="L2" s="3">
        <v>6718944</v>
      </c>
      <c r="M2" s="3">
        <v>6697529</v>
      </c>
    </row>
    <row r="3" spans="1:13" x14ac:dyDescent="0.25">
      <c r="A3" s="4" t="s">
        <v>205</v>
      </c>
      <c r="B3" s="6">
        <v>159873</v>
      </c>
      <c r="C3" s="6">
        <v>142939</v>
      </c>
      <c r="D3" s="6">
        <v>117083</v>
      </c>
      <c r="E3" s="6">
        <v>98344</v>
      </c>
      <c r="F3" s="3">
        <v>83580</v>
      </c>
      <c r="G3" s="3">
        <v>65358</v>
      </c>
      <c r="H3" s="6">
        <v>1870154</v>
      </c>
      <c r="I3" s="6">
        <v>2305573</v>
      </c>
      <c r="J3" s="6">
        <v>2398869</v>
      </c>
      <c r="K3" s="6">
        <v>2434518</v>
      </c>
      <c r="L3" s="3">
        <v>2307196</v>
      </c>
      <c r="M3" s="3">
        <v>2201114</v>
      </c>
    </row>
    <row r="4" spans="1:13" x14ac:dyDescent="0.25">
      <c r="B4" s="2">
        <v>481078</v>
      </c>
      <c r="C4" s="2">
        <v>418756</v>
      </c>
      <c r="D4" s="2">
        <v>351343</v>
      </c>
      <c r="E4" s="2">
        <v>305800</v>
      </c>
      <c r="F4" s="2">
        <f>SUM(F2:F3)</f>
        <v>261971</v>
      </c>
      <c r="G4" s="2">
        <f>SUM(G2:G3)</f>
        <v>209111</v>
      </c>
      <c r="H4" s="2">
        <v>6493597</v>
      </c>
      <c r="I4" s="2">
        <v>7862757</v>
      </c>
      <c r="J4" s="2">
        <v>8384753</v>
      </c>
      <c r="K4" s="2">
        <v>8989081</v>
      </c>
      <c r="L4" s="2">
        <f>SUM(L2:L3)</f>
        <v>9026140</v>
      </c>
      <c r="M4" s="2">
        <f>SUM(M2:M3)</f>
        <v>8898643</v>
      </c>
    </row>
    <row r="5" spans="1:13" x14ac:dyDescent="0.25">
      <c r="B5">
        <f t="shared" ref="B5:G5" si="0">H4/B4</f>
        <v>13.49801279626173</v>
      </c>
      <c r="C5" s="5">
        <f t="shared" si="0"/>
        <v>18.77646409842486</v>
      </c>
      <c r="D5" s="5">
        <f t="shared" si="0"/>
        <v>23.864864249465622</v>
      </c>
      <c r="E5" s="5">
        <f t="shared" si="0"/>
        <v>29.395294310006541</v>
      </c>
      <c r="F5" s="5">
        <f t="shared" si="0"/>
        <v>34.45472972199213</v>
      </c>
      <c r="G5" s="5">
        <f t="shared" si="0"/>
        <v>42.554638445610223</v>
      </c>
    </row>
    <row r="6" spans="1:13" x14ac:dyDescent="0.25">
      <c r="B6">
        <v>2012</v>
      </c>
      <c r="C6">
        <v>2013</v>
      </c>
      <c r="D6" s="5">
        <v>2014</v>
      </c>
      <c r="E6" s="5">
        <v>2015</v>
      </c>
      <c r="F6" s="5">
        <v>2016</v>
      </c>
      <c r="G6" s="5">
        <v>2017</v>
      </c>
    </row>
    <row r="7" spans="1:13" x14ac:dyDescent="0.25">
      <c r="A7" s="4" t="s">
        <v>204</v>
      </c>
      <c r="B7" s="7">
        <f t="shared" ref="B7:G8" si="1">(H2/B2)/B$5</f>
        <v>1.0663833982301649</v>
      </c>
      <c r="C7" s="7">
        <f t="shared" si="1"/>
        <v>1.0730499410090517</v>
      </c>
      <c r="D7" s="7">
        <f t="shared" si="1"/>
        <v>1.0707083490066085</v>
      </c>
      <c r="E7" s="7">
        <f t="shared" si="1"/>
        <v>1.0748303705214377</v>
      </c>
      <c r="F7" s="7">
        <f t="shared" si="1"/>
        <v>1.0931486780837538</v>
      </c>
      <c r="G7" s="7">
        <f t="shared" si="1"/>
        <v>1.0948403150533581</v>
      </c>
    </row>
    <row r="8" spans="1:13" x14ac:dyDescent="0.25">
      <c r="A8" s="4" t="s">
        <v>205</v>
      </c>
      <c r="B8" s="7">
        <f t="shared" si="1"/>
        <v>0.86662738906181691</v>
      </c>
      <c r="C8" s="7">
        <f t="shared" si="1"/>
        <v>0.85904185995918791</v>
      </c>
      <c r="D8" s="7">
        <f t="shared" si="1"/>
        <v>0.85852653384105171</v>
      </c>
      <c r="E8" s="7">
        <f t="shared" si="1"/>
        <v>0.8421458416690859</v>
      </c>
      <c r="F8" s="7">
        <f t="shared" si="1"/>
        <v>0.80118585987031643</v>
      </c>
      <c r="G8" s="7">
        <f t="shared" si="1"/>
        <v>0.79140151458328911</v>
      </c>
    </row>
    <row r="12" spans="1:13" x14ac:dyDescent="0.25">
      <c r="I12" s="5"/>
      <c r="J12" s="5"/>
      <c r="K12" s="5"/>
      <c r="L12" s="5"/>
    </row>
    <row r="13" spans="1:13" x14ac:dyDescent="0.25">
      <c r="H13" s="5"/>
      <c r="I13" s="5"/>
      <c r="J13" s="5"/>
      <c r="K13" s="5"/>
      <c r="L13" s="5"/>
    </row>
  </sheetData>
  <mergeCells count="2">
    <mergeCell ref="B1:G1"/>
    <mergeCell ref="H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opLeftCell="I1" workbookViewId="0">
      <selection activeCell="O17" sqref="O17"/>
    </sheetView>
  </sheetViews>
  <sheetFormatPr baseColWidth="10" defaultRowHeight="15" x14ac:dyDescent="0.25"/>
  <cols>
    <col min="1" max="1" width="32.85546875" bestFit="1" customWidth="1"/>
    <col min="2" max="2" width="16.140625" customWidth="1"/>
    <col min="3" max="7" width="5" bestFit="1" customWidth="1"/>
  </cols>
  <sheetData>
    <row r="1" spans="1:18" x14ac:dyDescent="0.25">
      <c r="A1" s="9" t="s">
        <v>202</v>
      </c>
      <c r="B1" s="9" t="s">
        <v>203</v>
      </c>
      <c r="C1" s="9">
        <v>2012</v>
      </c>
      <c r="D1" s="9">
        <v>2013</v>
      </c>
      <c r="E1" s="9">
        <v>2014</v>
      </c>
      <c r="F1" s="9">
        <v>2015</v>
      </c>
      <c r="G1" s="9">
        <v>2016</v>
      </c>
      <c r="O1" t="s">
        <v>202</v>
      </c>
      <c r="P1" t="s">
        <v>203</v>
      </c>
      <c r="Q1">
        <v>2016</v>
      </c>
      <c r="R1">
        <v>2017</v>
      </c>
    </row>
    <row r="2" spans="1:18" x14ac:dyDescent="0.25">
      <c r="A2" s="12" t="s">
        <v>58</v>
      </c>
      <c r="B2" s="15" t="s">
        <v>205</v>
      </c>
      <c r="C2" s="8">
        <v>3.7679997582979738</v>
      </c>
      <c r="D2" s="8">
        <v>3.4308033780535356</v>
      </c>
      <c r="E2" s="8">
        <v>3.1235399608244698</v>
      </c>
      <c r="F2" s="8">
        <v>1.6913215582347365</v>
      </c>
      <c r="G2" s="8">
        <v>0.76353821107934372</v>
      </c>
      <c r="O2" t="s">
        <v>120</v>
      </c>
      <c r="P2" t="s">
        <v>204</v>
      </c>
      <c r="Q2">
        <v>5.7974623981015139</v>
      </c>
      <c r="R2">
        <v>12.431077300213078</v>
      </c>
    </row>
    <row r="3" spans="1:18" x14ac:dyDescent="0.25">
      <c r="A3" s="12" t="s">
        <v>75</v>
      </c>
      <c r="B3" s="15" t="s">
        <v>204</v>
      </c>
      <c r="C3" s="8">
        <v>1.7520203842326458</v>
      </c>
      <c r="D3" s="8">
        <v>2.1408952915228991</v>
      </c>
      <c r="E3" s="8">
        <v>2.3837926876186915</v>
      </c>
      <c r="F3" s="8">
        <v>1.980185032799497</v>
      </c>
      <c r="G3" s="8">
        <v>0.4488617505381518</v>
      </c>
      <c r="I3" t="s">
        <v>213</v>
      </c>
      <c r="J3" t="s">
        <v>211</v>
      </c>
      <c r="K3" t="s">
        <v>212</v>
      </c>
      <c r="O3" t="s">
        <v>199</v>
      </c>
      <c r="P3" t="s">
        <v>205</v>
      </c>
      <c r="Q3">
        <v>29.604063309454538</v>
      </c>
      <c r="R3">
        <v>7.7710049896198958</v>
      </c>
    </row>
    <row r="4" spans="1:18" x14ac:dyDescent="0.25">
      <c r="A4" s="12" t="s">
        <v>126</v>
      </c>
      <c r="B4" s="15" t="s">
        <v>204</v>
      </c>
      <c r="C4" s="8">
        <v>2.5419481856498596</v>
      </c>
      <c r="D4" s="8">
        <v>1.7736763754849156</v>
      </c>
      <c r="E4" s="8">
        <v>1.4408365860785615</v>
      </c>
      <c r="F4" s="8">
        <v>1.0696737090763595</v>
      </c>
      <c r="G4" s="8">
        <v>0.76855174360424583</v>
      </c>
      <c r="I4" s="22">
        <v>2012</v>
      </c>
      <c r="J4" s="18">
        <v>0.57199999999999995</v>
      </c>
      <c r="K4" s="21">
        <f>1-J4</f>
        <v>0.42800000000000005</v>
      </c>
      <c r="O4" t="s">
        <v>188</v>
      </c>
      <c r="P4" t="s">
        <v>205</v>
      </c>
      <c r="Q4">
        <v>3.1108013049774423</v>
      </c>
      <c r="R4">
        <v>7.0703220845020978</v>
      </c>
    </row>
    <row r="5" spans="1:18" x14ac:dyDescent="0.25">
      <c r="A5" s="12" t="s">
        <v>45</v>
      </c>
      <c r="B5" s="15" t="s">
        <v>204</v>
      </c>
      <c r="C5" s="8">
        <v>2.1932869764488809</v>
      </c>
      <c r="D5" s="8">
        <v>1.7481295353585047</v>
      </c>
      <c r="E5" s="8">
        <v>1.4094849981116537</v>
      </c>
      <c r="F5" s="8">
        <v>0.81885653919309409</v>
      </c>
      <c r="G5" s="8">
        <v>0.68919158959670601</v>
      </c>
      <c r="I5" s="22">
        <v>2013</v>
      </c>
      <c r="J5" s="18">
        <v>0.55300000000000005</v>
      </c>
      <c r="K5" s="21">
        <f t="shared" ref="K5:K9" si="0">1-J5</f>
        <v>0.44699999999999995</v>
      </c>
      <c r="O5" t="s">
        <v>201</v>
      </c>
      <c r="P5" t="s">
        <v>204</v>
      </c>
      <c r="Q5">
        <v>5.6620916339781875</v>
      </c>
      <c r="R5">
        <v>4.6302089162685061</v>
      </c>
    </row>
    <row r="6" spans="1:18" x14ac:dyDescent="0.25">
      <c r="A6" s="12" t="s">
        <v>73</v>
      </c>
      <c r="B6" s="15" t="s">
        <v>204</v>
      </c>
      <c r="C6" s="8">
        <v>0.72365782513091759</v>
      </c>
      <c r="D6" s="8">
        <v>1.4491239639763807</v>
      </c>
      <c r="E6" s="8">
        <v>1.1755257917081339</v>
      </c>
      <c r="F6" s="8">
        <v>1.1039368787507891</v>
      </c>
      <c r="G6" s="8">
        <v>0.25081078143480789</v>
      </c>
      <c r="I6" s="22">
        <v>2014</v>
      </c>
      <c r="J6" s="20">
        <v>0.53900000000000003</v>
      </c>
      <c r="K6" s="21">
        <f t="shared" si="0"/>
        <v>0.46099999999999997</v>
      </c>
      <c r="O6" t="s">
        <v>11</v>
      </c>
      <c r="P6" t="s">
        <v>204</v>
      </c>
      <c r="Q6">
        <v>3.6196649940875121</v>
      </c>
      <c r="R6">
        <v>4.4012007874924519</v>
      </c>
    </row>
    <row r="7" spans="1:18" x14ac:dyDescent="0.25">
      <c r="A7" s="12" t="s">
        <v>210</v>
      </c>
      <c r="B7" s="15" t="s">
        <v>204</v>
      </c>
      <c r="C7" s="8">
        <v>2.9944184967868619</v>
      </c>
      <c r="D7" s="8">
        <v>2.913279447599006</v>
      </c>
      <c r="E7" s="8">
        <v>1.7428702112471466</v>
      </c>
      <c r="F7" s="8">
        <v>1.1718058634836255</v>
      </c>
      <c r="G7" s="8">
        <v>1.1606781875152326</v>
      </c>
      <c r="I7" s="22">
        <v>2015</v>
      </c>
      <c r="J7" s="20">
        <v>0.53300000000000003</v>
      </c>
      <c r="K7" s="21">
        <f t="shared" si="0"/>
        <v>0.46699999999999997</v>
      </c>
      <c r="O7" t="s">
        <v>30</v>
      </c>
      <c r="P7" t="s">
        <v>204</v>
      </c>
      <c r="Q7">
        <v>4.985709323616736</v>
      </c>
      <c r="R7">
        <v>4.0990763407856976</v>
      </c>
    </row>
    <row r="8" spans="1:18" x14ac:dyDescent="0.25">
      <c r="A8" s="12" t="s">
        <v>64</v>
      </c>
      <c r="B8" s="15" t="s">
        <v>204</v>
      </c>
      <c r="C8" s="8">
        <v>0.49148936165404172</v>
      </c>
      <c r="D8" s="8">
        <v>0.33783742596242955</v>
      </c>
      <c r="E8" s="8">
        <v>0.27863860953475289</v>
      </c>
      <c r="F8" s="8">
        <v>0.28704195870557209</v>
      </c>
      <c r="G8" s="8">
        <v>0.19192998619938564</v>
      </c>
      <c r="I8" s="22">
        <v>2016</v>
      </c>
      <c r="J8" s="20">
        <v>0.55200000000000005</v>
      </c>
      <c r="K8" s="21">
        <f t="shared" si="0"/>
        <v>0.44799999999999995</v>
      </c>
      <c r="O8" t="s">
        <v>83</v>
      </c>
      <c r="P8" t="s">
        <v>204</v>
      </c>
      <c r="Q8">
        <v>4.2180013675920902</v>
      </c>
      <c r="R8">
        <v>3.7587917282611998</v>
      </c>
    </row>
    <row r="9" spans="1:18" x14ac:dyDescent="0.25">
      <c r="A9" s="12" t="s">
        <v>0</v>
      </c>
      <c r="B9" s="15" t="s">
        <v>204</v>
      </c>
      <c r="C9" s="8">
        <v>3.5893021483207805</v>
      </c>
      <c r="D9" s="8">
        <v>3.3805140177122643</v>
      </c>
      <c r="E9" s="8">
        <v>3.024606275874143</v>
      </c>
      <c r="F9" s="8">
        <v>2.3004992737218193</v>
      </c>
      <c r="G9" s="8">
        <v>1.5485546500937972</v>
      </c>
      <c r="I9" s="22">
        <v>2017</v>
      </c>
      <c r="J9" s="19">
        <v>0.56200000000000006</v>
      </c>
      <c r="K9" s="21">
        <f t="shared" si="0"/>
        <v>0.43799999999999994</v>
      </c>
      <c r="O9" t="s">
        <v>183</v>
      </c>
      <c r="P9" t="s">
        <v>205</v>
      </c>
      <c r="Q9">
        <v>4.5540653540212599</v>
      </c>
      <c r="R9">
        <v>3.591105162683998</v>
      </c>
    </row>
    <row r="10" spans="1:18" x14ac:dyDescent="0.25">
      <c r="A10" s="12" t="s">
        <v>135</v>
      </c>
      <c r="B10" s="15" t="s">
        <v>204</v>
      </c>
      <c r="C10" s="8">
        <v>3.073521876087534</v>
      </c>
      <c r="D10" s="8">
        <v>2.28250565038902</v>
      </c>
      <c r="E10" s="8">
        <v>1.53026139758152</v>
      </c>
      <c r="F10" s="8">
        <v>1.3102771256162751</v>
      </c>
      <c r="G10" s="8">
        <v>1.3717421930555522</v>
      </c>
      <c r="J10" s="17"/>
      <c r="O10" t="s">
        <v>14</v>
      </c>
      <c r="P10" t="s">
        <v>204</v>
      </c>
      <c r="Q10">
        <v>4.5229852781183641</v>
      </c>
      <c r="R10">
        <v>3.4080652733687371</v>
      </c>
    </row>
    <row r="11" spans="1:18" x14ac:dyDescent="0.25">
      <c r="A11" s="12" t="s">
        <v>190</v>
      </c>
      <c r="B11" s="15" t="s">
        <v>205</v>
      </c>
      <c r="C11" s="8">
        <v>1.4758647328913863</v>
      </c>
      <c r="D11" s="8">
        <v>1.6469177226463674</v>
      </c>
      <c r="E11" s="8">
        <v>1.0179138849347655</v>
      </c>
      <c r="F11" s="8">
        <v>0.81794571330320442</v>
      </c>
      <c r="G11" s="8">
        <v>0.69237274482360867</v>
      </c>
      <c r="J11" s="17"/>
      <c r="O11" t="s">
        <v>180</v>
      </c>
      <c r="P11" t="s">
        <v>205</v>
      </c>
      <c r="Q11">
        <v>2.7487484919431981</v>
      </c>
      <c r="R11">
        <v>3.3015859724998182</v>
      </c>
    </row>
    <row r="12" spans="1:18" x14ac:dyDescent="0.25">
      <c r="A12" s="1"/>
      <c r="B12" s="5"/>
      <c r="C12" s="5"/>
      <c r="D12" s="5"/>
      <c r="E12" s="5"/>
      <c r="F12" s="5"/>
      <c r="G12" s="5"/>
      <c r="J12" s="17"/>
      <c r="O12" t="s">
        <v>78</v>
      </c>
      <c r="P12" t="s">
        <v>204</v>
      </c>
      <c r="Q12">
        <v>2.2335019763065036</v>
      </c>
      <c r="R12">
        <v>3.2787855569946336</v>
      </c>
    </row>
    <row r="13" spans="1:18" x14ac:dyDescent="0.25">
      <c r="A13" s="1"/>
      <c r="B13" s="5"/>
      <c r="C13" s="5"/>
      <c r="D13" s="5"/>
      <c r="E13" s="5"/>
      <c r="F13" s="5"/>
      <c r="G13" s="5"/>
      <c r="J13" s="17"/>
      <c r="O13" t="s">
        <v>122</v>
      </c>
      <c r="P13" t="s">
        <v>205</v>
      </c>
      <c r="Q13">
        <v>2.5136503335233633</v>
      </c>
      <c r="R13">
        <v>3.2746454074438582</v>
      </c>
    </row>
    <row r="14" spans="1:18" x14ac:dyDescent="0.25">
      <c r="A14" s="1"/>
      <c r="B14" s="5"/>
      <c r="C14" s="5"/>
      <c r="D14" s="5"/>
      <c r="E14" s="5"/>
      <c r="F14" s="5"/>
      <c r="G14" s="5"/>
      <c r="J14" s="17"/>
      <c r="O14" t="s">
        <v>160</v>
      </c>
      <c r="P14" t="s">
        <v>205</v>
      </c>
      <c r="Q14">
        <v>2.9491713923080898</v>
      </c>
      <c r="R14">
        <v>3.0278720418382892</v>
      </c>
    </row>
    <row r="15" spans="1:18" x14ac:dyDescent="0.25">
      <c r="O15" t="s">
        <v>128</v>
      </c>
      <c r="P15" t="s">
        <v>204</v>
      </c>
      <c r="Q15">
        <v>2.9377591345634437</v>
      </c>
      <c r="R15">
        <v>2.830262313886688</v>
      </c>
    </row>
    <row r="16" spans="1:18" x14ac:dyDescent="0.25">
      <c r="O16" t="s">
        <v>104</v>
      </c>
      <c r="P16" t="s">
        <v>204</v>
      </c>
      <c r="Q16">
        <v>2.4085434700927366</v>
      </c>
      <c r="R16">
        <v>2.7744981482728353</v>
      </c>
    </row>
    <row r="17" spans="15:18" x14ac:dyDescent="0.25">
      <c r="O17" t="s">
        <v>54</v>
      </c>
      <c r="P17" t="s">
        <v>205</v>
      </c>
      <c r="Q17">
        <v>2.1989207799673207</v>
      </c>
      <c r="R17">
        <v>2.7590090307624169</v>
      </c>
    </row>
    <row r="18" spans="15:18" x14ac:dyDescent="0.25">
      <c r="O18" t="s">
        <v>103</v>
      </c>
      <c r="P18" t="s">
        <v>204</v>
      </c>
      <c r="Q18">
        <v>2.8192186515590643</v>
      </c>
      <c r="R18">
        <v>2.7012460603435655</v>
      </c>
    </row>
    <row r="19" spans="15:18" x14ac:dyDescent="0.25">
      <c r="O19" t="s">
        <v>193</v>
      </c>
      <c r="P19" t="s">
        <v>205</v>
      </c>
      <c r="Q19">
        <v>1.4336126633603241</v>
      </c>
      <c r="R19">
        <v>2.6632427738326694</v>
      </c>
    </row>
    <row r="20" spans="15:18" x14ac:dyDescent="0.25">
      <c r="O20" t="s">
        <v>173</v>
      </c>
      <c r="P20" t="s">
        <v>205</v>
      </c>
      <c r="Q20">
        <v>1.8271670090728402</v>
      </c>
      <c r="R20">
        <v>2.4993078719980115</v>
      </c>
    </row>
    <row r="21" spans="15:18" x14ac:dyDescent="0.25">
      <c r="O21" t="s">
        <v>175</v>
      </c>
      <c r="P21" t="s">
        <v>205</v>
      </c>
      <c r="Q21">
        <v>2.1375482914219295</v>
      </c>
      <c r="R21">
        <v>2.4816042960834825</v>
      </c>
    </row>
    <row r="22" spans="15:18" x14ac:dyDescent="0.25">
      <c r="O22" t="s">
        <v>114</v>
      </c>
      <c r="P22" t="s">
        <v>204</v>
      </c>
      <c r="Q22">
        <v>5.5400914324786603</v>
      </c>
      <c r="R22">
        <v>2.3734192955038202</v>
      </c>
    </row>
    <row r="23" spans="15:18" x14ac:dyDescent="0.25">
      <c r="O23" t="s">
        <v>57</v>
      </c>
      <c r="P23" t="s">
        <v>205</v>
      </c>
      <c r="Q23">
        <v>2.7330223120972037</v>
      </c>
      <c r="R23">
        <v>2.2289976170385635</v>
      </c>
    </row>
    <row r="24" spans="15:18" x14ac:dyDescent="0.25">
      <c r="O24" t="s">
        <v>39</v>
      </c>
      <c r="P24" t="s">
        <v>204</v>
      </c>
      <c r="Q24">
        <v>2.3718621224016792</v>
      </c>
      <c r="R24">
        <v>2.200900771488691</v>
      </c>
    </row>
    <row r="25" spans="15:18" x14ac:dyDescent="0.25">
      <c r="O25" t="s">
        <v>191</v>
      </c>
      <c r="P25" t="s">
        <v>205</v>
      </c>
      <c r="Q25">
        <v>3.2999823512597852</v>
      </c>
      <c r="R25">
        <v>2.1864327965511148</v>
      </c>
    </row>
    <row r="26" spans="15:18" x14ac:dyDescent="0.25">
      <c r="O26" t="s">
        <v>60</v>
      </c>
      <c r="P26" t="s">
        <v>204</v>
      </c>
      <c r="Q26">
        <v>1.6850522684773177</v>
      </c>
      <c r="R26">
        <v>2.0172145709664462</v>
      </c>
    </row>
    <row r="27" spans="15:18" x14ac:dyDescent="0.25">
      <c r="O27" t="s">
        <v>101</v>
      </c>
      <c r="P27" t="s">
        <v>204</v>
      </c>
      <c r="Q27">
        <v>2.2418178489112655</v>
      </c>
      <c r="R27">
        <v>1.9808833473142331</v>
      </c>
    </row>
    <row r="28" spans="15:18" x14ac:dyDescent="0.25">
      <c r="O28" t="s">
        <v>181</v>
      </c>
      <c r="P28" t="s">
        <v>205</v>
      </c>
      <c r="Q28">
        <v>1.0593610890147949</v>
      </c>
      <c r="R28">
        <v>1.9786327196180364</v>
      </c>
    </row>
    <row r="29" spans="15:18" x14ac:dyDescent="0.25">
      <c r="O29" t="s">
        <v>132</v>
      </c>
      <c r="P29" t="s">
        <v>204</v>
      </c>
      <c r="Q29">
        <v>2.0759302793960996</v>
      </c>
      <c r="R29">
        <v>1.9285678300698472</v>
      </c>
    </row>
    <row r="30" spans="15:18" x14ac:dyDescent="0.25">
      <c r="O30" t="s">
        <v>118</v>
      </c>
      <c r="P30" t="s">
        <v>204</v>
      </c>
      <c r="Q30">
        <v>3.2171534863441922</v>
      </c>
      <c r="R30">
        <v>1.9218989344779875</v>
      </c>
    </row>
    <row r="31" spans="15:18" x14ac:dyDescent="0.25">
      <c r="O31" t="s">
        <v>36</v>
      </c>
      <c r="P31" t="s">
        <v>204</v>
      </c>
      <c r="Q31">
        <v>2.0795259941712487</v>
      </c>
      <c r="R31">
        <v>1.8890143907659904</v>
      </c>
    </row>
    <row r="32" spans="15:18" x14ac:dyDescent="0.25">
      <c r="O32" t="s">
        <v>77</v>
      </c>
      <c r="P32" t="s">
        <v>204</v>
      </c>
      <c r="Q32">
        <v>1.508682564612337</v>
      </c>
      <c r="R32">
        <v>1.8563247066774013</v>
      </c>
    </row>
    <row r="33" spans="15:18" x14ac:dyDescent="0.25">
      <c r="O33" t="s">
        <v>200</v>
      </c>
      <c r="P33" t="s">
        <v>204</v>
      </c>
      <c r="Q33">
        <v>1.8421177638539876</v>
      </c>
      <c r="R33">
        <v>1.7830769869576992</v>
      </c>
    </row>
    <row r="34" spans="15:18" x14ac:dyDescent="0.25">
      <c r="O34" t="s">
        <v>13</v>
      </c>
      <c r="P34" t="s">
        <v>204</v>
      </c>
      <c r="Q34">
        <v>1.6135302888333218</v>
      </c>
      <c r="R34">
        <v>1.7538726539072682</v>
      </c>
    </row>
    <row r="35" spans="15:18" x14ac:dyDescent="0.25">
      <c r="O35" t="s">
        <v>32</v>
      </c>
      <c r="P35" t="s">
        <v>204</v>
      </c>
      <c r="Q35">
        <v>2.0225143470130256</v>
      </c>
      <c r="R35">
        <v>1.7062809635741512</v>
      </c>
    </row>
    <row r="36" spans="15:18" x14ac:dyDescent="0.25">
      <c r="O36" t="s">
        <v>196</v>
      </c>
      <c r="P36" t="s">
        <v>205</v>
      </c>
      <c r="Q36">
        <v>1.7300081404223562</v>
      </c>
      <c r="R36">
        <v>1.6754569175367739</v>
      </c>
    </row>
    <row r="37" spans="15:18" x14ac:dyDescent="0.25">
      <c r="O37" t="s">
        <v>113</v>
      </c>
      <c r="P37" t="s">
        <v>204</v>
      </c>
      <c r="Q37">
        <v>1.5871149261781903</v>
      </c>
      <c r="R37">
        <v>1.6616169147489879</v>
      </c>
    </row>
    <row r="38" spans="15:18" x14ac:dyDescent="0.25">
      <c r="O38" t="s">
        <v>76</v>
      </c>
      <c r="P38" t="s">
        <v>204</v>
      </c>
      <c r="Q38">
        <v>1.7533551719385181</v>
      </c>
      <c r="R38">
        <v>1.6537889770143821</v>
      </c>
    </row>
    <row r="39" spans="15:18" x14ac:dyDescent="0.25">
      <c r="O39" t="s">
        <v>148</v>
      </c>
      <c r="P39" t="s">
        <v>205</v>
      </c>
      <c r="Q39">
        <v>1.978072430217801</v>
      </c>
      <c r="R39">
        <v>1.6524296987500446</v>
      </c>
    </row>
    <row r="40" spans="15:18" x14ac:dyDescent="0.25">
      <c r="O40" t="s">
        <v>153</v>
      </c>
      <c r="P40" t="s">
        <v>205</v>
      </c>
      <c r="Q40">
        <v>7.8140438599616058E-2</v>
      </c>
      <c r="R40">
        <v>1.6449440661907666</v>
      </c>
    </row>
    <row r="41" spans="15:18" x14ac:dyDescent="0.25">
      <c r="O41" t="s">
        <v>198</v>
      </c>
      <c r="P41" t="s">
        <v>205</v>
      </c>
      <c r="Q41">
        <v>1.8104149704228025</v>
      </c>
      <c r="R41">
        <v>1.6318889545543318</v>
      </c>
    </row>
    <row r="42" spans="15:18" x14ac:dyDescent="0.25">
      <c r="O42" t="s">
        <v>70</v>
      </c>
      <c r="P42" t="s">
        <v>204</v>
      </c>
      <c r="Q42">
        <v>1.2061023998358364</v>
      </c>
      <c r="R42">
        <v>1.6227987286741477</v>
      </c>
    </row>
    <row r="43" spans="15:18" x14ac:dyDescent="0.25">
      <c r="O43" t="s">
        <v>80</v>
      </c>
      <c r="P43" t="s">
        <v>204</v>
      </c>
      <c r="Q43">
        <v>1.5372390734679866</v>
      </c>
      <c r="R43">
        <v>1.5953112247317114</v>
      </c>
    </row>
    <row r="44" spans="15:18" x14ac:dyDescent="0.25">
      <c r="O44" t="s">
        <v>41</v>
      </c>
      <c r="P44" t="s">
        <v>204</v>
      </c>
      <c r="Q44">
        <v>1.6491770992835064</v>
      </c>
      <c r="R44">
        <v>1.5804849577146491</v>
      </c>
    </row>
    <row r="45" spans="15:18" x14ac:dyDescent="0.25">
      <c r="O45" t="s">
        <v>182</v>
      </c>
      <c r="P45" t="s">
        <v>205</v>
      </c>
      <c r="Q45">
        <v>1.648225282413347</v>
      </c>
      <c r="R45">
        <v>1.5791135520435602</v>
      </c>
    </row>
    <row r="46" spans="15:18" x14ac:dyDescent="0.25">
      <c r="O46" t="s">
        <v>22</v>
      </c>
      <c r="P46" t="s">
        <v>204</v>
      </c>
      <c r="Q46">
        <v>1.7104818041605554</v>
      </c>
      <c r="R46">
        <v>1.5720997297188697</v>
      </c>
    </row>
    <row r="47" spans="15:18" x14ac:dyDescent="0.25">
      <c r="O47" t="s">
        <v>131</v>
      </c>
      <c r="P47" t="s">
        <v>204</v>
      </c>
      <c r="Q47">
        <v>1.8213594738640755</v>
      </c>
      <c r="R47">
        <v>1.5611643062978207</v>
      </c>
    </row>
    <row r="48" spans="15:18" x14ac:dyDescent="0.25">
      <c r="O48" t="s">
        <v>19</v>
      </c>
      <c r="P48" t="s">
        <v>204</v>
      </c>
      <c r="Q48">
        <v>1.7477326362960457</v>
      </c>
      <c r="R48">
        <v>1.5569751429443299</v>
      </c>
    </row>
    <row r="49" spans="15:18" x14ac:dyDescent="0.25">
      <c r="O49" t="s">
        <v>12</v>
      </c>
      <c r="P49" t="s">
        <v>204</v>
      </c>
      <c r="Q49">
        <v>1.5072018552214315</v>
      </c>
      <c r="R49">
        <v>1.5429878556365462</v>
      </c>
    </row>
    <row r="50" spans="15:18" x14ac:dyDescent="0.25">
      <c r="O50" t="s">
        <v>75</v>
      </c>
      <c r="P50" t="s">
        <v>204</v>
      </c>
      <c r="Q50">
        <v>0.43781966478876799</v>
      </c>
      <c r="R50">
        <v>1.4768650356986348</v>
      </c>
    </row>
    <row r="51" spans="15:18" x14ac:dyDescent="0.25">
      <c r="O51" t="s">
        <v>84</v>
      </c>
      <c r="P51" t="s">
        <v>204</v>
      </c>
      <c r="Q51">
        <v>1.2391574690977611</v>
      </c>
      <c r="R51">
        <v>1.4727987569382446</v>
      </c>
    </row>
    <row r="52" spans="15:18" x14ac:dyDescent="0.25">
      <c r="O52" t="s">
        <v>65</v>
      </c>
      <c r="P52" t="s">
        <v>204</v>
      </c>
      <c r="Q52">
        <v>1.6918990494686654</v>
      </c>
      <c r="R52">
        <v>1.4686447234608793</v>
      </c>
    </row>
    <row r="53" spans="15:18" x14ac:dyDescent="0.25">
      <c r="O53" t="s">
        <v>105</v>
      </c>
      <c r="P53" t="s">
        <v>204</v>
      </c>
      <c r="Q53">
        <v>1.1427293108474545</v>
      </c>
      <c r="R53">
        <v>1.4681242184083656</v>
      </c>
    </row>
    <row r="54" spans="15:18" x14ac:dyDescent="0.25">
      <c r="O54" t="s">
        <v>58</v>
      </c>
      <c r="P54" t="s">
        <v>205</v>
      </c>
      <c r="Q54">
        <v>0.73990558333414946</v>
      </c>
      <c r="R54">
        <v>1.4451047075766159</v>
      </c>
    </row>
    <row r="55" spans="15:18" x14ac:dyDescent="0.25">
      <c r="O55" t="s">
        <v>15</v>
      </c>
      <c r="P55" t="s">
        <v>204</v>
      </c>
      <c r="Q55">
        <v>1.2035115933647531</v>
      </c>
      <c r="R55">
        <v>1.4167964841948211</v>
      </c>
    </row>
    <row r="56" spans="15:18" x14ac:dyDescent="0.25">
      <c r="O56" t="s">
        <v>43</v>
      </c>
      <c r="P56" t="s">
        <v>204</v>
      </c>
      <c r="Q56">
        <v>0.97893274003052522</v>
      </c>
      <c r="R56">
        <v>1.4081951071315348</v>
      </c>
    </row>
    <row r="57" spans="15:18" x14ac:dyDescent="0.25">
      <c r="O57" t="s">
        <v>137</v>
      </c>
      <c r="P57" t="s">
        <v>204</v>
      </c>
      <c r="Q57">
        <v>3.1801563807215167</v>
      </c>
      <c r="R57">
        <v>1.402965807805175</v>
      </c>
    </row>
    <row r="58" spans="15:18" x14ac:dyDescent="0.25">
      <c r="O58" t="s">
        <v>51</v>
      </c>
      <c r="P58" t="s">
        <v>204</v>
      </c>
      <c r="Q58">
        <v>1.3305689512756589</v>
      </c>
      <c r="R58">
        <v>1.3762650260131071</v>
      </c>
    </row>
    <row r="59" spans="15:18" x14ac:dyDescent="0.25">
      <c r="O59" t="s">
        <v>135</v>
      </c>
      <c r="P59" t="s">
        <v>204</v>
      </c>
      <c r="Q59">
        <v>1.3445857362197242</v>
      </c>
      <c r="R59">
        <v>1.3312243190048119</v>
      </c>
    </row>
    <row r="60" spans="15:18" x14ac:dyDescent="0.25">
      <c r="O60" t="s">
        <v>110</v>
      </c>
      <c r="P60" t="s">
        <v>204</v>
      </c>
      <c r="Q60">
        <v>0.98097695287025033</v>
      </c>
      <c r="R60">
        <v>1.3280838727954944</v>
      </c>
    </row>
    <row r="61" spans="15:18" x14ac:dyDescent="0.25">
      <c r="O61" t="s">
        <v>119</v>
      </c>
      <c r="P61" t="s">
        <v>204</v>
      </c>
      <c r="Q61">
        <v>1.8267789931439651</v>
      </c>
      <c r="R61">
        <v>1.3253549333308461</v>
      </c>
    </row>
    <row r="62" spans="15:18" x14ac:dyDescent="0.25">
      <c r="O62" t="s">
        <v>112</v>
      </c>
      <c r="P62" t="s">
        <v>204</v>
      </c>
      <c r="Q62">
        <v>2.0409142519346526</v>
      </c>
      <c r="R62">
        <v>1.32113617914534</v>
      </c>
    </row>
    <row r="63" spans="15:18" x14ac:dyDescent="0.25">
      <c r="O63" t="s">
        <v>0</v>
      </c>
      <c r="P63" t="s">
        <v>204</v>
      </c>
      <c r="Q63">
        <v>1.4427152879127882</v>
      </c>
      <c r="R63">
        <v>1.3209350640904953</v>
      </c>
    </row>
    <row r="64" spans="15:18" x14ac:dyDescent="0.25">
      <c r="O64" t="s">
        <v>37</v>
      </c>
      <c r="P64" t="s">
        <v>204</v>
      </c>
      <c r="Q64">
        <v>1.3219041098363051</v>
      </c>
      <c r="R64">
        <v>1.3146402125104031</v>
      </c>
    </row>
    <row r="65" spans="15:18" x14ac:dyDescent="0.25">
      <c r="O65" t="s">
        <v>94</v>
      </c>
      <c r="P65" t="s">
        <v>204</v>
      </c>
      <c r="Q65">
        <v>1.8248583142960335</v>
      </c>
      <c r="R65">
        <v>1.3142480460463102</v>
      </c>
    </row>
    <row r="66" spans="15:18" x14ac:dyDescent="0.25">
      <c r="O66" t="s">
        <v>194</v>
      </c>
      <c r="P66" t="s">
        <v>205</v>
      </c>
      <c r="Q66">
        <v>1.1172565807298414</v>
      </c>
      <c r="R66">
        <v>1.3032019177660661</v>
      </c>
    </row>
    <row r="67" spans="15:18" x14ac:dyDescent="0.25">
      <c r="O67" t="s">
        <v>97</v>
      </c>
      <c r="P67" t="s">
        <v>204</v>
      </c>
      <c r="Q67">
        <v>1.179688062025037</v>
      </c>
      <c r="R67">
        <v>1.2663991149041063</v>
      </c>
    </row>
    <row r="68" spans="15:18" x14ac:dyDescent="0.25">
      <c r="O68" t="s">
        <v>155</v>
      </c>
      <c r="P68" t="s">
        <v>205</v>
      </c>
      <c r="Q68">
        <v>1.3041804578865548</v>
      </c>
      <c r="R68">
        <v>1.2461512652073896</v>
      </c>
    </row>
    <row r="69" spans="15:18" x14ac:dyDescent="0.25">
      <c r="O69" t="s">
        <v>139</v>
      </c>
      <c r="P69" t="s">
        <v>205</v>
      </c>
      <c r="Q69">
        <v>1.077473261633568</v>
      </c>
      <c r="R69">
        <v>1.2384175820410552</v>
      </c>
    </row>
    <row r="70" spans="15:18" x14ac:dyDescent="0.25">
      <c r="O70" t="s">
        <v>145</v>
      </c>
      <c r="P70" t="s">
        <v>205</v>
      </c>
      <c r="Q70">
        <v>1.0702062818737064</v>
      </c>
      <c r="R70">
        <v>1.2199736627753788</v>
      </c>
    </row>
    <row r="71" spans="15:18" x14ac:dyDescent="0.25">
      <c r="O71" t="s">
        <v>33</v>
      </c>
      <c r="P71" t="s">
        <v>204</v>
      </c>
      <c r="Q71">
        <v>1.1821159970815249</v>
      </c>
      <c r="R71">
        <v>1.2194540938297243</v>
      </c>
    </row>
    <row r="72" spans="15:18" x14ac:dyDescent="0.25">
      <c r="O72" t="s">
        <v>138</v>
      </c>
      <c r="P72" t="s">
        <v>205</v>
      </c>
      <c r="Q72">
        <v>1.1208507429475805</v>
      </c>
      <c r="R72">
        <v>1.2155969790918197</v>
      </c>
    </row>
    <row r="73" spans="15:18" x14ac:dyDescent="0.25">
      <c r="O73" t="s">
        <v>98</v>
      </c>
      <c r="P73" t="s">
        <v>204</v>
      </c>
      <c r="Q73">
        <v>1.307098173432149</v>
      </c>
      <c r="R73">
        <v>1.1834050726189376</v>
      </c>
    </row>
    <row r="74" spans="15:18" x14ac:dyDescent="0.25">
      <c r="O74" t="s">
        <v>149</v>
      </c>
      <c r="P74" t="s">
        <v>205</v>
      </c>
      <c r="Q74">
        <v>0.88342782011868715</v>
      </c>
      <c r="R74">
        <v>1.1744036179966866</v>
      </c>
    </row>
    <row r="75" spans="15:18" x14ac:dyDescent="0.25">
      <c r="O75" t="s">
        <v>49</v>
      </c>
      <c r="P75" t="s">
        <v>204</v>
      </c>
      <c r="Q75">
        <v>0.94189768576140964</v>
      </c>
      <c r="R75">
        <v>1.1580699965994816</v>
      </c>
    </row>
    <row r="76" spans="15:18" x14ac:dyDescent="0.25">
      <c r="O76" t="s">
        <v>61</v>
      </c>
      <c r="P76" t="s">
        <v>204</v>
      </c>
      <c r="Q76">
        <v>1.157997655547844</v>
      </c>
      <c r="R76">
        <v>1.1525378930435424</v>
      </c>
    </row>
    <row r="77" spans="15:18" x14ac:dyDescent="0.25">
      <c r="O77" t="s">
        <v>42</v>
      </c>
      <c r="P77" t="s">
        <v>204</v>
      </c>
      <c r="Q77">
        <v>0.80790891150346389</v>
      </c>
      <c r="R77">
        <v>1.1206687899220837</v>
      </c>
    </row>
    <row r="78" spans="15:18" x14ac:dyDescent="0.25">
      <c r="O78" t="s">
        <v>116</v>
      </c>
      <c r="P78" t="s">
        <v>204</v>
      </c>
      <c r="Q78">
        <v>1.026988621594954</v>
      </c>
      <c r="R78">
        <v>1.1068123645369301</v>
      </c>
    </row>
    <row r="79" spans="15:18" x14ac:dyDescent="0.25">
      <c r="O79" t="s">
        <v>63</v>
      </c>
      <c r="P79" t="s">
        <v>204</v>
      </c>
      <c r="Q79">
        <v>1.015892757491724</v>
      </c>
      <c r="R79">
        <v>1.1064070090298512</v>
      </c>
    </row>
    <row r="80" spans="15:18" x14ac:dyDescent="0.25">
      <c r="O80" t="s">
        <v>102</v>
      </c>
      <c r="P80" t="s">
        <v>204</v>
      </c>
      <c r="Q80">
        <v>1.2795691522776662</v>
      </c>
      <c r="R80">
        <v>1.0970547023645034</v>
      </c>
    </row>
    <row r="81" spans="15:18" x14ac:dyDescent="0.25">
      <c r="O81" t="s">
        <v>117</v>
      </c>
      <c r="P81" t="s">
        <v>204</v>
      </c>
      <c r="Q81">
        <v>4.3767575951624949</v>
      </c>
      <c r="R81">
        <v>1.0897754438513829</v>
      </c>
    </row>
    <row r="82" spans="15:18" x14ac:dyDescent="0.25">
      <c r="O82" t="s">
        <v>109</v>
      </c>
      <c r="P82" t="s">
        <v>204</v>
      </c>
      <c r="Q82">
        <v>1.141594598207724</v>
      </c>
      <c r="R82">
        <v>1.0595074513290839</v>
      </c>
    </row>
    <row r="83" spans="15:18" x14ac:dyDescent="0.25">
      <c r="O83" t="s">
        <v>59</v>
      </c>
      <c r="P83" t="s">
        <v>205</v>
      </c>
      <c r="Q83">
        <v>1.4485410656765187</v>
      </c>
      <c r="R83">
        <v>1.0570850231811171</v>
      </c>
    </row>
    <row r="84" spans="15:18" x14ac:dyDescent="0.25">
      <c r="O84" t="s">
        <v>35</v>
      </c>
      <c r="P84" t="s">
        <v>204</v>
      </c>
      <c r="Q84">
        <v>1.332276473414099</v>
      </c>
      <c r="R84">
        <v>1.0489748024190333</v>
      </c>
    </row>
    <row r="85" spans="15:18" x14ac:dyDescent="0.25">
      <c r="O85" t="s">
        <v>45</v>
      </c>
      <c r="P85" t="s">
        <v>204</v>
      </c>
      <c r="Q85">
        <v>0.79514774278102218</v>
      </c>
      <c r="R85">
        <v>1.0459340607788419</v>
      </c>
    </row>
    <row r="86" spans="15:18" x14ac:dyDescent="0.25">
      <c r="O86" t="s">
        <v>91</v>
      </c>
      <c r="P86" t="s">
        <v>204</v>
      </c>
      <c r="Q86">
        <v>1.7437608295170886</v>
      </c>
      <c r="R86">
        <v>1.0406229485402063</v>
      </c>
    </row>
    <row r="87" spans="15:18" x14ac:dyDescent="0.25">
      <c r="O87" t="s">
        <v>127</v>
      </c>
      <c r="P87" t="s">
        <v>204</v>
      </c>
      <c r="Q87">
        <v>0.80780015137957151</v>
      </c>
      <c r="R87">
        <v>1.0275475745497584</v>
      </c>
    </row>
    <row r="88" spans="15:18" x14ac:dyDescent="0.25">
      <c r="O88" t="s">
        <v>21</v>
      </c>
      <c r="P88" t="s">
        <v>204</v>
      </c>
      <c r="Q88">
        <v>1.1106898480208389</v>
      </c>
      <c r="R88">
        <v>1.0231391572939186</v>
      </c>
    </row>
    <row r="89" spans="15:18" x14ac:dyDescent="0.25">
      <c r="O89" t="s">
        <v>73</v>
      </c>
      <c r="P89" t="s">
        <v>204</v>
      </c>
      <c r="Q89">
        <v>0.24724263489091158</v>
      </c>
      <c r="R89">
        <v>1.0154202914618218</v>
      </c>
    </row>
    <row r="90" spans="15:18" x14ac:dyDescent="0.25">
      <c r="O90" t="s">
        <v>157</v>
      </c>
      <c r="P90" t="s">
        <v>205</v>
      </c>
      <c r="Q90">
        <v>2.9339626142638058</v>
      </c>
      <c r="R90">
        <v>0.99351910151659339</v>
      </c>
    </row>
    <row r="91" spans="15:18" x14ac:dyDescent="0.25">
      <c r="O91" t="s">
        <v>96</v>
      </c>
      <c r="P91" t="s">
        <v>204</v>
      </c>
      <c r="Q91">
        <v>0.99119350589558175</v>
      </c>
      <c r="R91">
        <v>0.99258635443795373</v>
      </c>
    </row>
    <row r="92" spans="15:18" x14ac:dyDescent="0.25">
      <c r="O92" t="s">
        <v>93</v>
      </c>
      <c r="P92" t="s">
        <v>204</v>
      </c>
      <c r="Q92">
        <v>1.1783095754260109</v>
      </c>
      <c r="R92">
        <v>0.98936126274076142</v>
      </c>
    </row>
    <row r="93" spans="15:18" x14ac:dyDescent="0.25">
      <c r="O93" t="s">
        <v>99</v>
      </c>
      <c r="P93" t="s">
        <v>204</v>
      </c>
      <c r="Q93">
        <v>0.8151191054887561</v>
      </c>
      <c r="R93">
        <v>0.95477682117208673</v>
      </c>
    </row>
    <row r="94" spans="15:18" x14ac:dyDescent="0.25">
      <c r="O94" t="s">
        <v>90</v>
      </c>
      <c r="P94" t="s">
        <v>204</v>
      </c>
      <c r="Q94">
        <v>1.3768791798044346</v>
      </c>
      <c r="R94">
        <v>0.94757072048215996</v>
      </c>
    </row>
    <row r="95" spans="15:18" x14ac:dyDescent="0.25">
      <c r="O95" t="s">
        <v>46</v>
      </c>
      <c r="P95" t="s">
        <v>204</v>
      </c>
      <c r="Q95">
        <v>0.92179866575378644</v>
      </c>
      <c r="R95">
        <v>0.93272284807942396</v>
      </c>
    </row>
    <row r="96" spans="15:18" x14ac:dyDescent="0.25">
      <c r="O96" t="s">
        <v>4</v>
      </c>
      <c r="P96" t="s">
        <v>204</v>
      </c>
      <c r="Q96">
        <v>0.82477821338799029</v>
      </c>
      <c r="R96">
        <v>0.91218388851426369</v>
      </c>
    </row>
    <row r="97" spans="15:18" x14ac:dyDescent="0.25">
      <c r="O97" t="s">
        <v>142</v>
      </c>
      <c r="P97" t="s">
        <v>205</v>
      </c>
      <c r="Q97">
        <v>0.57044549799501532</v>
      </c>
      <c r="R97">
        <v>0.90709289306609153</v>
      </c>
    </row>
    <row r="98" spans="15:18" x14ac:dyDescent="0.25">
      <c r="O98" t="s">
        <v>8</v>
      </c>
      <c r="P98" t="s">
        <v>204</v>
      </c>
      <c r="Q98">
        <v>0.84708086035777619</v>
      </c>
      <c r="R98">
        <v>0.90679863897075996</v>
      </c>
    </row>
    <row r="99" spans="15:18" x14ac:dyDescent="0.25">
      <c r="O99" t="s">
        <v>74</v>
      </c>
      <c r="P99" t="s">
        <v>204</v>
      </c>
      <c r="Q99">
        <v>1.0557036445600161</v>
      </c>
      <c r="R99">
        <v>0.9059431531208374</v>
      </c>
    </row>
    <row r="100" spans="15:18" x14ac:dyDescent="0.25">
      <c r="O100" t="s">
        <v>89</v>
      </c>
      <c r="P100" t="s">
        <v>204</v>
      </c>
      <c r="Q100">
        <v>0.34716680577829417</v>
      </c>
      <c r="R100">
        <v>0.90080270291399123</v>
      </c>
    </row>
    <row r="101" spans="15:18" x14ac:dyDescent="0.25">
      <c r="O101" t="s">
        <v>2</v>
      </c>
      <c r="P101" t="s">
        <v>204</v>
      </c>
      <c r="Q101">
        <v>0.67787303490243189</v>
      </c>
      <c r="R101">
        <v>0.89974418034887482</v>
      </c>
    </row>
    <row r="102" spans="15:18" x14ac:dyDescent="0.25">
      <c r="O102" t="s">
        <v>24</v>
      </c>
      <c r="P102" t="s">
        <v>204</v>
      </c>
      <c r="Q102">
        <v>0.92049126589242158</v>
      </c>
      <c r="R102">
        <v>0.89896702429544906</v>
      </c>
    </row>
    <row r="103" spans="15:18" x14ac:dyDescent="0.25">
      <c r="O103" t="s">
        <v>47</v>
      </c>
      <c r="P103" t="s">
        <v>204</v>
      </c>
      <c r="Q103">
        <v>0.88095535320122453</v>
      </c>
      <c r="R103">
        <v>0.8934250843628283</v>
      </c>
    </row>
    <row r="104" spans="15:18" x14ac:dyDescent="0.25">
      <c r="O104" t="s">
        <v>92</v>
      </c>
      <c r="P104" t="s">
        <v>204</v>
      </c>
      <c r="Q104">
        <v>1.1643758405059206</v>
      </c>
      <c r="R104">
        <v>0.88841899701885885</v>
      </c>
    </row>
    <row r="105" spans="15:18" x14ac:dyDescent="0.25">
      <c r="O105" t="s">
        <v>172</v>
      </c>
      <c r="P105" t="s">
        <v>205</v>
      </c>
      <c r="Q105">
        <v>0.99193044309812506</v>
      </c>
      <c r="R105">
        <v>0.88679889184674165</v>
      </c>
    </row>
    <row r="106" spans="15:18" x14ac:dyDescent="0.25">
      <c r="O106" t="s">
        <v>174</v>
      </c>
      <c r="P106" t="s">
        <v>205</v>
      </c>
      <c r="Q106">
        <v>0.94835205322645133</v>
      </c>
      <c r="R106">
        <v>0.87474528090153203</v>
      </c>
    </row>
    <row r="107" spans="15:18" x14ac:dyDescent="0.25">
      <c r="O107" t="s">
        <v>185</v>
      </c>
      <c r="P107" t="s">
        <v>205</v>
      </c>
      <c r="Q107">
        <v>0.77421974080577027</v>
      </c>
      <c r="R107">
        <v>0.86721089643408811</v>
      </c>
    </row>
    <row r="108" spans="15:18" x14ac:dyDescent="0.25">
      <c r="O108" t="s">
        <v>108</v>
      </c>
      <c r="P108" t="s">
        <v>204</v>
      </c>
      <c r="Q108">
        <v>1.3071365644261699</v>
      </c>
      <c r="R108">
        <v>0.86682677488017001</v>
      </c>
    </row>
    <row r="109" spans="15:18" x14ac:dyDescent="0.25">
      <c r="O109" t="s">
        <v>28</v>
      </c>
      <c r="P109" t="s">
        <v>204</v>
      </c>
      <c r="Q109">
        <v>0.93083837559726079</v>
      </c>
      <c r="R109">
        <v>0.83172298435370751</v>
      </c>
    </row>
    <row r="110" spans="15:18" x14ac:dyDescent="0.25">
      <c r="O110" t="s">
        <v>107</v>
      </c>
      <c r="P110" t="s">
        <v>204</v>
      </c>
      <c r="Q110">
        <v>0.9474035698447566</v>
      </c>
      <c r="R110">
        <v>0.81894715295354592</v>
      </c>
    </row>
    <row r="111" spans="15:18" x14ac:dyDescent="0.25">
      <c r="O111" t="s">
        <v>136</v>
      </c>
      <c r="P111" t="s">
        <v>204</v>
      </c>
      <c r="Q111">
        <v>0.68704704632453617</v>
      </c>
      <c r="R111">
        <v>0.81381443274701071</v>
      </c>
    </row>
    <row r="112" spans="15:18" x14ac:dyDescent="0.25">
      <c r="O112" t="s">
        <v>23</v>
      </c>
      <c r="P112" t="s">
        <v>204</v>
      </c>
      <c r="Q112">
        <v>0.89809055495021028</v>
      </c>
      <c r="R112">
        <v>0.81371389531965244</v>
      </c>
    </row>
    <row r="113" spans="15:18" x14ac:dyDescent="0.25">
      <c r="O113" t="s">
        <v>7</v>
      </c>
      <c r="P113" t="s">
        <v>204</v>
      </c>
      <c r="Q113">
        <v>0.87119891286691931</v>
      </c>
      <c r="R113">
        <v>0.80198844327070928</v>
      </c>
    </row>
    <row r="114" spans="15:18" x14ac:dyDescent="0.25">
      <c r="O114" t="s">
        <v>52</v>
      </c>
      <c r="P114" t="s">
        <v>204</v>
      </c>
      <c r="Q114">
        <v>0.68909998176632425</v>
      </c>
      <c r="R114">
        <v>0.78203958440960186</v>
      </c>
    </row>
    <row r="115" spans="15:18" x14ac:dyDescent="0.25">
      <c r="O115" t="s">
        <v>69</v>
      </c>
      <c r="P115" t="s">
        <v>204</v>
      </c>
      <c r="Q115">
        <v>0.78889948929040943</v>
      </c>
      <c r="R115">
        <v>0.77521820510698392</v>
      </c>
    </row>
    <row r="116" spans="15:18" x14ac:dyDescent="0.25">
      <c r="O116" t="s">
        <v>34</v>
      </c>
      <c r="P116" t="s">
        <v>204</v>
      </c>
      <c r="Q116">
        <v>0.88622035363495588</v>
      </c>
      <c r="R116">
        <v>0.77383415206848027</v>
      </c>
    </row>
    <row r="117" spans="15:18" x14ac:dyDescent="0.25">
      <c r="O117" t="s">
        <v>68</v>
      </c>
      <c r="P117" t="s">
        <v>204</v>
      </c>
      <c r="Q117">
        <v>0.72108186746871228</v>
      </c>
      <c r="R117">
        <v>0.77168143210982565</v>
      </c>
    </row>
    <row r="118" spans="15:18" x14ac:dyDescent="0.25">
      <c r="O118" t="s">
        <v>27</v>
      </c>
      <c r="P118" t="s">
        <v>204</v>
      </c>
      <c r="Q118">
        <v>0.80223920103920265</v>
      </c>
      <c r="R118">
        <v>0.76514558733183902</v>
      </c>
    </row>
    <row r="119" spans="15:18" x14ac:dyDescent="0.25">
      <c r="O119" t="s">
        <v>25</v>
      </c>
      <c r="P119" t="s">
        <v>204</v>
      </c>
      <c r="Q119">
        <v>0.78711980093373246</v>
      </c>
      <c r="R119">
        <v>0.74626861750788986</v>
      </c>
    </row>
    <row r="120" spans="15:18" x14ac:dyDescent="0.25">
      <c r="O120" t="s">
        <v>158</v>
      </c>
      <c r="P120" t="s">
        <v>205</v>
      </c>
      <c r="Q120">
        <v>0.8971504182823824</v>
      </c>
      <c r="R120">
        <v>0.73786579263951346</v>
      </c>
    </row>
    <row r="121" spans="15:18" x14ac:dyDescent="0.25">
      <c r="O121" t="s">
        <v>152</v>
      </c>
      <c r="P121" t="s">
        <v>205</v>
      </c>
      <c r="Q121">
        <v>0.8239109662777957</v>
      </c>
      <c r="R121">
        <v>0.73641527293047859</v>
      </c>
    </row>
    <row r="122" spans="15:18" x14ac:dyDescent="0.25">
      <c r="O122" t="s">
        <v>195</v>
      </c>
      <c r="P122" t="s">
        <v>205</v>
      </c>
      <c r="Q122">
        <v>0.60793127542839021</v>
      </c>
      <c r="R122">
        <v>0.73039789120860144</v>
      </c>
    </row>
    <row r="123" spans="15:18" x14ac:dyDescent="0.25">
      <c r="O123" t="s">
        <v>126</v>
      </c>
      <c r="P123" t="s">
        <v>204</v>
      </c>
      <c r="Q123">
        <v>0.76659172136116438</v>
      </c>
      <c r="R123">
        <v>0.71062441642437091</v>
      </c>
    </row>
    <row r="124" spans="15:18" x14ac:dyDescent="0.25">
      <c r="O124" t="s">
        <v>115</v>
      </c>
      <c r="P124" t="s">
        <v>204</v>
      </c>
      <c r="Q124">
        <v>0.53957137547919165</v>
      </c>
      <c r="R124">
        <v>0.71001157142723903</v>
      </c>
    </row>
    <row r="125" spans="15:18" x14ac:dyDescent="0.25">
      <c r="O125" t="s">
        <v>177</v>
      </c>
      <c r="P125" t="s">
        <v>205</v>
      </c>
      <c r="Q125">
        <v>0.80424297215145502</v>
      </c>
      <c r="R125">
        <v>0.70907725515215647</v>
      </c>
    </row>
    <row r="126" spans="15:18" x14ac:dyDescent="0.25">
      <c r="O126" t="s">
        <v>48</v>
      </c>
      <c r="P126" t="s">
        <v>204</v>
      </c>
      <c r="Q126">
        <v>0.75974747590852443</v>
      </c>
      <c r="R126">
        <v>0.6869125116742284</v>
      </c>
    </row>
    <row r="127" spans="15:18" x14ac:dyDescent="0.25">
      <c r="O127" t="s">
        <v>144</v>
      </c>
      <c r="P127" t="s">
        <v>205</v>
      </c>
      <c r="Q127">
        <v>0.73553252229547506</v>
      </c>
      <c r="R127">
        <v>0.68521620980669007</v>
      </c>
    </row>
    <row r="128" spans="15:18" x14ac:dyDescent="0.25">
      <c r="O128" t="s">
        <v>125</v>
      </c>
      <c r="P128" t="s">
        <v>204</v>
      </c>
      <c r="Q128">
        <v>0.72385990406054923</v>
      </c>
      <c r="R128">
        <v>0.66922367264312099</v>
      </c>
    </row>
    <row r="129" spans="15:18" x14ac:dyDescent="0.25">
      <c r="O129" t="s">
        <v>82</v>
      </c>
      <c r="P129" t="s">
        <v>204</v>
      </c>
      <c r="Q129">
        <v>0.5491076259011729</v>
      </c>
      <c r="R129">
        <v>0.66054304142669762</v>
      </c>
    </row>
    <row r="130" spans="15:18" x14ac:dyDescent="0.25">
      <c r="O130" t="s">
        <v>29</v>
      </c>
      <c r="P130" t="s">
        <v>204</v>
      </c>
      <c r="Q130">
        <v>0.77176368253257155</v>
      </c>
      <c r="R130">
        <v>0.64539674487186072</v>
      </c>
    </row>
    <row r="131" spans="15:18" x14ac:dyDescent="0.25">
      <c r="O131" t="s">
        <v>5</v>
      </c>
      <c r="P131" t="s">
        <v>204</v>
      </c>
      <c r="Q131">
        <v>0.6915928435238653</v>
      </c>
      <c r="R131">
        <v>0.64185231272399323</v>
      </c>
    </row>
    <row r="132" spans="15:18" x14ac:dyDescent="0.25">
      <c r="O132" t="s">
        <v>81</v>
      </c>
      <c r="P132" t="s">
        <v>204</v>
      </c>
      <c r="Q132">
        <v>0.77136877421548622</v>
      </c>
      <c r="R132">
        <v>0.62379697055545957</v>
      </c>
    </row>
    <row r="133" spans="15:18" x14ac:dyDescent="0.25">
      <c r="O133" t="s">
        <v>151</v>
      </c>
      <c r="P133" t="s">
        <v>205</v>
      </c>
      <c r="Q133">
        <v>0.4102373026479843</v>
      </c>
      <c r="R133">
        <v>0.62013993003850454</v>
      </c>
    </row>
    <row r="134" spans="15:18" x14ac:dyDescent="0.25">
      <c r="O134" t="s">
        <v>192</v>
      </c>
      <c r="P134" t="s">
        <v>205</v>
      </c>
      <c r="Q134">
        <v>0.75295313065858849</v>
      </c>
      <c r="R134">
        <v>0.60198150422308339</v>
      </c>
    </row>
    <row r="135" spans="15:18" x14ac:dyDescent="0.25">
      <c r="O135" t="s">
        <v>85</v>
      </c>
      <c r="P135" t="s">
        <v>204</v>
      </c>
      <c r="Q135">
        <v>0.90009413076907729</v>
      </c>
      <c r="R135">
        <v>0.59826200995576784</v>
      </c>
    </row>
    <row r="136" spans="15:18" x14ac:dyDescent="0.25">
      <c r="O136" t="s">
        <v>10</v>
      </c>
      <c r="P136" t="s">
        <v>204</v>
      </c>
      <c r="Q136">
        <v>0.7171533914736048</v>
      </c>
      <c r="R136">
        <v>0.59706341112616179</v>
      </c>
    </row>
    <row r="137" spans="15:18" x14ac:dyDescent="0.25">
      <c r="O137" t="s">
        <v>62</v>
      </c>
      <c r="P137" t="s">
        <v>204</v>
      </c>
      <c r="Q137">
        <v>0.61045995130745367</v>
      </c>
      <c r="R137">
        <v>0.59506520875490565</v>
      </c>
    </row>
    <row r="138" spans="15:18" x14ac:dyDescent="0.25">
      <c r="O138" t="s">
        <v>169</v>
      </c>
      <c r="P138" t="s">
        <v>205</v>
      </c>
      <c r="Q138">
        <v>0.57299277736585186</v>
      </c>
      <c r="R138">
        <v>0.59100061038292928</v>
      </c>
    </row>
    <row r="139" spans="15:18" x14ac:dyDescent="0.25">
      <c r="O139" t="s">
        <v>146</v>
      </c>
      <c r="P139" t="s">
        <v>205</v>
      </c>
      <c r="Q139">
        <v>0.59138295421363551</v>
      </c>
      <c r="R139">
        <v>0.59099943885094441</v>
      </c>
    </row>
    <row r="140" spans="15:18" x14ac:dyDescent="0.25">
      <c r="O140" t="s">
        <v>121</v>
      </c>
      <c r="P140" t="s">
        <v>205</v>
      </c>
      <c r="Q140">
        <v>0.54557301716995088</v>
      </c>
      <c r="R140">
        <v>0.5734049814065284</v>
      </c>
    </row>
    <row r="141" spans="15:18" x14ac:dyDescent="0.25">
      <c r="O141" t="s">
        <v>17</v>
      </c>
      <c r="P141" t="s">
        <v>204</v>
      </c>
      <c r="Q141">
        <v>0.36884147505652104</v>
      </c>
      <c r="R141">
        <v>0.57111982044959708</v>
      </c>
    </row>
    <row r="142" spans="15:18" x14ac:dyDescent="0.25">
      <c r="O142" t="s">
        <v>95</v>
      </c>
      <c r="P142" t="s">
        <v>204</v>
      </c>
      <c r="Q142">
        <v>0.616124983175389</v>
      </c>
      <c r="R142">
        <v>0.56708397050951098</v>
      </c>
    </row>
    <row r="143" spans="15:18" x14ac:dyDescent="0.25">
      <c r="O143" t="s">
        <v>56</v>
      </c>
      <c r="P143" t="s">
        <v>205</v>
      </c>
      <c r="Q143">
        <v>0.68027255000456766</v>
      </c>
      <c r="R143">
        <v>0.56583115347709378</v>
      </c>
    </row>
    <row r="144" spans="15:18" x14ac:dyDescent="0.25">
      <c r="O144" t="s">
        <v>72</v>
      </c>
      <c r="P144" t="s">
        <v>204</v>
      </c>
      <c r="Q144">
        <v>0.7554228013462484</v>
      </c>
      <c r="R144">
        <v>0.56424289556697615</v>
      </c>
    </row>
    <row r="145" spans="15:18" x14ac:dyDescent="0.25">
      <c r="O145" t="s">
        <v>161</v>
      </c>
      <c r="P145" t="s">
        <v>205</v>
      </c>
      <c r="Q145">
        <v>0.71745293022393608</v>
      </c>
      <c r="R145">
        <v>0.56088066425788441</v>
      </c>
    </row>
    <row r="146" spans="15:18" x14ac:dyDescent="0.25">
      <c r="O146" t="s">
        <v>190</v>
      </c>
      <c r="P146" t="s">
        <v>205</v>
      </c>
      <c r="Q146">
        <v>0.71506596565831859</v>
      </c>
      <c r="R146">
        <v>0.55235319039218367</v>
      </c>
    </row>
    <row r="147" spans="15:18" x14ac:dyDescent="0.25">
      <c r="O147" t="s">
        <v>40</v>
      </c>
      <c r="P147" t="s">
        <v>204</v>
      </c>
      <c r="Q147">
        <v>0.36599983055463509</v>
      </c>
      <c r="R147">
        <v>0.54786451246693013</v>
      </c>
    </row>
    <row r="148" spans="15:18" x14ac:dyDescent="0.25">
      <c r="O148" t="s">
        <v>50</v>
      </c>
      <c r="P148" t="s">
        <v>204</v>
      </c>
      <c r="Q148">
        <v>0.4841537909952236</v>
      </c>
      <c r="R148">
        <v>0.50409293371698916</v>
      </c>
    </row>
    <row r="149" spans="15:18" x14ac:dyDescent="0.25">
      <c r="O149" t="s">
        <v>87</v>
      </c>
      <c r="P149" t="s">
        <v>204</v>
      </c>
      <c r="Q149">
        <v>0.42492094024835891</v>
      </c>
      <c r="R149">
        <v>0.50289948233290438</v>
      </c>
    </row>
    <row r="150" spans="15:18" x14ac:dyDescent="0.25">
      <c r="O150" t="s">
        <v>124</v>
      </c>
      <c r="P150" t="s">
        <v>204</v>
      </c>
      <c r="Q150">
        <v>1.1555972081322168</v>
      </c>
      <c r="R150">
        <v>0.5011656509355934</v>
      </c>
    </row>
    <row r="151" spans="15:18" x14ac:dyDescent="0.25">
      <c r="O151" t="s">
        <v>26</v>
      </c>
      <c r="P151" t="s">
        <v>204</v>
      </c>
      <c r="Q151">
        <v>0.42866980515827896</v>
      </c>
      <c r="R151">
        <v>0.50003469865488581</v>
      </c>
    </row>
    <row r="152" spans="15:18" x14ac:dyDescent="0.25">
      <c r="O152" t="s">
        <v>1</v>
      </c>
      <c r="P152" t="s">
        <v>204</v>
      </c>
      <c r="Q152">
        <v>0.80078727401242888</v>
      </c>
      <c r="R152">
        <v>0.49812841074182185</v>
      </c>
    </row>
    <row r="153" spans="15:18" x14ac:dyDescent="0.25">
      <c r="O153" t="s">
        <v>9</v>
      </c>
      <c r="P153" t="s">
        <v>204</v>
      </c>
      <c r="Q153">
        <v>0.5866486452197841</v>
      </c>
      <c r="R153">
        <v>0.49516473691952562</v>
      </c>
    </row>
    <row r="154" spans="15:18" x14ac:dyDescent="0.25">
      <c r="O154" t="s">
        <v>141</v>
      </c>
      <c r="P154" t="s">
        <v>205</v>
      </c>
      <c r="Q154">
        <v>0.48681510716918858</v>
      </c>
      <c r="R154">
        <v>0.49503945833044738</v>
      </c>
    </row>
    <row r="155" spans="15:18" x14ac:dyDescent="0.25">
      <c r="O155" t="s">
        <v>156</v>
      </c>
      <c r="P155" t="s">
        <v>205</v>
      </c>
      <c r="Q155">
        <v>0.44397544987298321</v>
      </c>
      <c r="R155">
        <v>0.48841467764949664</v>
      </c>
    </row>
    <row r="156" spans="15:18" x14ac:dyDescent="0.25">
      <c r="O156" t="s">
        <v>18</v>
      </c>
      <c r="P156" t="s">
        <v>204</v>
      </c>
      <c r="Q156">
        <v>0.57725728911375573</v>
      </c>
      <c r="R156">
        <v>0.47772124191486487</v>
      </c>
    </row>
    <row r="157" spans="15:18" x14ac:dyDescent="0.25">
      <c r="O157" t="s">
        <v>140</v>
      </c>
      <c r="P157" t="s">
        <v>205</v>
      </c>
      <c r="Q157">
        <v>0.49324220829255688</v>
      </c>
      <c r="R157">
        <v>0.47176221515178268</v>
      </c>
    </row>
    <row r="158" spans="15:18" x14ac:dyDescent="0.25">
      <c r="O158" t="s">
        <v>6</v>
      </c>
      <c r="P158" t="s">
        <v>204</v>
      </c>
      <c r="Q158">
        <v>0.51002447442622467</v>
      </c>
      <c r="R158">
        <v>0.46720357910510923</v>
      </c>
    </row>
    <row r="159" spans="15:18" x14ac:dyDescent="0.25">
      <c r="O159" t="s">
        <v>159</v>
      </c>
      <c r="P159" t="s">
        <v>205</v>
      </c>
      <c r="Q159">
        <v>0.46297091847159955</v>
      </c>
      <c r="R159">
        <v>0.45019921947125197</v>
      </c>
    </row>
    <row r="160" spans="15:18" x14ac:dyDescent="0.25">
      <c r="O160" t="s">
        <v>168</v>
      </c>
      <c r="P160" t="s">
        <v>205</v>
      </c>
      <c r="Q160">
        <v>0.57308863527332443</v>
      </c>
      <c r="R160">
        <v>0.44920936300323416</v>
      </c>
    </row>
    <row r="161" spans="15:18" x14ac:dyDescent="0.25">
      <c r="O161" t="s">
        <v>16</v>
      </c>
      <c r="P161" t="s">
        <v>204</v>
      </c>
      <c r="Q161">
        <v>0.46571156872697994</v>
      </c>
      <c r="R161">
        <v>0.44833475506178128</v>
      </c>
    </row>
    <row r="162" spans="15:18" x14ac:dyDescent="0.25">
      <c r="O162" t="s">
        <v>133</v>
      </c>
      <c r="P162" t="s">
        <v>204</v>
      </c>
      <c r="Q162">
        <v>0.40968909397531633</v>
      </c>
      <c r="R162">
        <v>0.44018606307343489</v>
      </c>
    </row>
    <row r="163" spans="15:18" x14ac:dyDescent="0.25">
      <c r="O163" t="s">
        <v>167</v>
      </c>
      <c r="P163" t="s">
        <v>205</v>
      </c>
      <c r="Q163">
        <v>0.4207524974718832</v>
      </c>
      <c r="R163">
        <v>0.43898701844257199</v>
      </c>
    </row>
    <row r="164" spans="15:18" x14ac:dyDescent="0.25">
      <c r="O164" t="s">
        <v>163</v>
      </c>
      <c r="P164" t="s">
        <v>205</v>
      </c>
      <c r="Q164">
        <v>0.19349060986571595</v>
      </c>
      <c r="R164">
        <v>0.43788754932743745</v>
      </c>
    </row>
    <row r="165" spans="15:18" x14ac:dyDescent="0.25">
      <c r="O165" t="s">
        <v>176</v>
      </c>
      <c r="P165" t="s">
        <v>205</v>
      </c>
      <c r="Q165">
        <v>0.46902123831449544</v>
      </c>
      <c r="R165">
        <v>0.43632300134094854</v>
      </c>
    </row>
    <row r="166" spans="15:18" x14ac:dyDescent="0.25">
      <c r="O166" t="s">
        <v>179</v>
      </c>
      <c r="P166" t="s">
        <v>205</v>
      </c>
      <c r="Q166">
        <v>0.30121440374965042</v>
      </c>
      <c r="R166">
        <v>0.4193391892875476</v>
      </c>
    </row>
    <row r="167" spans="15:18" x14ac:dyDescent="0.25">
      <c r="O167" t="s">
        <v>129</v>
      </c>
      <c r="P167" t="s">
        <v>204</v>
      </c>
      <c r="Q167">
        <v>0.49278353193459995</v>
      </c>
      <c r="R167">
        <v>0.41852542873902665</v>
      </c>
    </row>
    <row r="168" spans="15:18" x14ac:dyDescent="0.25">
      <c r="O168" t="s">
        <v>171</v>
      </c>
      <c r="P168" t="s">
        <v>205</v>
      </c>
      <c r="Q168">
        <v>0.63055678834557438</v>
      </c>
      <c r="R168">
        <v>0.41832629269506566</v>
      </c>
    </row>
    <row r="169" spans="15:18" x14ac:dyDescent="0.25">
      <c r="O169" t="s">
        <v>154</v>
      </c>
      <c r="P169" t="s">
        <v>205</v>
      </c>
      <c r="Q169">
        <v>0.34486855758418783</v>
      </c>
      <c r="R169">
        <v>0.41685539068685262</v>
      </c>
    </row>
    <row r="170" spans="15:18" x14ac:dyDescent="0.25">
      <c r="O170" t="s">
        <v>164</v>
      </c>
      <c r="P170" t="s">
        <v>205</v>
      </c>
      <c r="Q170">
        <v>1.3437922855173972</v>
      </c>
      <c r="R170">
        <v>0.39277235866187693</v>
      </c>
    </row>
    <row r="171" spans="15:18" x14ac:dyDescent="0.25">
      <c r="O171" t="s">
        <v>111</v>
      </c>
      <c r="P171" t="s">
        <v>204</v>
      </c>
      <c r="Q171">
        <v>0.44545299023630652</v>
      </c>
      <c r="R171">
        <v>0.3855127038491335</v>
      </c>
    </row>
    <row r="172" spans="15:18" x14ac:dyDescent="0.25">
      <c r="O172" t="s">
        <v>165</v>
      </c>
      <c r="P172" t="s">
        <v>205</v>
      </c>
      <c r="Q172">
        <v>0.42922902463802193</v>
      </c>
      <c r="R172">
        <v>0.36922969121994403</v>
      </c>
    </row>
    <row r="173" spans="15:18" x14ac:dyDescent="0.25">
      <c r="O173" t="s">
        <v>178</v>
      </c>
      <c r="P173" t="s">
        <v>205</v>
      </c>
      <c r="Q173">
        <v>0.41857259483506221</v>
      </c>
      <c r="R173">
        <v>0.36683708378767538</v>
      </c>
    </row>
    <row r="174" spans="15:18" x14ac:dyDescent="0.25">
      <c r="O174" t="s">
        <v>150</v>
      </c>
      <c r="P174" t="s">
        <v>205</v>
      </c>
      <c r="Q174">
        <v>0.39794369081670306</v>
      </c>
      <c r="R174">
        <v>0.36441442122998885</v>
      </c>
    </row>
    <row r="175" spans="15:18" x14ac:dyDescent="0.25">
      <c r="O175" t="s">
        <v>162</v>
      </c>
      <c r="P175" t="s">
        <v>205</v>
      </c>
      <c r="Q175">
        <v>0.47008133996203338</v>
      </c>
      <c r="R175">
        <v>0.36275345459680591</v>
      </c>
    </row>
    <row r="176" spans="15:18" x14ac:dyDescent="0.25">
      <c r="O176" t="s">
        <v>55</v>
      </c>
      <c r="P176" t="s">
        <v>205</v>
      </c>
      <c r="Q176">
        <v>0.84560625987260185</v>
      </c>
      <c r="R176">
        <v>0.36242998381455899</v>
      </c>
    </row>
    <row r="177" spans="15:18" x14ac:dyDescent="0.25">
      <c r="O177" t="s">
        <v>134</v>
      </c>
      <c r="P177" t="s">
        <v>204</v>
      </c>
      <c r="Q177">
        <v>0.51332461320431866</v>
      </c>
      <c r="R177">
        <v>0.36142112447055513</v>
      </c>
    </row>
    <row r="178" spans="15:18" x14ac:dyDescent="0.25">
      <c r="O178" t="s">
        <v>100</v>
      </c>
      <c r="P178" t="s">
        <v>204</v>
      </c>
      <c r="Q178">
        <v>0.35251570484910122</v>
      </c>
      <c r="R178">
        <v>0.3576864830159413</v>
      </c>
    </row>
    <row r="179" spans="15:18" x14ac:dyDescent="0.25">
      <c r="O179" t="s">
        <v>71</v>
      </c>
      <c r="P179" t="s">
        <v>204</v>
      </c>
      <c r="Q179">
        <v>0.46807473647770009</v>
      </c>
      <c r="R179">
        <v>0.35048198483472254</v>
      </c>
    </row>
    <row r="180" spans="15:18" x14ac:dyDescent="0.25">
      <c r="O180" t="s">
        <v>184</v>
      </c>
      <c r="P180" t="s">
        <v>205</v>
      </c>
      <c r="Q180">
        <v>0.32128618657939628</v>
      </c>
      <c r="R180">
        <v>0.33547398233027831</v>
      </c>
    </row>
    <row r="181" spans="15:18" x14ac:dyDescent="0.25">
      <c r="O181" t="s">
        <v>106</v>
      </c>
      <c r="P181" t="s">
        <v>204</v>
      </c>
      <c r="Q181">
        <v>0.31741673856542446</v>
      </c>
      <c r="R181">
        <v>0.32955734229328837</v>
      </c>
    </row>
    <row r="182" spans="15:18" x14ac:dyDescent="0.25">
      <c r="O182" t="s">
        <v>79</v>
      </c>
      <c r="P182" t="s">
        <v>204</v>
      </c>
      <c r="Q182">
        <v>0.36624696666746759</v>
      </c>
      <c r="R182">
        <v>0.32869905736952715</v>
      </c>
    </row>
    <row r="183" spans="15:18" x14ac:dyDescent="0.25">
      <c r="O183" t="s">
        <v>123</v>
      </c>
      <c r="P183" t="s">
        <v>205</v>
      </c>
      <c r="Q183">
        <v>0.38237772566771228</v>
      </c>
      <c r="R183">
        <v>0.32297210961440515</v>
      </c>
    </row>
    <row r="184" spans="15:18" x14ac:dyDescent="0.25">
      <c r="O184" t="s">
        <v>53</v>
      </c>
      <c r="P184" t="s">
        <v>205</v>
      </c>
      <c r="Q184">
        <v>0.30294019149616269</v>
      </c>
      <c r="R184">
        <v>0.31046247224371076</v>
      </c>
    </row>
    <row r="185" spans="15:18" x14ac:dyDescent="0.25">
      <c r="O185" t="s">
        <v>170</v>
      </c>
      <c r="P185" t="s">
        <v>205</v>
      </c>
      <c r="Q185">
        <v>0.2839094591746007</v>
      </c>
      <c r="R185">
        <v>0.29411007797640309</v>
      </c>
    </row>
    <row r="186" spans="15:18" x14ac:dyDescent="0.25">
      <c r="O186" t="s">
        <v>86</v>
      </c>
      <c r="P186" t="s">
        <v>204</v>
      </c>
      <c r="Q186">
        <v>0.46065649041106987</v>
      </c>
      <c r="R186">
        <v>0.2756819010260268</v>
      </c>
    </row>
    <row r="187" spans="15:18" x14ac:dyDescent="0.25">
      <c r="O187" t="s">
        <v>88</v>
      </c>
      <c r="P187" t="s">
        <v>204</v>
      </c>
      <c r="Q187">
        <v>0.28863860447984196</v>
      </c>
      <c r="R187">
        <v>0.27178733948343653</v>
      </c>
    </row>
    <row r="188" spans="15:18" x14ac:dyDescent="0.25">
      <c r="O188" t="s">
        <v>197</v>
      </c>
      <c r="P188" t="s">
        <v>205</v>
      </c>
      <c r="Q188">
        <v>0.36072177982108472</v>
      </c>
      <c r="R188">
        <v>0.2611560682405959</v>
      </c>
    </row>
    <row r="189" spans="15:18" x14ac:dyDescent="0.25">
      <c r="O189" t="s">
        <v>66</v>
      </c>
      <c r="P189" t="s">
        <v>204</v>
      </c>
      <c r="Q189">
        <v>0.21268470776282858</v>
      </c>
      <c r="R189">
        <v>0.25418646342768592</v>
      </c>
    </row>
    <row r="190" spans="15:18" x14ac:dyDescent="0.25">
      <c r="O190" t="s">
        <v>3</v>
      </c>
      <c r="P190" t="s">
        <v>204</v>
      </c>
      <c r="Q190">
        <v>0.24616305366249416</v>
      </c>
      <c r="R190">
        <v>0.25015278425942533</v>
      </c>
    </row>
    <row r="191" spans="15:18" x14ac:dyDescent="0.25">
      <c r="O191" t="s">
        <v>130</v>
      </c>
      <c r="P191" t="s">
        <v>204</v>
      </c>
      <c r="Q191">
        <v>0.41455363163729642</v>
      </c>
      <c r="R191">
        <v>0.24699519842802772</v>
      </c>
    </row>
    <row r="192" spans="15:18" x14ac:dyDescent="0.25">
      <c r="O192" t="s">
        <v>64</v>
      </c>
      <c r="P192" t="s">
        <v>204</v>
      </c>
      <c r="Q192">
        <v>0.18328708869720536</v>
      </c>
      <c r="R192">
        <v>0.23693858505653992</v>
      </c>
    </row>
    <row r="193" spans="15:18" x14ac:dyDescent="0.25">
      <c r="O193" t="s">
        <v>67</v>
      </c>
      <c r="P193" t="s">
        <v>204</v>
      </c>
      <c r="Q193">
        <v>0.20775434072120141</v>
      </c>
      <c r="R193">
        <v>0.221843647021986</v>
      </c>
    </row>
    <row r="194" spans="15:18" x14ac:dyDescent="0.25">
      <c r="O194" t="s">
        <v>186</v>
      </c>
      <c r="P194" t="s">
        <v>205</v>
      </c>
      <c r="Q194">
        <v>0.22626849676087826</v>
      </c>
      <c r="R194">
        <v>0.19995464043670352</v>
      </c>
    </row>
    <row r="195" spans="15:18" x14ac:dyDescent="0.25">
      <c r="O195" t="s">
        <v>143</v>
      </c>
      <c r="P195" t="s">
        <v>205</v>
      </c>
      <c r="Q195">
        <v>0.38898284673004274</v>
      </c>
      <c r="R195">
        <v>0.1877874742230311</v>
      </c>
    </row>
    <row r="196" spans="15:18" x14ac:dyDescent="0.25">
      <c r="O196" t="s">
        <v>166</v>
      </c>
      <c r="P196" t="s">
        <v>205</v>
      </c>
      <c r="Q196">
        <v>0.20563461510954015</v>
      </c>
      <c r="R196">
        <v>0.17993067631470752</v>
      </c>
    </row>
    <row r="197" spans="15:18" x14ac:dyDescent="0.25">
      <c r="O197" t="s">
        <v>44</v>
      </c>
      <c r="P197" t="s">
        <v>204</v>
      </c>
      <c r="Q197">
        <v>0.21767693609893043</v>
      </c>
      <c r="R197">
        <v>0.16489817295834783</v>
      </c>
    </row>
    <row r="198" spans="15:18" x14ac:dyDescent="0.25">
      <c r="O198" t="s">
        <v>31</v>
      </c>
      <c r="P198" t="s">
        <v>204</v>
      </c>
      <c r="Q198">
        <v>0.20481772919771246</v>
      </c>
      <c r="R198">
        <v>0.16418315892443319</v>
      </c>
    </row>
    <row r="199" spans="15:18" x14ac:dyDescent="0.25">
      <c r="O199" t="s">
        <v>38</v>
      </c>
      <c r="P199" t="s">
        <v>204</v>
      </c>
      <c r="Q199">
        <v>0.16622602393009234</v>
      </c>
      <c r="R199">
        <v>0.13852160557395929</v>
      </c>
    </row>
    <row r="200" spans="15:18" x14ac:dyDescent="0.25">
      <c r="O200" t="s">
        <v>147</v>
      </c>
      <c r="P200" t="s">
        <v>205</v>
      </c>
      <c r="Q200">
        <v>0.10657531328582596</v>
      </c>
      <c r="R200">
        <v>0.11241724116348041</v>
      </c>
    </row>
    <row r="201" spans="15:18" x14ac:dyDescent="0.25">
      <c r="O201" t="s">
        <v>20</v>
      </c>
      <c r="P201" t="s">
        <v>204</v>
      </c>
      <c r="Q201">
        <v>0.10268580611294574</v>
      </c>
      <c r="R201">
        <v>0.10883840437953944</v>
      </c>
    </row>
    <row r="202" spans="15:18" x14ac:dyDescent="0.25">
      <c r="O202" t="s">
        <v>189</v>
      </c>
      <c r="P202" t="s">
        <v>205</v>
      </c>
      <c r="Q202">
        <v>0.12672340694633386</v>
      </c>
      <c r="R202">
        <v>0.10512348210939687</v>
      </c>
    </row>
    <row r="203" spans="15:18" x14ac:dyDescent="0.25">
      <c r="O203" t="s">
        <v>187</v>
      </c>
      <c r="P203" t="s">
        <v>205</v>
      </c>
      <c r="Q203">
        <v>8.24694733513021E-2</v>
      </c>
      <c r="R203">
        <v>9.9871604018725108E-2</v>
      </c>
    </row>
  </sheetData>
  <conditionalFormatting sqref="C2:G11 J4:J5 I4: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Sat</vt:lpstr>
      <vt:lpstr>Saturacion por Tipo Carrera</vt:lpstr>
      <vt:lpstr>Tecn vs Prof</vt:lpstr>
      <vt:lpstr>Matriculados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Alan</cp:lastModifiedBy>
  <cp:lastPrinted>2017-12-27T16:23:30Z</cp:lastPrinted>
  <dcterms:created xsi:type="dcterms:W3CDTF">2016-12-04T20:14:45Z</dcterms:created>
  <dcterms:modified xsi:type="dcterms:W3CDTF">2017-12-27T16:48:18Z</dcterms:modified>
</cp:coreProperties>
</file>