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Budget\CFO-2\ADTSC-HPC-Div\FY23\Calendars, Crosswalks, Lists, Org Charts, Rates, Schedules, Tools\"/>
    </mc:Choice>
  </mc:AlternateContent>
  <xr:revisionPtr revIDLastSave="0" documentId="8_{7C2B3CDB-472C-4AD6-9492-1E44844F1012}" xr6:coauthVersionLast="47" xr6:coauthVersionMax="47" xr10:uidLastSave="{00000000-0000-0000-0000-000000000000}"/>
  <bookViews>
    <workbookView xWindow="-108" yWindow="-108" windowWidth="23256" windowHeight="12576" xr2:uid="{395CFD8D-24CF-4B45-8A45-CA6ACFB82796}"/>
  </bookViews>
  <sheets>
    <sheet name="FY22-FY23 Comparison" sheetId="1" r:id="rId1"/>
  </sheets>
  <definedNames>
    <definedName name="Lookup_FY15_Index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45" i="1" l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</calcChain>
</file>

<file path=xl/sharedStrings.xml><?xml version="1.0" encoding="utf-8"?>
<sst xmlns="http://schemas.openxmlformats.org/spreadsheetml/2006/main" count="109" uniqueCount="88">
  <si>
    <t>Los Alamos National Laboratory</t>
  </si>
  <si>
    <t>FY23 Standard Labor Rates by Payband</t>
  </si>
  <si>
    <t>Revised September 20, 2022</t>
  </si>
  <si>
    <t>Pay
Band</t>
  </si>
  <si>
    <t>Pay Range</t>
  </si>
  <si>
    <t>FY23 Hrs
(53 weeks)</t>
  </si>
  <si>
    <t>FY23
Std Labor Rate</t>
  </si>
  <si>
    <t>FY22 Hrs
(52 weeks)</t>
  </si>
  <si>
    <t>FY22
Std Labor Rate</t>
  </si>
  <si>
    <t>Change</t>
  </si>
  <si>
    <t>High School Co-ops</t>
  </si>
  <si>
    <t>Regular Appointments</t>
  </si>
  <si>
    <t>&lt;20,000</t>
  </si>
  <si>
    <t>20,000-34,999</t>
  </si>
  <si>
    <t>35,000-49,999</t>
  </si>
  <si>
    <t>Students</t>
  </si>
  <si>
    <t>50,000-64,999</t>
  </si>
  <si>
    <t>65,000-79,999</t>
  </si>
  <si>
    <t>80,000-94,999</t>
  </si>
  <si>
    <t>95,000-109,999</t>
  </si>
  <si>
    <t>110,000-124,999</t>
  </si>
  <si>
    <t>125,000-139,999</t>
  </si>
  <si>
    <t>80,000 - 94,999</t>
  </si>
  <si>
    <t>A</t>
  </si>
  <si>
    <t>140,000-154,999</t>
  </si>
  <si>
    <t>95,000 - 109,999</t>
  </si>
  <si>
    <t>B</t>
  </si>
  <si>
    <t>155,000-169,999</t>
  </si>
  <si>
    <t>Post Docs</t>
  </si>
  <si>
    <t>C</t>
  </si>
  <si>
    <t>170,000-184,999</t>
  </si>
  <si>
    <t>D</t>
  </si>
  <si>
    <t>185,000-199,999</t>
  </si>
  <si>
    <t>E</t>
  </si>
  <si>
    <t>200,000-214,999</t>
  </si>
  <si>
    <t>G</t>
  </si>
  <si>
    <t>215,000-229,999</t>
  </si>
  <si>
    <t>H</t>
  </si>
  <si>
    <t>230,000-244,999</t>
  </si>
  <si>
    <t>I</t>
  </si>
  <si>
    <t>245,000-259,999</t>
  </si>
  <si>
    <t>J</t>
  </si>
  <si>
    <t>260,000-274,999</t>
  </si>
  <si>
    <t>K</t>
  </si>
  <si>
    <t>275,000-289,999</t>
  </si>
  <si>
    <t>Applicable fringe benefits rate</t>
  </si>
  <si>
    <t>L.1</t>
  </si>
  <si>
    <t>=&gt;290,000 Non-Managers</t>
  </si>
  <si>
    <t>L.2</t>
  </si>
  <si>
    <t>=&gt; 290,000 Managers</t>
  </si>
  <si>
    <t>Contractor (Staff Aug Contractor Averages)</t>
  </si>
  <si>
    <t>For forecasting purposes only - actual costs will vary according to billing rates.</t>
  </si>
  <si>
    <t>Band</t>
  </si>
  <si>
    <t>Pay Band</t>
  </si>
  <si>
    <t>FY22 HRS</t>
  </si>
  <si>
    <t>FY22 Avg</t>
  </si>
  <si>
    <t>B6A</t>
  </si>
  <si>
    <t>$21 - $30 per hr</t>
  </si>
  <si>
    <t>B6B</t>
  </si>
  <si>
    <t>$31 - $40 per hr</t>
  </si>
  <si>
    <t>B6C</t>
  </si>
  <si>
    <t>$41 - $50 per hr</t>
  </si>
  <si>
    <t>B6D</t>
  </si>
  <si>
    <t>$51 - $60 per hr</t>
  </si>
  <si>
    <t>B6E</t>
  </si>
  <si>
    <t>$61 - $70 per hr</t>
  </si>
  <si>
    <t>B6F</t>
  </si>
  <si>
    <t>$71 - $80 per hr</t>
  </si>
  <si>
    <t>B6G</t>
  </si>
  <si>
    <t>$81 - $90 per hr</t>
  </si>
  <si>
    <t>B6H</t>
  </si>
  <si>
    <t>$91 - $100 per hr</t>
  </si>
  <si>
    <t>B6I</t>
  </si>
  <si>
    <t>$101 - $110 per hr</t>
  </si>
  <si>
    <t>B6J</t>
  </si>
  <si>
    <t>$111 - $120 per hr</t>
  </si>
  <si>
    <t>B6K</t>
  </si>
  <si>
    <t>$121 - $130 per hr</t>
  </si>
  <si>
    <t>B6L</t>
  </si>
  <si>
    <t>$131 - $140 per hr</t>
  </si>
  <si>
    <t>B6M</t>
  </si>
  <si>
    <t>$141 - $150 per hr</t>
  </si>
  <si>
    <t>B6N</t>
  </si>
  <si>
    <t>$151 - $200 per hr</t>
  </si>
  <si>
    <t>B6O</t>
  </si>
  <si>
    <t>&gt; $200 per hr</t>
  </si>
  <si>
    <t>FY23 HRS</t>
  </si>
  <si>
    <t>FY23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</si>
</sst>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7" formatCode="&quot;$&quot;#,##0.00_);\(&quot;$&quot;#,##0.00\)"/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&quot;$&quot;#,##0.00"/>
  </numFmts>
  <fonts count="1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name val="Arial"/>
      <family val="2"/>
    </font>
    <font>
      <sz val="14"/>
      <color indexed="8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b/>
      <sz val="11"/>
      <color rgb="FFFF0000"/>
      <name val="Arial"/>
      <family val="2"/>
    </font>
    <font>
      <b/>
      <sz val="12"/>
      <color rgb="FFFF0000"/>
      <name val="Arial"/>
      <family val="2"/>
    </font>
    <font>
      <b/>
      <sz val="11"/>
      <name val="Arial"/>
      <family val="2"/>
    </font>
    <font>
      <b/>
      <sz val="11"/>
      <color indexed="8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sz val="12"/>
      <color rgb="FF0070C0"/>
      <name val="Arial"/>
      <family val="2"/>
    </font>
    <font>
      <b/>
      <sz val="12"/>
      <name val="Arial"/>
      <family val="2"/>
    </font>
    <font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CCFFCC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/>
      <top style="thick">
        <color rgb="FFFF0000"/>
      </top>
      <bottom/>
      <diagonal/>
    </border>
    <border>
      <left/>
      <right/>
      <top style="thick">
        <color rgb="FFFF0000"/>
      </top>
      <bottom/>
      <diagonal/>
    </border>
    <border>
      <left style="thin">
        <color indexed="64"/>
      </left>
      <right style="thin">
        <color indexed="64"/>
      </right>
      <top style="thick">
        <color rgb="FFFF0000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ck">
        <color rgb="FFFF0000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n">
        <color indexed="64"/>
      </bottom>
      <diagonal/>
    </border>
    <border>
      <left style="thick">
        <color rgb="FFFF0000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rgb="FFFF0000"/>
      </bottom>
      <diagonal/>
    </border>
    <border>
      <left style="thin">
        <color indexed="64"/>
      </left>
      <right style="thick">
        <color rgb="FFFF0000"/>
      </right>
      <top style="thin">
        <color indexed="64"/>
      </top>
      <bottom style="thick">
        <color rgb="FFFF000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5" fillId="0" borderId="0"/>
    <xf numFmtId="0" fontId="15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6">
    <xf numFmtId="0" fontId="0" fillId="0" borderId="0" xfId="0"/>
    <xf numFmtId="0" fontId="3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164" fontId="6" fillId="2" borderId="1" xfId="1" applyNumberFormat="1" applyFont="1" applyFill="1" applyBorder="1" applyAlignment="1">
      <alignment horizontal="center" vertical="center" wrapText="1"/>
    </xf>
    <xf numFmtId="38" fontId="7" fillId="3" borderId="1" xfId="1" applyNumberFormat="1" applyFont="1" applyFill="1" applyBorder="1" applyAlignment="1">
      <alignment horizontal="center" vertical="center" wrapText="1"/>
    </xf>
    <xf numFmtId="164" fontId="8" fillId="3" borderId="1" xfId="1" applyNumberFormat="1" applyFont="1" applyFill="1" applyBorder="1" applyAlignment="1">
      <alignment horizontal="center" vertical="center" wrapText="1"/>
    </xf>
    <xf numFmtId="164" fontId="9" fillId="2" borderId="1" xfId="1" applyNumberFormat="1" applyFont="1" applyFill="1" applyBorder="1" applyAlignment="1">
      <alignment horizontal="center" vertical="center" wrapText="1"/>
    </xf>
    <xf numFmtId="164" fontId="10" fillId="2" borderId="1" xfId="1" applyNumberFormat="1" applyFont="1" applyFill="1" applyBorder="1" applyAlignment="1">
      <alignment horizontal="center" vertical="center" wrapText="1"/>
    </xf>
    <xf numFmtId="164" fontId="6" fillId="0" borderId="1" xfId="1" applyNumberFormat="1" applyFont="1" applyBorder="1" applyAlignment="1">
      <alignment horizontal="centerContinuous" vertical="center"/>
    </xf>
    <xf numFmtId="0" fontId="6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38" fontId="5" fillId="0" borderId="0" xfId="0" applyNumberFormat="1" applyFont="1" applyAlignment="1">
      <alignment horizontal="left"/>
    </xf>
    <xf numFmtId="0" fontId="5" fillId="0" borderId="1" xfId="0" quotePrefix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38" fontId="6" fillId="4" borderId="1" xfId="0" applyNumberFormat="1" applyFont="1" applyFill="1" applyBorder="1"/>
    <xf numFmtId="7" fontId="6" fillId="4" borderId="1" xfId="0" applyNumberFormat="1" applyFont="1" applyFill="1" applyBorder="1"/>
    <xf numFmtId="38" fontId="5" fillId="0" borderId="1" xfId="0" applyNumberFormat="1" applyFont="1" applyBorder="1"/>
    <xf numFmtId="7" fontId="5" fillId="0" borderId="1" xfId="0" applyNumberFormat="1" applyFont="1" applyBorder="1"/>
    <xf numFmtId="165" fontId="5" fillId="0" borderId="1" xfId="2" applyNumberFormat="1" applyFont="1" applyFill="1" applyBorder="1" applyAlignment="1"/>
    <xf numFmtId="10" fontId="5" fillId="0" borderId="0" xfId="2" applyNumberFormat="1" applyFont="1" applyAlignment="1">
      <alignment horizontal="left"/>
    </xf>
    <xf numFmtId="10" fontId="5" fillId="0" borderId="0" xfId="2" applyNumberFormat="1" applyFont="1" applyFill="1" applyAlignment="1">
      <alignment horizontal="left"/>
    </xf>
    <xf numFmtId="165" fontId="5" fillId="0" borderId="0" xfId="0" applyNumberFormat="1" applyFont="1"/>
    <xf numFmtId="0" fontId="5" fillId="0" borderId="1" xfId="0" applyFont="1" applyBorder="1" applyAlignment="1">
      <alignment horizontal="center"/>
    </xf>
    <xf numFmtId="38" fontId="5" fillId="0" borderId="1" xfId="0" applyNumberFormat="1" applyFont="1" applyBorder="1" applyAlignment="1">
      <alignment horizontal="right"/>
    </xf>
    <xf numFmtId="166" fontId="5" fillId="0" borderId="1" xfId="1" applyNumberFormat="1" applyFont="1" applyFill="1" applyBorder="1" applyAlignment="1">
      <alignment horizontal="right"/>
    </xf>
    <xf numFmtId="7" fontId="5" fillId="0" borderId="0" xfId="0" applyNumberFormat="1" applyFont="1"/>
    <xf numFmtId="38" fontId="6" fillId="0" borderId="1" xfId="0" applyNumberFormat="1" applyFont="1" applyBorder="1"/>
    <xf numFmtId="38" fontId="8" fillId="0" borderId="1" xfId="0" applyNumberFormat="1" applyFont="1" applyBorder="1"/>
    <xf numFmtId="10" fontId="6" fillId="4" borderId="1" xfId="2" applyNumberFormat="1" applyFont="1" applyFill="1" applyBorder="1" applyAlignment="1"/>
    <xf numFmtId="38" fontId="12" fillId="0" borderId="1" xfId="0" applyNumberFormat="1" applyFont="1" applyBorder="1"/>
    <xf numFmtId="10" fontId="11" fillId="0" borderId="1" xfId="0" applyNumberFormat="1" applyFont="1" applyBorder="1"/>
    <xf numFmtId="165" fontId="11" fillId="0" borderId="1" xfId="2" applyNumberFormat="1" applyFont="1" applyFill="1" applyBorder="1" applyAlignment="1"/>
    <xf numFmtId="0" fontId="11" fillId="0" borderId="1" xfId="0" quotePrefix="1" applyFont="1" applyBorder="1" applyAlignment="1">
      <alignment horizontal="center"/>
    </xf>
    <xf numFmtId="0" fontId="8" fillId="0" borderId="0" xfId="0" applyFont="1" applyAlignment="1">
      <alignment horizontal="center"/>
    </xf>
    <xf numFmtId="38" fontId="8" fillId="0" borderId="0" xfId="0" applyNumberFormat="1" applyFont="1"/>
    <xf numFmtId="10" fontId="6" fillId="0" borderId="0" xfId="2" applyNumberFormat="1" applyFont="1" applyFill="1" applyBorder="1" applyAlignment="1"/>
    <xf numFmtId="38" fontId="12" fillId="0" borderId="0" xfId="0" applyNumberFormat="1" applyFont="1"/>
    <xf numFmtId="10" fontId="11" fillId="0" borderId="0" xfId="0" applyNumberFormat="1" applyFont="1"/>
    <xf numFmtId="10" fontId="11" fillId="0" borderId="0" xfId="2" applyNumberFormat="1" applyFont="1" applyFill="1" applyBorder="1" applyAlignment="1"/>
    <xf numFmtId="7" fontId="6" fillId="0" borderId="1" xfId="0" applyNumberFormat="1" applyFont="1" applyBorder="1"/>
    <xf numFmtId="0" fontId="5" fillId="0" borderId="0" xfId="0" applyFont="1" applyAlignment="1">
      <alignment horizontal="center"/>
    </xf>
    <xf numFmtId="38" fontId="5" fillId="0" borderId="0" xfId="0" applyNumberFormat="1" applyFont="1"/>
    <xf numFmtId="0" fontId="0" fillId="0" borderId="0" xfId="0"/>
    <xf numFmtId="0" fontId="5" fillId="0" borderId="0" xfId="0" applyFont="1" applyBorder="1"/>
    <xf numFmtId="0" fontId="5" fillId="0" borderId="0" xfId="0" applyFont="1"/>
    <xf numFmtId="38" fontId="5" fillId="0" borderId="0" xfId="0" applyNumberFormat="1" applyFont="1"/>
    <xf numFmtId="0" fontId="13" fillId="0" borderId="0" xfId="0" applyFont="1" applyAlignment="1">
      <alignment horizontal="left" vertical="center"/>
    </xf>
    <xf numFmtId="0" fontId="5" fillId="0" borderId="0" xfId="0" applyFont="1" applyFill="1" applyBorder="1"/>
    <xf numFmtId="38" fontId="5" fillId="0" borderId="0" xfId="0" applyNumberFormat="1" applyFont="1" applyFill="1" applyBorder="1"/>
    <xf numFmtId="0" fontId="6" fillId="0" borderId="4" xfId="0" applyFont="1" applyBorder="1" applyAlignment="1">
      <alignment horizontal="center"/>
    </xf>
    <xf numFmtId="0" fontId="6" fillId="0" borderId="5" xfId="0" applyFont="1" applyBorder="1"/>
    <xf numFmtId="0" fontId="6" fillId="3" borderId="6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6" fillId="5" borderId="7" xfId="0" applyFont="1" applyFill="1" applyBorder="1" applyAlignment="1">
      <alignment horizontal="center"/>
    </xf>
    <xf numFmtId="0" fontId="5" fillId="0" borderId="8" xfId="0" quotePrefix="1" applyFont="1" applyBorder="1" applyAlignment="1">
      <alignment horizontal="center"/>
    </xf>
    <xf numFmtId="0" fontId="5" fillId="0" borderId="0" xfId="0" applyFont="1" applyFill="1"/>
    <xf numFmtId="7" fontId="5" fillId="0" borderId="0" xfId="0" applyNumberFormat="1" applyFont="1" applyFill="1"/>
    <xf numFmtId="10" fontId="5" fillId="0" borderId="0" xfId="2" applyNumberFormat="1" applyFont="1" applyFill="1"/>
    <xf numFmtId="0" fontId="4" fillId="0" borderId="0" xfId="0" applyFont="1"/>
    <xf numFmtId="164" fontId="5" fillId="0" borderId="1" xfId="5" applyNumberFormat="1" applyFont="1" applyBorder="1" applyAlignment="1">
      <alignment horizontal="left"/>
    </xf>
    <xf numFmtId="7" fontId="14" fillId="4" borderId="1" xfId="0" applyNumberFormat="1" applyFont="1" applyFill="1" applyBorder="1"/>
    <xf numFmtId="7" fontId="11" fillId="0" borderId="1" xfId="0" applyNumberFormat="1" applyFont="1" applyBorder="1"/>
    <xf numFmtId="165" fontId="5" fillId="0" borderId="9" xfId="6" applyNumberFormat="1" applyFont="1" applyFill="1" applyBorder="1" applyAlignment="1"/>
    <xf numFmtId="0" fontId="5" fillId="0" borderId="10" xfId="0" quotePrefix="1" applyFont="1" applyBorder="1" applyAlignment="1">
      <alignment horizontal="center"/>
    </xf>
    <xf numFmtId="164" fontId="5" fillId="0" borderId="11" xfId="5" applyNumberFormat="1" applyFont="1" applyBorder="1" applyAlignment="1">
      <alignment horizontal="left"/>
    </xf>
    <xf numFmtId="7" fontId="14" fillId="4" borderId="11" xfId="0" applyNumberFormat="1" applyFont="1" applyFill="1" applyBorder="1"/>
    <xf numFmtId="38" fontId="11" fillId="0" borderId="11" xfId="0" applyNumberFormat="1" applyFont="1" applyBorder="1"/>
    <xf numFmtId="7" fontId="11" fillId="0" borderId="11" xfId="0" applyNumberFormat="1" applyFont="1" applyBorder="1"/>
    <xf numFmtId="165" fontId="11" fillId="0" borderId="12" xfId="6" applyNumberFormat="1" applyFont="1" applyFill="1" applyBorder="1" applyAlignment="1"/>
    <xf numFmtId="37" fontId="14" fillId="4" borderId="11" xfId="0" applyNumberFormat="1" applyFont="1" applyFill="1" applyBorder="1"/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8" fillId="0" borderId="3" xfId="0" applyFont="1" applyBorder="1" applyAlignment="1">
      <alignment horizontal="center"/>
    </xf>
  </cellXfs>
  <cellStyles count="7">
    <cellStyle name="Comma" xfId="1" builtinId="3"/>
    <cellStyle name="Comma 2" xfId="5" xr:uid="{DF3D1684-7027-4879-9672-FEDF9DA245B4}"/>
    <cellStyle name="Normal" xfId="0" builtinId="0"/>
    <cellStyle name="Normal 10" xfId="4" xr:uid="{CE2D267C-9527-46E9-BCC4-D120AFD033DE}"/>
    <cellStyle name="Normal 2" xfId="3" xr:uid="{1AAA99B6-6339-4113-A724-48357649EEA9}"/>
    <cellStyle name="Percent" xfId="2" builtinId="5"/>
    <cellStyle name="Percent 2" xfId="6" xr:uid="{0D6F50B8-52C7-48CF-A3DC-E95F0E2DBD4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Relationship Id="rId9" Type="http://schemas.openxmlformats.org/officeDocument/2006/relationships/customXml" Target="../customXml/item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214EA-E58E-41F9-B972-33CC095FB7A8}">
  <sheetPr>
    <tabColor rgb="FFCCFFCC"/>
  </sheetPr>
  <dimension ref="A1:FF344"/>
  <sheetViews>
    <sheetView tabSelected="1" zoomScale="80" zoomScaleNormal="80" workbookViewId="0">
      <selection activeCell="T24" sqref="T24"/>
    </sheetView>
  </sheetViews>
  <sheetFormatPr defaultColWidth="9.109375" defaultRowHeight="15" x14ac:dyDescent="0.25"/>
  <cols>
    <col min="1" max="1" width="10.6640625" style="41" customWidth="1"/>
    <col min="2" max="2" width="23.109375" style="11" customWidth="1"/>
    <col min="3" max="3" width="11.5546875" style="12" customWidth="1"/>
    <col min="4" max="6" width="11.5546875" style="11" customWidth="1"/>
    <col min="7" max="7" width="10.5546875" style="2" bestFit="1" customWidth="1"/>
    <col min="8" max="8" width="14.6640625" style="2" customWidth="1"/>
    <col min="9" max="9" width="10.6640625" style="2" customWidth="1"/>
    <col min="10" max="10" width="28.44140625" style="2" customWidth="1"/>
    <col min="11" max="14" width="11.5546875" style="2" customWidth="1"/>
    <col min="15" max="15" width="10.5546875" style="2" bestFit="1" customWidth="1"/>
    <col min="16" max="16" width="9.109375" style="2"/>
    <col min="17" max="17" width="9.5546875" style="2" bestFit="1" customWidth="1"/>
    <col min="18" max="19" width="9.109375" style="2"/>
    <col min="20" max="20" width="10" style="2" bestFit="1" customWidth="1"/>
    <col min="21" max="16384" width="9.109375" style="2"/>
  </cols>
  <sheetData>
    <row r="1" spans="1:162" s="1" customFormat="1" ht="17.399999999999999" x14ac:dyDescent="0.3">
      <c r="A1" s="71" t="s">
        <v>0</v>
      </c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</row>
    <row r="2" spans="1:162" s="1" customFormat="1" ht="17.399999999999999" x14ac:dyDescent="0.3">
      <c r="A2" s="72" t="s">
        <v>1</v>
      </c>
      <c r="B2" s="72"/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</row>
    <row r="3" spans="1:162" ht="18.600000000000001" customHeight="1" x14ac:dyDescent="0.3">
      <c r="A3" s="72" t="s">
        <v>2</v>
      </c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</row>
    <row r="4" spans="1:162" ht="18.600000000000001" customHeight="1" x14ac:dyDescent="0.3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</row>
    <row r="5" spans="1:162" s="9" customFormat="1" ht="46.8" x14ac:dyDescent="0.25">
      <c r="A5" s="4" t="s">
        <v>3</v>
      </c>
      <c r="B5" s="4" t="s">
        <v>4</v>
      </c>
      <c r="C5" s="5" t="s">
        <v>5</v>
      </c>
      <c r="D5" s="6" t="s">
        <v>6</v>
      </c>
      <c r="E5" s="7" t="s">
        <v>7</v>
      </c>
      <c r="F5" s="8" t="s">
        <v>8</v>
      </c>
      <c r="G5" s="8" t="s">
        <v>9</v>
      </c>
      <c r="H5" s="2"/>
      <c r="I5" s="4" t="s">
        <v>3</v>
      </c>
      <c r="J5" s="4" t="s">
        <v>4</v>
      </c>
      <c r="K5" s="5" t="s">
        <v>5</v>
      </c>
      <c r="L5" s="5" t="s">
        <v>6</v>
      </c>
      <c r="M5" s="7" t="s">
        <v>7</v>
      </c>
      <c r="N5" s="8" t="s">
        <v>8</v>
      </c>
      <c r="O5" s="8" t="s">
        <v>9</v>
      </c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  <c r="CB5" s="2"/>
      <c r="CC5" s="2"/>
      <c r="CD5" s="2"/>
      <c r="CE5" s="2"/>
      <c r="CF5" s="2"/>
      <c r="CG5" s="2"/>
      <c r="CH5" s="2"/>
      <c r="CI5" s="2"/>
      <c r="CJ5" s="2"/>
      <c r="CK5" s="2"/>
      <c r="CL5" s="2"/>
      <c r="CM5" s="2"/>
      <c r="CN5" s="2"/>
      <c r="CO5" s="2"/>
      <c r="CP5" s="2"/>
      <c r="CQ5" s="2"/>
      <c r="CR5" s="2"/>
      <c r="CS5" s="2"/>
      <c r="CT5" s="2"/>
      <c r="CU5" s="2"/>
      <c r="CV5" s="2"/>
      <c r="CW5" s="2"/>
      <c r="CX5" s="2"/>
      <c r="CY5" s="2"/>
      <c r="CZ5" s="2"/>
      <c r="DA5" s="2"/>
      <c r="DB5" s="2"/>
      <c r="DC5" s="2"/>
      <c r="DD5" s="2"/>
      <c r="DE5" s="2"/>
      <c r="DF5" s="2"/>
      <c r="DG5" s="2"/>
      <c r="DH5" s="2"/>
      <c r="DI5" s="2"/>
      <c r="DJ5" s="2"/>
      <c r="DK5" s="2"/>
      <c r="DL5" s="2"/>
      <c r="DM5" s="2"/>
      <c r="DN5" s="2"/>
      <c r="DO5" s="2"/>
      <c r="DP5" s="2"/>
      <c r="DQ5" s="2"/>
      <c r="DR5" s="2"/>
      <c r="DS5" s="2"/>
      <c r="DT5" s="2"/>
      <c r="DU5" s="2"/>
      <c r="DV5" s="2"/>
      <c r="DW5" s="2"/>
      <c r="DX5" s="2"/>
      <c r="DY5" s="2"/>
      <c r="DZ5" s="2"/>
      <c r="EA5" s="2"/>
      <c r="EB5" s="2"/>
      <c r="EC5" s="2"/>
      <c r="ED5" s="2"/>
      <c r="EE5" s="2"/>
      <c r="EF5" s="2"/>
      <c r="EG5" s="2"/>
      <c r="EH5" s="2"/>
      <c r="EI5" s="2"/>
      <c r="EJ5" s="2"/>
      <c r="EK5" s="2"/>
      <c r="EL5" s="2"/>
      <c r="EM5" s="2"/>
      <c r="EN5" s="2"/>
      <c r="EO5" s="2"/>
      <c r="EP5" s="2"/>
      <c r="EQ5" s="2"/>
      <c r="ER5" s="2"/>
      <c r="ES5" s="2"/>
      <c r="ET5" s="2"/>
      <c r="EU5" s="2"/>
      <c r="EV5" s="2"/>
      <c r="EW5" s="2"/>
      <c r="EX5" s="2"/>
      <c r="EY5" s="2"/>
      <c r="EZ5" s="2"/>
      <c r="FA5" s="2"/>
      <c r="FB5" s="2"/>
      <c r="FC5" s="2"/>
      <c r="FD5" s="2"/>
      <c r="FE5" s="2"/>
      <c r="FF5" s="2"/>
    </row>
    <row r="6" spans="1:162" ht="25.35" customHeight="1" x14ac:dyDescent="0.3">
      <c r="A6" s="10" t="s">
        <v>10</v>
      </c>
      <c r="I6" s="10" t="s">
        <v>11</v>
      </c>
      <c r="J6" s="11"/>
      <c r="K6" s="12"/>
      <c r="L6" s="11"/>
      <c r="M6" s="11"/>
      <c r="N6" s="11"/>
    </row>
    <row r="7" spans="1:162" ht="25.35" customHeight="1" x14ac:dyDescent="0.3">
      <c r="A7" s="13">
        <v>1</v>
      </c>
      <c r="B7" s="14" t="s">
        <v>12</v>
      </c>
      <c r="C7" s="15"/>
      <c r="D7" s="16"/>
      <c r="E7" s="17"/>
      <c r="F7" s="18"/>
      <c r="G7" s="19"/>
      <c r="I7" s="13">
        <v>2</v>
      </c>
      <c r="J7" s="14" t="s">
        <v>13</v>
      </c>
      <c r="K7" s="15">
        <v>0</v>
      </c>
      <c r="L7" s="16">
        <v>0</v>
      </c>
      <c r="M7" s="17">
        <v>1774</v>
      </c>
      <c r="N7" s="18">
        <v>28.74</v>
      </c>
      <c r="O7" s="19"/>
    </row>
    <row r="8" spans="1:162" ht="25.35" customHeight="1" x14ac:dyDescent="0.3">
      <c r="A8" s="13">
        <v>2</v>
      </c>
      <c r="B8" s="14" t="s">
        <v>13</v>
      </c>
      <c r="C8" s="15">
        <v>1843</v>
      </c>
      <c r="D8" s="16">
        <v>21.975401431090592</v>
      </c>
      <c r="E8" s="17">
        <v>1848</v>
      </c>
      <c r="F8" s="18">
        <v>21.5</v>
      </c>
      <c r="G8" s="19">
        <v>2.2111694469329875E-2</v>
      </c>
      <c r="I8" s="13">
        <v>3</v>
      </c>
      <c r="J8" s="14" t="s">
        <v>14</v>
      </c>
      <c r="K8" s="15">
        <v>1755</v>
      </c>
      <c r="L8" s="16">
        <v>37.74067909318596</v>
      </c>
      <c r="M8" s="17">
        <v>1774</v>
      </c>
      <c r="N8" s="18">
        <v>39.619999999999997</v>
      </c>
      <c r="O8" s="19">
        <v>-4.7433642271934306E-2</v>
      </c>
    </row>
    <row r="9" spans="1:162" ht="25.35" customHeight="1" x14ac:dyDescent="0.3">
      <c r="A9" s="10" t="s">
        <v>15</v>
      </c>
      <c r="D9" s="20"/>
      <c r="F9" s="21"/>
      <c r="G9" s="22"/>
      <c r="I9" s="13">
        <v>4</v>
      </c>
      <c r="J9" s="14" t="s">
        <v>16</v>
      </c>
      <c r="K9" s="15">
        <v>1755</v>
      </c>
      <c r="L9" s="16">
        <v>49.433177974522863</v>
      </c>
      <c r="M9" s="17">
        <v>1774</v>
      </c>
      <c r="N9" s="18">
        <v>50.25</v>
      </c>
      <c r="O9" s="19">
        <v>-1.625516468611218E-2</v>
      </c>
    </row>
    <row r="10" spans="1:162" ht="25.35" customHeight="1" x14ac:dyDescent="0.3">
      <c r="A10" s="13">
        <v>1</v>
      </c>
      <c r="B10" s="14" t="s">
        <v>12</v>
      </c>
      <c r="C10" s="15"/>
      <c r="D10" s="16"/>
      <c r="E10" s="17"/>
      <c r="F10" s="18"/>
      <c r="G10" s="19"/>
      <c r="I10" s="13">
        <v>5</v>
      </c>
      <c r="J10" s="14" t="s">
        <v>17</v>
      </c>
      <c r="K10" s="15">
        <v>1755</v>
      </c>
      <c r="L10" s="16">
        <v>60.042204869239669</v>
      </c>
      <c r="M10" s="17">
        <v>1774</v>
      </c>
      <c r="N10" s="18">
        <v>61</v>
      </c>
      <c r="O10" s="19">
        <v>-1.5701559520661171E-2</v>
      </c>
    </row>
    <row r="11" spans="1:162" ht="25.35" customHeight="1" x14ac:dyDescent="0.3">
      <c r="A11" s="13">
        <v>2</v>
      </c>
      <c r="B11" s="14" t="s">
        <v>13</v>
      </c>
      <c r="C11" s="15">
        <v>1843</v>
      </c>
      <c r="D11" s="16">
        <v>24.531708738734554</v>
      </c>
      <c r="E11" s="17">
        <v>1848</v>
      </c>
      <c r="F11" s="18">
        <v>23.9</v>
      </c>
      <c r="G11" s="19">
        <v>2.6431327980525353E-2</v>
      </c>
      <c r="I11" s="13">
        <v>6</v>
      </c>
      <c r="J11" s="14" t="s">
        <v>18</v>
      </c>
      <c r="K11" s="15">
        <v>1755</v>
      </c>
      <c r="L11" s="16">
        <v>71.440869038418541</v>
      </c>
      <c r="M11" s="17">
        <v>1774</v>
      </c>
      <c r="N11" s="18">
        <v>73.92</v>
      </c>
      <c r="O11" s="19">
        <v>-3.3538027077671284E-2</v>
      </c>
    </row>
    <row r="12" spans="1:162" ht="25.35" customHeight="1" x14ac:dyDescent="0.3">
      <c r="A12" s="13">
        <v>3</v>
      </c>
      <c r="B12" s="14" t="s">
        <v>14</v>
      </c>
      <c r="C12" s="15">
        <v>1843</v>
      </c>
      <c r="D12" s="16">
        <v>29.396571986370422</v>
      </c>
      <c r="E12" s="17">
        <v>1848</v>
      </c>
      <c r="F12" s="18">
        <v>30.43</v>
      </c>
      <c r="G12" s="19">
        <v>-3.3960828578034119E-2</v>
      </c>
      <c r="I12" s="13">
        <v>7</v>
      </c>
      <c r="J12" s="14" t="s">
        <v>19</v>
      </c>
      <c r="K12" s="15">
        <v>1755</v>
      </c>
      <c r="L12" s="16">
        <v>84.475076278445187</v>
      </c>
      <c r="M12" s="17">
        <v>1774</v>
      </c>
      <c r="N12" s="18">
        <v>86.33</v>
      </c>
      <c r="O12" s="19">
        <v>-2.1486432544362468E-2</v>
      </c>
    </row>
    <row r="13" spans="1:162" ht="25.35" customHeight="1" x14ac:dyDescent="0.3">
      <c r="A13" s="13">
        <v>4</v>
      </c>
      <c r="B13" s="14" t="s">
        <v>16</v>
      </c>
      <c r="C13" s="15">
        <v>1843</v>
      </c>
      <c r="D13" s="16">
        <v>42.320780609172296</v>
      </c>
      <c r="E13" s="17">
        <v>1848</v>
      </c>
      <c r="F13" s="18">
        <v>41.55</v>
      </c>
      <c r="G13" s="19">
        <v>1.8550676514375419E-2</v>
      </c>
      <c r="I13" s="13">
        <v>8</v>
      </c>
      <c r="J13" s="14" t="s">
        <v>20</v>
      </c>
      <c r="K13" s="15">
        <v>1755</v>
      </c>
      <c r="L13" s="16">
        <v>96.065899394443747</v>
      </c>
      <c r="M13" s="17">
        <v>1774</v>
      </c>
      <c r="N13" s="18">
        <v>99.37</v>
      </c>
      <c r="O13" s="19">
        <v>-3.3250484105426761E-2</v>
      </c>
    </row>
    <row r="14" spans="1:162" ht="25.35" customHeight="1" x14ac:dyDescent="0.3">
      <c r="A14" s="13">
        <v>5</v>
      </c>
      <c r="B14" s="14" t="s">
        <v>17</v>
      </c>
      <c r="C14" s="15">
        <v>1843</v>
      </c>
      <c r="D14" s="16">
        <v>51.932237050415353</v>
      </c>
      <c r="E14" s="17">
        <v>1848</v>
      </c>
      <c r="F14" s="18">
        <v>51.42</v>
      </c>
      <c r="G14" s="19">
        <v>9.9618251733829405E-3</v>
      </c>
      <c r="I14" s="13">
        <v>9</v>
      </c>
      <c r="J14" s="14" t="s">
        <v>21</v>
      </c>
      <c r="K14" s="15">
        <v>1755</v>
      </c>
      <c r="L14" s="16">
        <v>108.85173022592113</v>
      </c>
      <c r="M14" s="17">
        <v>1774</v>
      </c>
      <c r="N14" s="18">
        <v>111.28</v>
      </c>
      <c r="O14" s="19">
        <v>-2.1821259652038735E-2</v>
      </c>
    </row>
    <row r="15" spans="1:162" ht="25.35" customHeight="1" x14ac:dyDescent="0.3">
      <c r="A15" s="13">
        <v>6</v>
      </c>
      <c r="B15" s="14" t="s">
        <v>22</v>
      </c>
      <c r="C15" s="15">
        <v>1843</v>
      </c>
      <c r="D15" s="16">
        <v>60.322246027374717</v>
      </c>
      <c r="E15" s="17">
        <v>1848</v>
      </c>
      <c r="F15" s="18">
        <v>63.56</v>
      </c>
      <c r="G15" s="19">
        <v>-5.0940119141366973E-2</v>
      </c>
      <c r="I15" s="13" t="s">
        <v>23</v>
      </c>
      <c r="J15" s="14" t="s">
        <v>24</v>
      </c>
      <c r="K15" s="15">
        <v>1755</v>
      </c>
      <c r="L15" s="16">
        <v>119.98398452691806</v>
      </c>
      <c r="M15" s="17">
        <v>1774</v>
      </c>
      <c r="N15" s="18">
        <v>123.9</v>
      </c>
      <c r="O15" s="19">
        <v>-3.160625886264682E-2</v>
      </c>
    </row>
    <row r="16" spans="1:162" ht="25.35" customHeight="1" x14ac:dyDescent="0.3">
      <c r="A16" s="13">
        <v>7</v>
      </c>
      <c r="B16" s="14" t="s">
        <v>25</v>
      </c>
      <c r="C16" s="15">
        <v>1843</v>
      </c>
      <c r="D16" s="16">
        <v>73.690633478024949</v>
      </c>
      <c r="E16" s="17"/>
      <c r="F16" s="18"/>
      <c r="G16" s="19"/>
      <c r="I16" s="13" t="s">
        <v>26</v>
      </c>
      <c r="J16" s="14" t="s">
        <v>27</v>
      </c>
      <c r="K16" s="15">
        <v>1755</v>
      </c>
      <c r="L16" s="16">
        <v>133.14529103923886</v>
      </c>
      <c r="M16" s="17">
        <v>1764</v>
      </c>
      <c r="N16" s="18">
        <v>138.16</v>
      </c>
      <c r="O16" s="19">
        <v>-3.6296387961502176E-2</v>
      </c>
    </row>
    <row r="17" spans="1:17" ht="25.35" customHeight="1" x14ac:dyDescent="0.3">
      <c r="A17" s="10" t="s">
        <v>28</v>
      </c>
      <c r="D17" s="20"/>
      <c r="E17" s="12"/>
      <c r="G17" s="22"/>
      <c r="I17" s="13" t="s">
        <v>29</v>
      </c>
      <c r="J17" s="14" t="s">
        <v>30</v>
      </c>
      <c r="K17" s="15">
        <v>1755</v>
      </c>
      <c r="L17" s="16">
        <v>145.04562622229605</v>
      </c>
      <c r="M17" s="17">
        <v>1764</v>
      </c>
      <c r="N17" s="18">
        <v>150.19999999999999</v>
      </c>
      <c r="O17" s="19">
        <v>-3.4316736203088803E-2</v>
      </c>
    </row>
    <row r="18" spans="1:17" ht="25.35" customHeight="1" x14ac:dyDescent="0.3">
      <c r="A18" s="13">
        <v>3</v>
      </c>
      <c r="B18" s="14" t="s">
        <v>14</v>
      </c>
      <c r="C18" s="15"/>
      <c r="D18" s="16"/>
      <c r="E18" s="17">
        <v>1848</v>
      </c>
      <c r="F18" s="18">
        <v>34.369999999999997</v>
      </c>
      <c r="G18" s="19"/>
      <c r="I18" s="13" t="s">
        <v>31</v>
      </c>
      <c r="J18" s="14" t="s">
        <v>32</v>
      </c>
      <c r="K18" s="15">
        <v>1755</v>
      </c>
      <c r="L18" s="16">
        <v>158.06856376980258</v>
      </c>
      <c r="M18" s="17">
        <v>1764</v>
      </c>
      <c r="N18" s="18">
        <v>163.34</v>
      </c>
      <c r="O18" s="19">
        <v>-3.2272782112142913E-2</v>
      </c>
    </row>
    <row r="19" spans="1:17" ht="25.35" customHeight="1" x14ac:dyDescent="0.3">
      <c r="A19" s="13">
        <v>5</v>
      </c>
      <c r="B19" s="14" t="s">
        <v>17</v>
      </c>
      <c r="C19" s="15"/>
      <c r="D19" s="16"/>
      <c r="E19" s="17">
        <v>1848</v>
      </c>
      <c r="F19" s="18">
        <v>57.33</v>
      </c>
      <c r="G19" s="19"/>
      <c r="I19" s="23" t="s">
        <v>33</v>
      </c>
      <c r="J19" s="14" t="s">
        <v>34</v>
      </c>
      <c r="K19" s="15">
        <v>1755</v>
      </c>
      <c r="L19" s="16">
        <v>166.19673751665607</v>
      </c>
      <c r="M19" s="17">
        <v>1764</v>
      </c>
      <c r="N19" s="18">
        <v>172.87</v>
      </c>
      <c r="O19" s="19">
        <v>-3.8602779448972828E-2</v>
      </c>
    </row>
    <row r="20" spans="1:17" ht="25.35" customHeight="1" x14ac:dyDescent="0.3">
      <c r="A20" s="13">
        <v>6</v>
      </c>
      <c r="B20" s="14" t="s">
        <v>18</v>
      </c>
      <c r="C20" s="15">
        <v>1843</v>
      </c>
      <c r="D20" s="16">
        <v>66.603221207890201</v>
      </c>
      <c r="E20" s="17">
        <v>1848</v>
      </c>
      <c r="F20" s="18">
        <v>61.88</v>
      </c>
      <c r="G20" s="19">
        <v>7.6328720230934025E-2</v>
      </c>
      <c r="I20" s="13" t="s">
        <v>35</v>
      </c>
      <c r="J20" s="14" t="s">
        <v>36</v>
      </c>
      <c r="K20" s="15">
        <v>1755</v>
      </c>
      <c r="L20" s="16">
        <v>178.35291373375975</v>
      </c>
      <c r="M20" s="17">
        <v>1764</v>
      </c>
      <c r="N20" s="18">
        <v>185.07</v>
      </c>
      <c r="O20" s="19">
        <v>-3.6294841228941721E-2</v>
      </c>
    </row>
    <row r="21" spans="1:17" ht="25.35" customHeight="1" x14ac:dyDescent="0.3">
      <c r="A21" s="13">
        <v>7</v>
      </c>
      <c r="B21" s="14" t="s">
        <v>19</v>
      </c>
      <c r="C21" s="15">
        <v>1843</v>
      </c>
      <c r="D21" s="16">
        <v>71.057401343803789</v>
      </c>
      <c r="E21" s="17">
        <v>1848</v>
      </c>
      <c r="F21" s="18">
        <v>72.099999999999994</v>
      </c>
      <c r="G21" s="19">
        <v>-1.4460452929212273E-2</v>
      </c>
      <c r="I21" s="13" t="s">
        <v>37</v>
      </c>
      <c r="J21" s="14" t="s">
        <v>38</v>
      </c>
      <c r="K21" s="15">
        <v>1755</v>
      </c>
      <c r="L21" s="16">
        <v>190.83657285721321</v>
      </c>
      <c r="M21" s="17">
        <v>1764</v>
      </c>
      <c r="N21" s="18">
        <v>198.16</v>
      </c>
      <c r="O21" s="19">
        <v>-3.6957141414951475E-2</v>
      </c>
    </row>
    <row r="22" spans="1:17" ht="25.35" customHeight="1" x14ac:dyDescent="0.3">
      <c r="A22" s="13">
        <v>8</v>
      </c>
      <c r="B22" s="14" t="s">
        <v>20</v>
      </c>
      <c r="C22" s="15">
        <v>1843</v>
      </c>
      <c r="D22" s="16">
        <v>82.219373779164414</v>
      </c>
      <c r="E22" s="17">
        <v>1848</v>
      </c>
      <c r="F22" s="18">
        <v>83.61</v>
      </c>
      <c r="G22" s="19">
        <v>-1.6632295429202075E-2</v>
      </c>
      <c r="I22" s="13" t="s">
        <v>39</v>
      </c>
      <c r="J22" s="14" t="s">
        <v>40</v>
      </c>
      <c r="K22" s="15">
        <v>1755</v>
      </c>
      <c r="L22" s="16">
        <v>203.14259777674249</v>
      </c>
      <c r="M22" s="24">
        <v>1764</v>
      </c>
      <c r="N22" s="25">
        <v>209.94</v>
      </c>
      <c r="O22" s="19">
        <v>-3.2377832824890478E-2</v>
      </c>
      <c r="Q22" s="26"/>
    </row>
    <row r="23" spans="1:17" ht="25.35" customHeight="1" x14ac:dyDescent="0.3">
      <c r="A23" s="13">
        <v>9</v>
      </c>
      <c r="B23" s="14" t="s">
        <v>21</v>
      </c>
      <c r="C23" s="15">
        <v>1843</v>
      </c>
      <c r="D23" s="16">
        <v>95.258728974498098</v>
      </c>
      <c r="E23" s="17">
        <v>1848</v>
      </c>
      <c r="F23" s="18">
        <v>95.251940340909087</v>
      </c>
      <c r="G23" s="19"/>
      <c r="I23" s="13" t="s">
        <v>41</v>
      </c>
      <c r="J23" s="14" t="s">
        <v>42</v>
      </c>
      <c r="K23" s="15">
        <v>1755</v>
      </c>
      <c r="L23" s="16">
        <v>215.19955782642614</v>
      </c>
      <c r="M23" s="24">
        <v>1764</v>
      </c>
      <c r="N23" s="25">
        <v>221.3</v>
      </c>
      <c r="O23" s="19">
        <v>-2.7566390300830849E-2</v>
      </c>
      <c r="Q23" s="26"/>
    </row>
    <row r="24" spans="1:17" ht="25.2" customHeight="1" x14ac:dyDescent="0.3">
      <c r="A24" s="13"/>
      <c r="B24" s="14"/>
      <c r="C24" s="27"/>
      <c r="D24" s="21"/>
      <c r="E24" s="17"/>
      <c r="F24" s="18"/>
      <c r="G24" s="19"/>
      <c r="I24" s="13" t="s">
        <v>43</v>
      </c>
      <c r="J24" s="14" t="s">
        <v>44</v>
      </c>
      <c r="K24" s="15">
        <v>1755</v>
      </c>
      <c r="L24" s="16">
        <v>226.95966170074678</v>
      </c>
      <c r="M24" s="24">
        <v>1764</v>
      </c>
      <c r="N24" s="25">
        <v>234.23</v>
      </c>
      <c r="O24" s="19">
        <v>-3.1039313065163349E-2</v>
      </c>
      <c r="Q24" s="26"/>
    </row>
    <row r="25" spans="1:17" ht="25.2" customHeight="1" x14ac:dyDescent="0.3">
      <c r="A25" s="73" t="s">
        <v>45</v>
      </c>
      <c r="B25" s="73"/>
      <c r="C25" s="28"/>
      <c r="D25" s="29">
        <v>0.32500000000000001</v>
      </c>
      <c r="E25" s="30"/>
      <c r="F25" s="31">
        <v>0.32850000000000001</v>
      </c>
      <c r="G25" s="32">
        <v>-1.0654490106544911E-2</v>
      </c>
      <c r="I25" s="13" t="s">
        <v>46</v>
      </c>
      <c r="J25" s="33" t="s">
        <v>47</v>
      </c>
      <c r="K25" s="15">
        <v>1755</v>
      </c>
      <c r="L25" s="16">
        <v>253.76188798356119</v>
      </c>
      <c r="M25" s="24">
        <v>1764</v>
      </c>
      <c r="N25" s="25">
        <v>261.42</v>
      </c>
      <c r="O25" s="19">
        <v>-2.9294285121409306E-2</v>
      </c>
      <c r="Q25" s="26"/>
    </row>
    <row r="26" spans="1:17" ht="25.2" customHeight="1" x14ac:dyDescent="0.3">
      <c r="A26" s="34"/>
      <c r="B26" s="34"/>
      <c r="C26" s="35"/>
      <c r="D26" s="36"/>
      <c r="E26" s="37"/>
      <c r="F26" s="38"/>
      <c r="G26" s="39"/>
      <c r="I26" s="13" t="s">
        <v>48</v>
      </c>
      <c r="J26" s="33" t="s">
        <v>49</v>
      </c>
      <c r="K26" s="15">
        <v>1755</v>
      </c>
      <c r="L26" s="16">
        <v>284.11728715710649</v>
      </c>
      <c r="M26" s="24">
        <v>1764</v>
      </c>
      <c r="N26" s="25">
        <v>293</v>
      </c>
      <c r="O26" s="19">
        <v>-3.0316426084960789E-2</v>
      </c>
      <c r="Q26" s="26"/>
    </row>
    <row r="27" spans="1:17" ht="25.2" customHeight="1" x14ac:dyDescent="0.3">
      <c r="A27" s="34"/>
      <c r="B27" s="34"/>
      <c r="C27" s="35"/>
      <c r="D27" s="36"/>
      <c r="E27" s="37"/>
      <c r="F27" s="38"/>
      <c r="G27" s="39"/>
      <c r="I27" s="13"/>
      <c r="J27" s="33"/>
      <c r="K27" s="27"/>
      <c r="L27" s="40"/>
      <c r="M27" s="17"/>
      <c r="N27" s="40"/>
      <c r="O27" s="19"/>
    </row>
    <row r="28" spans="1:17" ht="25.2" customHeight="1" x14ac:dyDescent="0.3">
      <c r="A28" s="59" t="s">
        <v>50</v>
      </c>
      <c r="B28" s="45"/>
      <c r="C28" s="46"/>
      <c r="D28" s="45"/>
      <c r="E28" s="45"/>
      <c r="F28" s="45"/>
      <c r="G28" s="43"/>
      <c r="I28" s="74" t="s">
        <v>45</v>
      </c>
      <c r="J28" s="75"/>
      <c r="K28" s="28"/>
      <c r="L28" s="29">
        <v>0.36399999999999999</v>
      </c>
      <c r="M28" s="30"/>
      <c r="N28" s="31">
        <v>0.4365</v>
      </c>
      <c r="O28" s="32">
        <v>-0.16609392898052694</v>
      </c>
    </row>
    <row r="29" spans="1:17" ht="15.6" thickBot="1" x14ac:dyDescent="0.3">
      <c r="A29" s="47" t="s">
        <v>51</v>
      </c>
      <c r="B29" s="45"/>
      <c r="C29" s="46"/>
      <c r="D29" s="45"/>
      <c r="E29" s="45"/>
      <c r="F29" s="45"/>
      <c r="G29" s="45"/>
    </row>
    <row r="30" spans="1:17" ht="16.2" thickTop="1" x14ac:dyDescent="0.3">
      <c r="A30" s="50" t="s">
        <v>52</v>
      </c>
      <c r="B30" s="51" t="s">
        <v>53</v>
      </c>
      <c r="C30" s="52" t="s">
        <v>86</v>
      </c>
      <c r="D30" s="52" t="s">
        <v>87</v>
      </c>
      <c r="E30" s="53" t="s">
        <v>54</v>
      </c>
      <c r="F30" s="53" t="s">
        <v>55</v>
      </c>
      <c r="G30" s="54" t="s">
        <v>9</v>
      </c>
    </row>
    <row r="31" spans="1:17" ht="15.6" x14ac:dyDescent="0.3">
      <c r="A31" s="55" t="s">
        <v>56</v>
      </c>
      <c r="B31" s="60" t="s">
        <v>57</v>
      </c>
      <c r="C31" s="15">
        <v>1980</v>
      </c>
      <c r="D31" s="61">
        <v>25.75</v>
      </c>
      <c r="E31" s="17">
        <v>1900</v>
      </c>
      <c r="F31" s="62">
        <v>25.75</v>
      </c>
      <c r="G31" s="63">
        <f>D31/F31-1</f>
        <v>0</v>
      </c>
      <c r="I31" s="56"/>
      <c r="J31" s="57"/>
      <c r="K31" s="58"/>
      <c r="L31" s="56"/>
    </row>
    <row r="32" spans="1:17" ht="15.6" x14ac:dyDescent="0.3">
      <c r="A32" s="55" t="s">
        <v>58</v>
      </c>
      <c r="B32" s="60" t="s">
        <v>59</v>
      </c>
      <c r="C32" s="15">
        <v>1980</v>
      </c>
      <c r="D32" s="61">
        <v>36.050000000000004</v>
      </c>
      <c r="E32" s="17">
        <v>1900</v>
      </c>
      <c r="F32" s="62">
        <v>36.050000000000004</v>
      </c>
      <c r="G32" s="63">
        <f t="shared" ref="G32:G45" si="0">D32/F32-1</f>
        <v>0</v>
      </c>
      <c r="I32" s="56"/>
      <c r="J32" s="57"/>
      <c r="K32" s="58"/>
      <c r="L32" s="56"/>
    </row>
    <row r="33" spans="1:12" ht="15.6" x14ac:dyDescent="0.3">
      <c r="A33" s="55" t="s">
        <v>60</v>
      </c>
      <c r="B33" s="60" t="s">
        <v>61</v>
      </c>
      <c r="C33" s="15">
        <v>1980</v>
      </c>
      <c r="D33" s="61">
        <v>46.35</v>
      </c>
      <c r="E33" s="17">
        <v>1900</v>
      </c>
      <c r="F33" s="62">
        <v>46.35</v>
      </c>
      <c r="G33" s="63">
        <f t="shared" si="0"/>
        <v>0</v>
      </c>
      <c r="I33" s="56"/>
      <c r="J33" s="57"/>
      <c r="K33" s="58"/>
      <c r="L33" s="56"/>
    </row>
    <row r="34" spans="1:12" ht="15.6" x14ac:dyDescent="0.3">
      <c r="A34" s="55" t="s">
        <v>62</v>
      </c>
      <c r="B34" s="60" t="s">
        <v>63</v>
      </c>
      <c r="C34" s="15">
        <v>1980</v>
      </c>
      <c r="D34" s="61">
        <v>56.65</v>
      </c>
      <c r="E34" s="17">
        <v>1900</v>
      </c>
      <c r="F34" s="62">
        <v>56.65</v>
      </c>
      <c r="G34" s="63">
        <f t="shared" si="0"/>
        <v>0</v>
      </c>
      <c r="I34" s="56"/>
      <c r="J34" s="57"/>
      <c r="K34" s="58"/>
      <c r="L34" s="56"/>
    </row>
    <row r="35" spans="1:12" ht="15.6" x14ac:dyDescent="0.3">
      <c r="A35" s="55" t="s">
        <v>64</v>
      </c>
      <c r="B35" s="60" t="s">
        <v>65</v>
      </c>
      <c r="C35" s="15">
        <v>1980</v>
      </c>
      <c r="D35" s="61">
        <v>66.95</v>
      </c>
      <c r="E35" s="17">
        <v>1900</v>
      </c>
      <c r="F35" s="62">
        <v>66.95</v>
      </c>
      <c r="G35" s="63">
        <f t="shared" si="0"/>
        <v>0</v>
      </c>
      <c r="I35" s="56"/>
      <c r="J35" s="57"/>
      <c r="K35" s="58"/>
      <c r="L35" s="56"/>
    </row>
    <row r="36" spans="1:12" ht="15.6" x14ac:dyDescent="0.3">
      <c r="A36" s="55" t="s">
        <v>66</v>
      </c>
      <c r="B36" s="60" t="s">
        <v>67</v>
      </c>
      <c r="C36" s="15">
        <v>1980</v>
      </c>
      <c r="D36" s="61">
        <v>77.25</v>
      </c>
      <c r="E36" s="17">
        <v>1900</v>
      </c>
      <c r="F36" s="62">
        <v>77.25</v>
      </c>
      <c r="G36" s="63">
        <f t="shared" si="0"/>
        <v>0</v>
      </c>
      <c r="I36" s="56"/>
      <c r="J36" s="57"/>
      <c r="K36" s="58"/>
      <c r="L36" s="56"/>
    </row>
    <row r="37" spans="1:12" ht="15.6" x14ac:dyDescent="0.3">
      <c r="A37" s="55" t="s">
        <v>68</v>
      </c>
      <c r="B37" s="60" t="s">
        <v>69</v>
      </c>
      <c r="C37" s="15">
        <v>1980</v>
      </c>
      <c r="D37" s="61">
        <v>87.55</v>
      </c>
      <c r="E37" s="17">
        <v>1900</v>
      </c>
      <c r="F37" s="62">
        <v>87.55</v>
      </c>
      <c r="G37" s="63">
        <f t="shared" si="0"/>
        <v>0</v>
      </c>
      <c r="I37" s="56"/>
      <c r="J37" s="57"/>
      <c r="K37" s="58"/>
      <c r="L37" s="56"/>
    </row>
    <row r="38" spans="1:12" ht="15.6" x14ac:dyDescent="0.3">
      <c r="A38" s="55" t="s">
        <v>70</v>
      </c>
      <c r="B38" s="60" t="s">
        <v>71</v>
      </c>
      <c r="C38" s="15">
        <v>1980</v>
      </c>
      <c r="D38" s="61">
        <v>97.850000000000009</v>
      </c>
      <c r="E38" s="17">
        <v>1900</v>
      </c>
      <c r="F38" s="62">
        <v>97.850000000000009</v>
      </c>
      <c r="G38" s="63">
        <f t="shared" si="0"/>
        <v>0</v>
      </c>
      <c r="I38" s="56"/>
      <c r="J38" s="57"/>
      <c r="K38" s="58"/>
      <c r="L38" s="56"/>
    </row>
    <row r="39" spans="1:12" ht="15.6" x14ac:dyDescent="0.3">
      <c r="A39" s="55" t="s">
        <v>72</v>
      </c>
      <c r="B39" s="60" t="s">
        <v>73</v>
      </c>
      <c r="C39" s="15">
        <v>1980</v>
      </c>
      <c r="D39" s="61">
        <v>108.15</v>
      </c>
      <c r="E39" s="17">
        <v>1900</v>
      </c>
      <c r="F39" s="62">
        <v>108.15</v>
      </c>
      <c r="G39" s="63">
        <f t="shared" si="0"/>
        <v>0</v>
      </c>
      <c r="I39" s="56"/>
      <c r="J39" s="57"/>
      <c r="K39" s="58"/>
      <c r="L39" s="56"/>
    </row>
    <row r="40" spans="1:12" ht="15.6" x14ac:dyDescent="0.3">
      <c r="A40" s="55" t="s">
        <v>74</v>
      </c>
      <c r="B40" s="60" t="s">
        <v>75</v>
      </c>
      <c r="C40" s="15">
        <v>1980</v>
      </c>
      <c r="D40" s="61">
        <v>118.45</v>
      </c>
      <c r="E40" s="17">
        <v>1900</v>
      </c>
      <c r="F40" s="62">
        <v>118.45</v>
      </c>
      <c r="G40" s="63">
        <f t="shared" si="0"/>
        <v>0</v>
      </c>
      <c r="I40" s="56"/>
      <c r="J40" s="57"/>
      <c r="K40" s="58"/>
      <c r="L40" s="56"/>
    </row>
    <row r="41" spans="1:12" ht="15.6" x14ac:dyDescent="0.3">
      <c r="A41" s="55" t="s">
        <v>76</v>
      </c>
      <c r="B41" s="60" t="s">
        <v>77</v>
      </c>
      <c r="C41" s="15">
        <v>1980</v>
      </c>
      <c r="D41" s="61">
        <v>128.75</v>
      </c>
      <c r="E41" s="17">
        <v>1900</v>
      </c>
      <c r="F41" s="62">
        <v>128.75</v>
      </c>
      <c r="G41" s="63">
        <f t="shared" si="0"/>
        <v>0</v>
      </c>
      <c r="I41" s="56"/>
      <c r="J41" s="57"/>
      <c r="K41" s="58"/>
      <c r="L41" s="56"/>
    </row>
    <row r="42" spans="1:12" ht="15.6" x14ac:dyDescent="0.3">
      <c r="A42" s="55" t="s">
        <v>78</v>
      </c>
      <c r="B42" s="60" t="s">
        <v>79</v>
      </c>
      <c r="C42" s="15">
        <v>1980</v>
      </c>
      <c r="D42" s="61">
        <v>139.05000000000001</v>
      </c>
      <c r="E42" s="17">
        <v>1900</v>
      </c>
      <c r="F42" s="62">
        <v>139.05000000000001</v>
      </c>
      <c r="G42" s="63">
        <f t="shared" si="0"/>
        <v>0</v>
      </c>
      <c r="I42" s="56"/>
      <c r="J42" s="57"/>
      <c r="K42" s="58"/>
      <c r="L42" s="56"/>
    </row>
    <row r="43" spans="1:12" ht="15.6" x14ac:dyDescent="0.3">
      <c r="A43" s="55" t="s">
        <v>80</v>
      </c>
      <c r="B43" s="60" t="s">
        <v>81</v>
      </c>
      <c r="C43" s="15">
        <v>1980</v>
      </c>
      <c r="D43" s="61">
        <v>149.35</v>
      </c>
      <c r="E43" s="17">
        <v>1900</v>
      </c>
      <c r="F43" s="62">
        <v>149.35</v>
      </c>
      <c r="G43" s="63">
        <f t="shared" si="0"/>
        <v>0</v>
      </c>
      <c r="I43" s="56"/>
      <c r="J43" s="57"/>
      <c r="K43" s="58"/>
      <c r="L43" s="56"/>
    </row>
    <row r="44" spans="1:12" ht="15.6" x14ac:dyDescent="0.3">
      <c r="A44" s="55" t="s">
        <v>82</v>
      </c>
      <c r="B44" s="60" t="s">
        <v>83</v>
      </c>
      <c r="C44" s="15">
        <v>1980</v>
      </c>
      <c r="D44" s="61">
        <v>175.1</v>
      </c>
      <c r="E44" s="17">
        <v>1900</v>
      </c>
      <c r="F44" s="62">
        <v>175.1</v>
      </c>
      <c r="G44" s="63">
        <f t="shared" si="0"/>
        <v>0</v>
      </c>
      <c r="I44" s="56"/>
      <c r="J44" s="57"/>
      <c r="K44" s="58"/>
      <c r="L44" s="56"/>
    </row>
    <row r="45" spans="1:12" ht="16.2" thickBot="1" x14ac:dyDescent="0.35">
      <c r="A45" s="64" t="s">
        <v>84</v>
      </c>
      <c r="B45" s="65" t="s">
        <v>85</v>
      </c>
      <c r="C45" s="70">
        <v>1980</v>
      </c>
      <c r="D45" s="66">
        <v>231.43</v>
      </c>
      <c r="E45" s="67">
        <v>1900</v>
      </c>
      <c r="F45" s="68">
        <v>231.43</v>
      </c>
      <c r="G45" s="69">
        <f t="shared" si="0"/>
        <v>0</v>
      </c>
      <c r="I45" s="56"/>
      <c r="J45" s="57"/>
      <c r="K45" s="58"/>
      <c r="L45" s="56"/>
    </row>
    <row r="46" spans="1:12" ht="15.6" thickTop="1" x14ac:dyDescent="0.25">
      <c r="A46" s="48"/>
      <c r="B46" s="48"/>
      <c r="C46" s="49"/>
      <c r="D46" s="48"/>
      <c r="E46" s="48"/>
      <c r="F46" s="48"/>
      <c r="G46" s="48"/>
    </row>
    <row r="47" spans="1:12" x14ac:dyDescent="0.25">
      <c r="A47" s="2"/>
      <c r="B47" s="2"/>
      <c r="C47" s="42"/>
      <c r="D47" s="44"/>
      <c r="E47" s="44"/>
      <c r="F47" s="2"/>
    </row>
    <row r="48" spans="1:12" x14ac:dyDescent="0.25">
      <c r="A48" s="2"/>
      <c r="B48" s="2"/>
      <c r="C48" s="42"/>
      <c r="D48" s="44"/>
      <c r="E48" s="44"/>
      <c r="F48" s="2"/>
    </row>
    <row r="49" spans="1:6" x14ac:dyDescent="0.25">
      <c r="A49" s="2"/>
      <c r="B49" s="2"/>
      <c r="C49" s="42"/>
      <c r="D49" s="44"/>
      <c r="E49" s="44"/>
      <c r="F49" s="2"/>
    </row>
    <row r="50" spans="1:6" s="2" customFormat="1" x14ac:dyDescent="0.25">
      <c r="C50" s="42"/>
    </row>
    <row r="51" spans="1:6" s="2" customFormat="1" x14ac:dyDescent="0.25">
      <c r="C51" s="42"/>
    </row>
    <row r="52" spans="1:6" s="2" customFormat="1" x14ac:dyDescent="0.25">
      <c r="C52" s="42"/>
    </row>
    <row r="53" spans="1:6" s="2" customFormat="1" x14ac:dyDescent="0.25">
      <c r="C53" s="42"/>
    </row>
    <row r="54" spans="1:6" s="2" customFormat="1" x14ac:dyDescent="0.25">
      <c r="C54" s="42"/>
    </row>
    <row r="55" spans="1:6" s="2" customFormat="1" x14ac:dyDescent="0.25">
      <c r="C55" s="42"/>
    </row>
    <row r="56" spans="1:6" s="2" customFormat="1" x14ac:dyDescent="0.25">
      <c r="C56" s="42"/>
    </row>
    <row r="57" spans="1:6" s="2" customFormat="1" x14ac:dyDescent="0.25">
      <c r="C57" s="42"/>
    </row>
    <row r="58" spans="1:6" s="2" customFormat="1" x14ac:dyDescent="0.25">
      <c r="C58" s="42"/>
    </row>
    <row r="59" spans="1:6" s="2" customFormat="1" x14ac:dyDescent="0.25">
      <c r="C59" s="42"/>
    </row>
    <row r="60" spans="1:6" s="2" customFormat="1" x14ac:dyDescent="0.25">
      <c r="C60" s="42"/>
    </row>
    <row r="61" spans="1:6" s="2" customFormat="1" x14ac:dyDescent="0.25">
      <c r="C61" s="42"/>
    </row>
    <row r="62" spans="1:6" s="2" customFormat="1" x14ac:dyDescent="0.25">
      <c r="C62" s="42"/>
    </row>
    <row r="63" spans="1:6" s="2" customFormat="1" x14ac:dyDescent="0.25">
      <c r="C63" s="42"/>
    </row>
    <row r="64" spans="1:6" s="2" customFormat="1" x14ac:dyDescent="0.25">
      <c r="C64" s="42"/>
    </row>
    <row r="65" spans="3:3" s="2" customFormat="1" x14ac:dyDescent="0.25">
      <c r="C65" s="42"/>
    </row>
    <row r="66" spans="3:3" s="2" customFormat="1" x14ac:dyDescent="0.25">
      <c r="C66" s="42"/>
    </row>
    <row r="67" spans="3:3" s="2" customFormat="1" x14ac:dyDescent="0.25">
      <c r="C67" s="42"/>
    </row>
    <row r="68" spans="3:3" s="2" customFormat="1" x14ac:dyDescent="0.25">
      <c r="C68" s="42"/>
    </row>
    <row r="69" spans="3:3" s="2" customFormat="1" x14ac:dyDescent="0.25">
      <c r="C69" s="42"/>
    </row>
    <row r="70" spans="3:3" s="2" customFormat="1" x14ac:dyDescent="0.25">
      <c r="C70" s="42"/>
    </row>
    <row r="71" spans="3:3" s="2" customFormat="1" x14ac:dyDescent="0.25">
      <c r="C71" s="42"/>
    </row>
    <row r="72" spans="3:3" s="2" customFormat="1" x14ac:dyDescent="0.25">
      <c r="C72" s="42"/>
    </row>
    <row r="73" spans="3:3" s="2" customFormat="1" x14ac:dyDescent="0.25">
      <c r="C73" s="42"/>
    </row>
    <row r="74" spans="3:3" s="2" customFormat="1" x14ac:dyDescent="0.25">
      <c r="C74" s="42"/>
    </row>
    <row r="75" spans="3:3" s="2" customFormat="1" x14ac:dyDescent="0.25">
      <c r="C75" s="42"/>
    </row>
    <row r="76" spans="3:3" s="2" customFormat="1" x14ac:dyDescent="0.25">
      <c r="C76" s="42"/>
    </row>
    <row r="77" spans="3:3" s="2" customFormat="1" x14ac:dyDescent="0.25">
      <c r="C77" s="42"/>
    </row>
    <row r="78" spans="3:3" s="2" customFormat="1" x14ac:dyDescent="0.25">
      <c r="C78" s="42"/>
    </row>
    <row r="79" spans="3:3" s="2" customFormat="1" x14ac:dyDescent="0.25">
      <c r="C79" s="42"/>
    </row>
    <row r="80" spans="3:3" s="2" customFormat="1" x14ac:dyDescent="0.25">
      <c r="C80" s="42"/>
    </row>
    <row r="81" spans="3:3" s="2" customFormat="1" x14ac:dyDescent="0.25">
      <c r="C81" s="42"/>
    </row>
    <row r="82" spans="3:3" s="2" customFormat="1" x14ac:dyDescent="0.25">
      <c r="C82" s="42"/>
    </row>
    <row r="83" spans="3:3" s="2" customFormat="1" x14ac:dyDescent="0.25">
      <c r="C83" s="42"/>
    </row>
    <row r="84" spans="3:3" s="2" customFormat="1" x14ac:dyDescent="0.25">
      <c r="C84" s="42"/>
    </row>
    <row r="85" spans="3:3" s="2" customFormat="1" x14ac:dyDescent="0.25">
      <c r="C85" s="42"/>
    </row>
    <row r="86" spans="3:3" s="2" customFormat="1" x14ac:dyDescent="0.25">
      <c r="C86" s="42"/>
    </row>
    <row r="87" spans="3:3" s="2" customFormat="1" x14ac:dyDescent="0.25">
      <c r="C87" s="42"/>
    </row>
    <row r="88" spans="3:3" s="2" customFormat="1" x14ac:dyDescent="0.25">
      <c r="C88" s="42"/>
    </row>
    <row r="89" spans="3:3" s="2" customFormat="1" x14ac:dyDescent="0.25">
      <c r="C89" s="42"/>
    </row>
    <row r="90" spans="3:3" s="2" customFormat="1" x14ac:dyDescent="0.25">
      <c r="C90" s="42"/>
    </row>
    <row r="91" spans="3:3" s="2" customFormat="1" x14ac:dyDescent="0.25">
      <c r="C91" s="42"/>
    </row>
    <row r="92" spans="3:3" s="2" customFormat="1" x14ac:dyDescent="0.25">
      <c r="C92" s="42"/>
    </row>
    <row r="93" spans="3:3" s="2" customFormat="1" x14ac:dyDescent="0.25">
      <c r="C93" s="42"/>
    </row>
    <row r="94" spans="3:3" s="2" customFormat="1" x14ac:dyDescent="0.25">
      <c r="C94" s="42"/>
    </row>
    <row r="95" spans="3:3" s="2" customFormat="1" x14ac:dyDescent="0.25">
      <c r="C95" s="42"/>
    </row>
    <row r="96" spans="3:3" s="2" customFormat="1" x14ac:dyDescent="0.25">
      <c r="C96" s="42"/>
    </row>
    <row r="97" spans="3:3" s="2" customFormat="1" x14ac:dyDescent="0.25">
      <c r="C97" s="42"/>
    </row>
    <row r="98" spans="3:3" s="2" customFormat="1" x14ac:dyDescent="0.25">
      <c r="C98" s="42"/>
    </row>
    <row r="99" spans="3:3" s="2" customFormat="1" x14ac:dyDescent="0.25">
      <c r="C99" s="42"/>
    </row>
    <row r="100" spans="3:3" s="2" customFormat="1" x14ac:dyDescent="0.25">
      <c r="C100" s="42"/>
    </row>
    <row r="101" spans="3:3" s="2" customFormat="1" x14ac:dyDescent="0.25">
      <c r="C101" s="42"/>
    </row>
    <row r="102" spans="3:3" s="2" customFormat="1" x14ac:dyDescent="0.25">
      <c r="C102" s="42"/>
    </row>
    <row r="103" spans="3:3" s="2" customFormat="1" x14ac:dyDescent="0.25">
      <c r="C103" s="42"/>
    </row>
    <row r="104" spans="3:3" s="2" customFormat="1" x14ac:dyDescent="0.25">
      <c r="C104" s="42"/>
    </row>
    <row r="105" spans="3:3" s="2" customFormat="1" x14ac:dyDescent="0.25">
      <c r="C105" s="42"/>
    </row>
    <row r="106" spans="3:3" s="2" customFormat="1" x14ac:dyDescent="0.25">
      <c r="C106" s="42"/>
    </row>
    <row r="107" spans="3:3" s="2" customFormat="1" x14ac:dyDescent="0.25">
      <c r="C107" s="42"/>
    </row>
    <row r="108" spans="3:3" s="2" customFormat="1" x14ac:dyDescent="0.25">
      <c r="C108" s="42"/>
    </row>
    <row r="109" spans="3:3" s="2" customFormat="1" x14ac:dyDescent="0.25">
      <c r="C109" s="42"/>
    </row>
    <row r="110" spans="3:3" s="2" customFormat="1" x14ac:dyDescent="0.25">
      <c r="C110" s="42"/>
    </row>
    <row r="111" spans="3:3" s="2" customFormat="1" x14ac:dyDescent="0.25">
      <c r="C111" s="42"/>
    </row>
    <row r="112" spans="3:3" s="2" customFormat="1" x14ac:dyDescent="0.25">
      <c r="C112" s="42"/>
    </row>
    <row r="113" spans="3:3" s="2" customFormat="1" x14ac:dyDescent="0.25">
      <c r="C113" s="42"/>
    </row>
    <row r="114" spans="3:3" s="2" customFormat="1" x14ac:dyDescent="0.25">
      <c r="C114" s="42"/>
    </row>
    <row r="115" spans="3:3" s="2" customFormat="1" x14ac:dyDescent="0.25">
      <c r="C115" s="42"/>
    </row>
    <row r="116" spans="3:3" s="2" customFormat="1" x14ac:dyDescent="0.25">
      <c r="C116" s="42"/>
    </row>
    <row r="117" spans="3:3" s="2" customFormat="1" x14ac:dyDescent="0.25">
      <c r="C117" s="42"/>
    </row>
    <row r="118" spans="3:3" s="2" customFormat="1" x14ac:dyDescent="0.25">
      <c r="C118" s="42"/>
    </row>
    <row r="119" spans="3:3" s="2" customFormat="1" x14ac:dyDescent="0.25">
      <c r="C119" s="42"/>
    </row>
    <row r="120" spans="3:3" s="2" customFormat="1" x14ac:dyDescent="0.25">
      <c r="C120" s="42"/>
    </row>
    <row r="121" spans="3:3" s="2" customFormat="1" x14ac:dyDescent="0.25">
      <c r="C121" s="42"/>
    </row>
    <row r="122" spans="3:3" s="2" customFormat="1" x14ac:dyDescent="0.25">
      <c r="C122" s="42"/>
    </row>
    <row r="123" spans="3:3" s="2" customFormat="1" x14ac:dyDescent="0.25">
      <c r="C123" s="42"/>
    </row>
    <row r="124" spans="3:3" s="2" customFormat="1" x14ac:dyDescent="0.25">
      <c r="C124" s="42"/>
    </row>
    <row r="125" spans="3:3" s="2" customFormat="1" x14ac:dyDescent="0.25">
      <c r="C125" s="42"/>
    </row>
    <row r="126" spans="3:3" s="2" customFormat="1" x14ac:dyDescent="0.25">
      <c r="C126" s="42"/>
    </row>
    <row r="127" spans="3:3" s="2" customFormat="1" x14ac:dyDescent="0.25">
      <c r="C127" s="42"/>
    </row>
    <row r="128" spans="3:3" s="2" customFormat="1" x14ac:dyDescent="0.25">
      <c r="C128" s="42"/>
    </row>
    <row r="129" spans="3:3" s="2" customFormat="1" x14ac:dyDescent="0.25">
      <c r="C129" s="42"/>
    </row>
    <row r="130" spans="3:3" s="2" customFormat="1" x14ac:dyDescent="0.25">
      <c r="C130" s="42"/>
    </row>
    <row r="131" spans="3:3" s="2" customFormat="1" x14ac:dyDescent="0.25">
      <c r="C131" s="42"/>
    </row>
    <row r="132" spans="3:3" s="2" customFormat="1" x14ac:dyDescent="0.25">
      <c r="C132" s="42"/>
    </row>
    <row r="133" spans="3:3" s="2" customFormat="1" x14ac:dyDescent="0.25">
      <c r="C133" s="42"/>
    </row>
    <row r="134" spans="3:3" s="2" customFormat="1" x14ac:dyDescent="0.25">
      <c r="C134" s="42"/>
    </row>
    <row r="135" spans="3:3" s="2" customFormat="1" x14ac:dyDescent="0.25">
      <c r="C135" s="42"/>
    </row>
    <row r="136" spans="3:3" s="2" customFormat="1" x14ac:dyDescent="0.25">
      <c r="C136" s="42"/>
    </row>
    <row r="137" spans="3:3" s="2" customFormat="1" x14ac:dyDescent="0.25">
      <c r="C137" s="42"/>
    </row>
    <row r="138" spans="3:3" s="2" customFormat="1" x14ac:dyDescent="0.25">
      <c r="C138" s="42"/>
    </row>
    <row r="139" spans="3:3" s="2" customFormat="1" x14ac:dyDescent="0.25">
      <c r="C139" s="42"/>
    </row>
    <row r="140" spans="3:3" s="2" customFormat="1" x14ac:dyDescent="0.25">
      <c r="C140" s="42"/>
    </row>
    <row r="141" spans="3:3" s="2" customFormat="1" x14ac:dyDescent="0.25">
      <c r="C141" s="42"/>
    </row>
    <row r="142" spans="3:3" s="2" customFormat="1" x14ac:dyDescent="0.25">
      <c r="C142" s="42"/>
    </row>
    <row r="143" spans="3:3" s="2" customFormat="1" x14ac:dyDescent="0.25">
      <c r="C143" s="42"/>
    </row>
    <row r="144" spans="3:3" s="2" customFormat="1" x14ac:dyDescent="0.25">
      <c r="C144" s="42"/>
    </row>
    <row r="145" spans="3:3" s="2" customFormat="1" x14ac:dyDescent="0.25">
      <c r="C145" s="42"/>
    </row>
    <row r="146" spans="3:3" s="2" customFormat="1" x14ac:dyDescent="0.25">
      <c r="C146" s="42"/>
    </row>
    <row r="147" spans="3:3" s="2" customFormat="1" x14ac:dyDescent="0.25">
      <c r="C147" s="42"/>
    </row>
    <row r="148" spans="3:3" s="2" customFormat="1" x14ac:dyDescent="0.25">
      <c r="C148" s="42"/>
    </row>
    <row r="149" spans="3:3" s="2" customFormat="1" x14ac:dyDescent="0.25">
      <c r="C149" s="42"/>
    </row>
    <row r="150" spans="3:3" s="2" customFormat="1" x14ac:dyDescent="0.25">
      <c r="C150" s="42"/>
    </row>
    <row r="151" spans="3:3" s="2" customFormat="1" x14ac:dyDescent="0.25">
      <c r="C151" s="42"/>
    </row>
    <row r="152" spans="3:3" s="2" customFormat="1" x14ac:dyDescent="0.25">
      <c r="C152" s="42"/>
    </row>
    <row r="153" spans="3:3" s="2" customFormat="1" x14ac:dyDescent="0.25">
      <c r="C153" s="42"/>
    </row>
    <row r="154" spans="3:3" s="2" customFormat="1" x14ac:dyDescent="0.25">
      <c r="C154" s="42"/>
    </row>
    <row r="155" spans="3:3" s="2" customFormat="1" x14ac:dyDescent="0.25">
      <c r="C155" s="42"/>
    </row>
    <row r="156" spans="3:3" s="2" customFormat="1" x14ac:dyDescent="0.25">
      <c r="C156" s="42"/>
    </row>
    <row r="157" spans="3:3" s="2" customFormat="1" x14ac:dyDescent="0.25">
      <c r="C157" s="42"/>
    </row>
    <row r="158" spans="3:3" s="2" customFormat="1" x14ac:dyDescent="0.25">
      <c r="C158" s="42"/>
    </row>
    <row r="159" spans="3:3" s="2" customFormat="1" x14ac:dyDescent="0.25">
      <c r="C159" s="42"/>
    </row>
    <row r="160" spans="3:3" s="2" customFormat="1" x14ac:dyDescent="0.25">
      <c r="C160" s="42"/>
    </row>
    <row r="161" spans="3:3" s="2" customFormat="1" x14ac:dyDescent="0.25">
      <c r="C161" s="42"/>
    </row>
    <row r="162" spans="3:3" s="2" customFormat="1" x14ac:dyDescent="0.25">
      <c r="C162" s="42"/>
    </row>
    <row r="163" spans="3:3" s="2" customFormat="1" x14ac:dyDescent="0.25">
      <c r="C163" s="42"/>
    </row>
    <row r="164" spans="3:3" s="2" customFormat="1" x14ac:dyDescent="0.25">
      <c r="C164" s="42"/>
    </row>
    <row r="165" spans="3:3" s="2" customFormat="1" x14ac:dyDescent="0.25">
      <c r="C165" s="42"/>
    </row>
    <row r="166" spans="3:3" s="2" customFormat="1" x14ac:dyDescent="0.25">
      <c r="C166" s="42"/>
    </row>
    <row r="167" spans="3:3" s="2" customFormat="1" x14ac:dyDescent="0.25">
      <c r="C167" s="42"/>
    </row>
    <row r="168" spans="3:3" s="2" customFormat="1" x14ac:dyDescent="0.25">
      <c r="C168" s="42"/>
    </row>
    <row r="169" spans="3:3" s="2" customFormat="1" x14ac:dyDescent="0.25">
      <c r="C169" s="42"/>
    </row>
    <row r="170" spans="3:3" s="2" customFormat="1" x14ac:dyDescent="0.25">
      <c r="C170" s="42"/>
    </row>
    <row r="171" spans="3:3" s="2" customFormat="1" x14ac:dyDescent="0.25">
      <c r="C171" s="42"/>
    </row>
    <row r="172" spans="3:3" s="2" customFormat="1" x14ac:dyDescent="0.25">
      <c r="C172" s="42"/>
    </row>
    <row r="173" spans="3:3" s="2" customFormat="1" x14ac:dyDescent="0.25">
      <c r="C173" s="42"/>
    </row>
    <row r="174" spans="3:3" s="2" customFormat="1" x14ac:dyDescent="0.25">
      <c r="C174" s="42"/>
    </row>
    <row r="175" spans="3:3" s="2" customFormat="1" x14ac:dyDescent="0.25">
      <c r="C175" s="42"/>
    </row>
    <row r="176" spans="3:3" s="2" customFormat="1" x14ac:dyDescent="0.25">
      <c r="C176" s="42"/>
    </row>
    <row r="177" spans="3:3" s="2" customFormat="1" x14ac:dyDescent="0.25">
      <c r="C177" s="42"/>
    </row>
    <row r="178" spans="3:3" s="2" customFormat="1" x14ac:dyDescent="0.25">
      <c r="C178" s="42"/>
    </row>
    <row r="179" spans="3:3" s="2" customFormat="1" x14ac:dyDescent="0.25">
      <c r="C179" s="42"/>
    </row>
    <row r="180" spans="3:3" s="2" customFormat="1" x14ac:dyDescent="0.25">
      <c r="C180" s="42"/>
    </row>
    <row r="181" spans="3:3" s="2" customFormat="1" x14ac:dyDescent="0.25">
      <c r="C181" s="42"/>
    </row>
    <row r="182" spans="3:3" s="2" customFormat="1" x14ac:dyDescent="0.25">
      <c r="C182" s="42"/>
    </row>
    <row r="183" spans="3:3" s="2" customFormat="1" x14ac:dyDescent="0.25">
      <c r="C183" s="42"/>
    </row>
    <row r="184" spans="3:3" s="2" customFormat="1" x14ac:dyDescent="0.25">
      <c r="C184" s="42"/>
    </row>
    <row r="185" spans="3:3" s="2" customFormat="1" x14ac:dyDescent="0.25">
      <c r="C185" s="42"/>
    </row>
    <row r="186" spans="3:3" s="2" customFormat="1" x14ac:dyDescent="0.25">
      <c r="C186" s="42"/>
    </row>
    <row r="187" spans="3:3" s="2" customFormat="1" x14ac:dyDescent="0.25">
      <c r="C187" s="42"/>
    </row>
    <row r="188" spans="3:3" s="2" customFormat="1" x14ac:dyDescent="0.25">
      <c r="C188" s="42"/>
    </row>
    <row r="189" spans="3:3" s="2" customFormat="1" x14ac:dyDescent="0.25">
      <c r="C189" s="42"/>
    </row>
    <row r="190" spans="3:3" s="2" customFormat="1" x14ac:dyDescent="0.25">
      <c r="C190" s="42"/>
    </row>
    <row r="191" spans="3:3" s="2" customFormat="1" x14ac:dyDescent="0.25">
      <c r="C191" s="42"/>
    </row>
    <row r="192" spans="3:3" s="2" customFormat="1" x14ac:dyDescent="0.25">
      <c r="C192" s="42"/>
    </row>
    <row r="193" spans="3:3" s="2" customFormat="1" x14ac:dyDescent="0.25">
      <c r="C193" s="42"/>
    </row>
    <row r="194" spans="3:3" s="2" customFormat="1" x14ac:dyDescent="0.25">
      <c r="C194" s="42"/>
    </row>
    <row r="195" spans="3:3" s="2" customFormat="1" x14ac:dyDescent="0.25">
      <c r="C195" s="42"/>
    </row>
    <row r="196" spans="3:3" s="2" customFormat="1" x14ac:dyDescent="0.25">
      <c r="C196" s="42"/>
    </row>
    <row r="197" spans="3:3" s="2" customFormat="1" x14ac:dyDescent="0.25">
      <c r="C197" s="42"/>
    </row>
    <row r="198" spans="3:3" s="2" customFormat="1" x14ac:dyDescent="0.25">
      <c r="C198" s="42"/>
    </row>
    <row r="199" spans="3:3" s="2" customFormat="1" x14ac:dyDescent="0.25">
      <c r="C199" s="42"/>
    </row>
    <row r="200" spans="3:3" s="2" customFormat="1" x14ac:dyDescent="0.25">
      <c r="C200" s="42"/>
    </row>
    <row r="201" spans="3:3" s="2" customFormat="1" x14ac:dyDescent="0.25">
      <c r="C201" s="42"/>
    </row>
    <row r="202" spans="3:3" s="2" customFormat="1" x14ac:dyDescent="0.25">
      <c r="C202" s="42"/>
    </row>
    <row r="203" spans="3:3" s="2" customFormat="1" x14ac:dyDescent="0.25">
      <c r="C203" s="42"/>
    </row>
    <row r="204" spans="3:3" s="2" customFormat="1" x14ac:dyDescent="0.25">
      <c r="C204" s="42"/>
    </row>
    <row r="205" spans="3:3" s="2" customFormat="1" x14ac:dyDescent="0.25">
      <c r="C205" s="42"/>
    </row>
    <row r="206" spans="3:3" s="2" customFormat="1" x14ac:dyDescent="0.25">
      <c r="C206" s="42"/>
    </row>
    <row r="207" spans="3:3" s="2" customFormat="1" x14ac:dyDescent="0.25">
      <c r="C207" s="42"/>
    </row>
    <row r="208" spans="3:3" s="2" customFormat="1" x14ac:dyDescent="0.25">
      <c r="C208" s="42"/>
    </row>
    <row r="209" spans="3:3" s="2" customFormat="1" x14ac:dyDescent="0.25">
      <c r="C209" s="42"/>
    </row>
    <row r="210" spans="3:3" s="2" customFormat="1" x14ac:dyDescent="0.25">
      <c r="C210" s="42"/>
    </row>
    <row r="211" spans="3:3" s="2" customFormat="1" x14ac:dyDescent="0.25">
      <c r="C211" s="42"/>
    </row>
    <row r="212" spans="3:3" s="2" customFormat="1" x14ac:dyDescent="0.25">
      <c r="C212" s="42"/>
    </row>
    <row r="213" spans="3:3" s="2" customFormat="1" x14ac:dyDescent="0.25">
      <c r="C213" s="42"/>
    </row>
    <row r="214" spans="3:3" s="2" customFormat="1" x14ac:dyDescent="0.25">
      <c r="C214" s="42"/>
    </row>
    <row r="215" spans="3:3" s="2" customFormat="1" x14ac:dyDescent="0.25">
      <c r="C215" s="42"/>
    </row>
    <row r="216" spans="3:3" s="2" customFormat="1" x14ac:dyDescent="0.25">
      <c r="C216" s="42"/>
    </row>
    <row r="217" spans="3:3" s="2" customFormat="1" x14ac:dyDescent="0.25">
      <c r="C217" s="42"/>
    </row>
    <row r="218" spans="3:3" s="2" customFormat="1" x14ac:dyDescent="0.25">
      <c r="C218" s="42"/>
    </row>
    <row r="219" spans="3:3" s="2" customFormat="1" x14ac:dyDescent="0.25">
      <c r="C219" s="42"/>
    </row>
    <row r="220" spans="3:3" s="2" customFormat="1" x14ac:dyDescent="0.25">
      <c r="C220" s="42"/>
    </row>
    <row r="221" spans="3:3" s="2" customFormat="1" x14ac:dyDescent="0.25">
      <c r="C221" s="42"/>
    </row>
    <row r="222" spans="3:3" s="2" customFormat="1" x14ac:dyDescent="0.25">
      <c r="C222" s="42"/>
    </row>
    <row r="223" spans="3:3" s="2" customFormat="1" x14ac:dyDescent="0.25">
      <c r="C223" s="42"/>
    </row>
    <row r="224" spans="3:3" s="2" customFormat="1" x14ac:dyDescent="0.25">
      <c r="C224" s="42"/>
    </row>
    <row r="225" spans="3:3" s="2" customFormat="1" x14ac:dyDescent="0.25">
      <c r="C225" s="42"/>
    </row>
    <row r="226" spans="3:3" s="2" customFormat="1" x14ac:dyDescent="0.25">
      <c r="C226" s="42"/>
    </row>
    <row r="227" spans="3:3" s="2" customFormat="1" x14ac:dyDescent="0.25">
      <c r="C227" s="42"/>
    </row>
    <row r="228" spans="3:3" s="2" customFormat="1" x14ac:dyDescent="0.25">
      <c r="C228" s="42"/>
    </row>
    <row r="229" spans="3:3" s="2" customFormat="1" x14ac:dyDescent="0.25">
      <c r="C229" s="42"/>
    </row>
    <row r="230" spans="3:3" s="2" customFormat="1" x14ac:dyDescent="0.25">
      <c r="C230" s="42"/>
    </row>
    <row r="231" spans="3:3" s="2" customFormat="1" x14ac:dyDescent="0.25">
      <c r="C231" s="42"/>
    </row>
    <row r="232" spans="3:3" s="2" customFormat="1" x14ac:dyDescent="0.25">
      <c r="C232" s="42"/>
    </row>
    <row r="233" spans="3:3" s="2" customFormat="1" x14ac:dyDescent="0.25">
      <c r="C233" s="42"/>
    </row>
    <row r="234" spans="3:3" s="2" customFormat="1" x14ac:dyDescent="0.25">
      <c r="C234" s="42"/>
    </row>
    <row r="235" spans="3:3" s="2" customFormat="1" x14ac:dyDescent="0.25">
      <c r="C235" s="42"/>
    </row>
    <row r="236" spans="3:3" s="2" customFormat="1" x14ac:dyDescent="0.25">
      <c r="C236" s="42"/>
    </row>
    <row r="237" spans="3:3" s="2" customFormat="1" x14ac:dyDescent="0.25">
      <c r="C237" s="42"/>
    </row>
    <row r="238" spans="3:3" s="2" customFormat="1" x14ac:dyDescent="0.25">
      <c r="C238" s="42"/>
    </row>
    <row r="239" spans="3:3" s="2" customFormat="1" x14ac:dyDescent="0.25">
      <c r="C239" s="42"/>
    </row>
    <row r="240" spans="3:3" s="2" customFormat="1" x14ac:dyDescent="0.25">
      <c r="C240" s="42"/>
    </row>
    <row r="241" spans="3:3" s="2" customFormat="1" x14ac:dyDescent="0.25">
      <c r="C241" s="42"/>
    </row>
    <row r="242" spans="3:3" s="2" customFormat="1" x14ac:dyDescent="0.25">
      <c r="C242" s="42"/>
    </row>
    <row r="243" spans="3:3" s="2" customFormat="1" x14ac:dyDescent="0.25">
      <c r="C243" s="42"/>
    </row>
    <row r="244" spans="3:3" s="2" customFormat="1" x14ac:dyDescent="0.25">
      <c r="C244" s="42"/>
    </row>
    <row r="245" spans="3:3" s="2" customFormat="1" x14ac:dyDescent="0.25">
      <c r="C245" s="42"/>
    </row>
    <row r="246" spans="3:3" s="2" customFormat="1" x14ac:dyDescent="0.25">
      <c r="C246" s="42"/>
    </row>
    <row r="247" spans="3:3" s="2" customFormat="1" x14ac:dyDescent="0.25">
      <c r="C247" s="42"/>
    </row>
    <row r="248" spans="3:3" s="2" customFormat="1" x14ac:dyDescent="0.25">
      <c r="C248" s="42"/>
    </row>
    <row r="249" spans="3:3" s="2" customFormat="1" x14ac:dyDescent="0.25">
      <c r="C249" s="42"/>
    </row>
    <row r="250" spans="3:3" s="2" customFormat="1" x14ac:dyDescent="0.25">
      <c r="C250" s="42"/>
    </row>
    <row r="251" spans="3:3" s="2" customFormat="1" x14ac:dyDescent="0.25">
      <c r="C251" s="42"/>
    </row>
    <row r="252" spans="3:3" s="2" customFormat="1" x14ac:dyDescent="0.25">
      <c r="C252" s="42"/>
    </row>
    <row r="253" spans="3:3" s="2" customFormat="1" x14ac:dyDescent="0.25">
      <c r="C253" s="42"/>
    </row>
    <row r="254" spans="3:3" s="2" customFormat="1" x14ac:dyDescent="0.25">
      <c r="C254" s="42"/>
    </row>
    <row r="255" spans="3:3" s="2" customFormat="1" x14ac:dyDescent="0.25">
      <c r="C255" s="42"/>
    </row>
    <row r="256" spans="3:3" s="2" customFormat="1" x14ac:dyDescent="0.25">
      <c r="C256" s="42"/>
    </row>
    <row r="257" spans="3:3" s="2" customFormat="1" x14ac:dyDescent="0.25">
      <c r="C257" s="42"/>
    </row>
    <row r="258" spans="3:3" s="2" customFormat="1" x14ac:dyDescent="0.25">
      <c r="C258" s="42"/>
    </row>
    <row r="259" spans="3:3" s="2" customFormat="1" x14ac:dyDescent="0.25">
      <c r="C259" s="42"/>
    </row>
    <row r="260" spans="3:3" s="2" customFormat="1" x14ac:dyDescent="0.25">
      <c r="C260" s="42"/>
    </row>
    <row r="261" spans="3:3" s="2" customFormat="1" x14ac:dyDescent="0.25">
      <c r="C261" s="42"/>
    </row>
    <row r="262" spans="3:3" s="2" customFormat="1" x14ac:dyDescent="0.25">
      <c r="C262" s="42"/>
    </row>
    <row r="263" spans="3:3" s="2" customFormat="1" x14ac:dyDescent="0.25">
      <c r="C263" s="42"/>
    </row>
    <row r="264" spans="3:3" s="2" customFormat="1" x14ac:dyDescent="0.25">
      <c r="C264" s="42"/>
    </row>
    <row r="265" spans="3:3" s="2" customFormat="1" x14ac:dyDescent="0.25">
      <c r="C265" s="42"/>
    </row>
    <row r="266" spans="3:3" s="2" customFormat="1" x14ac:dyDescent="0.25">
      <c r="C266" s="42"/>
    </row>
    <row r="267" spans="3:3" s="2" customFormat="1" x14ac:dyDescent="0.25">
      <c r="C267" s="42"/>
    </row>
    <row r="268" spans="3:3" s="2" customFormat="1" x14ac:dyDescent="0.25">
      <c r="C268" s="42"/>
    </row>
    <row r="269" spans="3:3" s="2" customFormat="1" x14ac:dyDescent="0.25">
      <c r="C269" s="42"/>
    </row>
    <row r="270" spans="3:3" s="2" customFormat="1" x14ac:dyDescent="0.25">
      <c r="C270" s="42"/>
    </row>
    <row r="271" spans="3:3" s="2" customFormat="1" x14ac:dyDescent="0.25">
      <c r="C271" s="42"/>
    </row>
    <row r="272" spans="3:3" s="2" customFormat="1" x14ac:dyDescent="0.25">
      <c r="C272" s="42"/>
    </row>
    <row r="273" spans="3:3" s="2" customFormat="1" x14ac:dyDescent="0.25">
      <c r="C273" s="42"/>
    </row>
    <row r="274" spans="3:3" s="2" customFormat="1" x14ac:dyDescent="0.25">
      <c r="C274" s="42"/>
    </row>
    <row r="275" spans="3:3" s="2" customFormat="1" x14ac:dyDescent="0.25">
      <c r="C275" s="42"/>
    </row>
    <row r="276" spans="3:3" s="2" customFormat="1" x14ac:dyDescent="0.25">
      <c r="C276" s="42"/>
    </row>
    <row r="277" spans="3:3" s="2" customFormat="1" x14ac:dyDescent="0.25">
      <c r="C277" s="42"/>
    </row>
    <row r="278" spans="3:3" s="2" customFormat="1" x14ac:dyDescent="0.25">
      <c r="C278" s="42"/>
    </row>
    <row r="279" spans="3:3" s="2" customFormat="1" x14ac:dyDescent="0.25">
      <c r="C279" s="42"/>
    </row>
    <row r="280" spans="3:3" s="2" customFormat="1" x14ac:dyDescent="0.25">
      <c r="C280" s="42"/>
    </row>
    <row r="281" spans="3:3" s="2" customFormat="1" x14ac:dyDescent="0.25">
      <c r="C281" s="42"/>
    </row>
    <row r="282" spans="3:3" s="2" customFormat="1" x14ac:dyDescent="0.25">
      <c r="C282" s="42"/>
    </row>
    <row r="283" spans="3:3" s="2" customFormat="1" x14ac:dyDescent="0.25">
      <c r="C283" s="42"/>
    </row>
    <row r="284" spans="3:3" s="2" customFormat="1" x14ac:dyDescent="0.25">
      <c r="C284" s="42"/>
    </row>
    <row r="285" spans="3:3" s="2" customFormat="1" x14ac:dyDescent="0.25">
      <c r="C285" s="42"/>
    </row>
    <row r="286" spans="3:3" s="2" customFormat="1" x14ac:dyDescent="0.25">
      <c r="C286" s="42"/>
    </row>
    <row r="287" spans="3:3" s="2" customFormat="1" x14ac:dyDescent="0.25">
      <c r="C287" s="42"/>
    </row>
    <row r="288" spans="3:3" s="2" customFormat="1" x14ac:dyDescent="0.25">
      <c r="C288" s="42"/>
    </row>
    <row r="289" spans="3:3" s="2" customFormat="1" x14ac:dyDescent="0.25">
      <c r="C289" s="42"/>
    </row>
    <row r="290" spans="3:3" s="2" customFormat="1" x14ac:dyDescent="0.25">
      <c r="C290" s="42"/>
    </row>
    <row r="291" spans="3:3" s="2" customFormat="1" x14ac:dyDescent="0.25">
      <c r="C291" s="42"/>
    </row>
    <row r="292" spans="3:3" s="2" customFormat="1" x14ac:dyDescent="0.25">
      <c r="C292" s="42"/>
    </row>
    <row r="293" spans="3:3" s="2" customFormat="1" x14ac:dyDescent="0.25">
      <c r="C293" s="42"/>
    </row>
    <row r="294" spans="3:3" s="2" customFormat="1" x14ac:dyDescent="0.25">
      <c r="C294" s="42"/>
    </row>
    <row r="295" spans="3:3" s="2" customFormat="1" x14ac:dyDescent="0.25">
      <c r="C295" s="42"/>
    </row>
    <row r="296" spans="3:3" s="2" customFormat="1" x14ac:dyDescent="0.25">
      <c r="C296" s="42"/>
    </row>
    <row r="297" spans="3:3" s="2" customFormat="1" x14ac:dyDescent="0.25">
      <c r="C297" s="42"/>
    </row>
    <row r="298" spans="3:3" s="2" customFormat="1" x14ac:dyDescent="0.25">
      <c r="C298" s="42"/>
    </row>
    <row r="299" spans="3:3" s="2" customFormat="1" x14ac:dyDescent="0.25">
      <c r="C299" s="42"/>
    </row>
    <row r="300" spans="3:3" s="2" customFormat="1" x14ac:dyDescent="0.25">
      <c r="C300" s="42"/>
    </row>
    <row r="301" spans="3:3" s="2" customFormat="1" x14ac:dyDescent="0.25">
      <c r="C301" s="42"/>
    </row>
    <row r="302" spans="3:3" s="2" customFormat="1" x14ac:dyDescent="0.25">
      <c r="C302" s="42"/>
    </row>
    <row r="303" spans="3:3" s="2" customFormat="1" x14ac:dyDescent="0.25">
      <c r="C303" s="42"/>
    </row>
    <row r="304" spans="3:3" s="2" customFormat="1" x14ac:dyDescent="0.25">
      <c r="C304" s="42"/>
    </row>
    <row r="305" spans="3:3" s="2" customFormat="1" x14ac:dyDescent="0.25">
      <c r="C305" s="42"/>
    </row>
    <row r="306" spans="3:3" s="2" customFormat="1" x14ac:dyDescent="0.25">
      <c r="C306" s="42"/>
    </row>
    <row r="307" spans="3:3" s="2" customFormat="1" x14ac:dyDescent="0.25">
      <c r="C307" s="42"/>
    </row>
    <row r="308" spans="3:3" s="2" customFormat="1" x14ac:dyDescent="0.25">
      <c r="C308" s="42"/>
    </row>
    <row r="309" spans="3:3" s="2" customFormat="1" x14ac:dyDescent="0.25">
      <c r="C309" s="42"/>
    </row>
    <row r="310" spans="3:3" s="2" customFormat="1" x14ac:dyDescent="0.25">
      <c r="C310" s="42"/>
    </row>
    <row r="311" spans="3:3" s="2" customFormat="1" x14ac:dyDescent="0.25">
      <c r="C311" s="42"/>
    </row>
    <row r="312" spans="3:3" s="2" customFormat="1" x14ac:dyDescent="0.25">
      <c r="C312" s="42"/>
    </row>
    <row r="313" spans="3:3" s="2" customFormat="1" x14ac:dyDescent="0.25">
      <c r="C313" s="42"/>
    </row>
    <row r="314" spans="3:3" s="2" customFormat="1" x14ac:dyDescent="0.25">
      <c r="C314" s="42"/>
    </row>
    <row r="315" spans="3:3" s="2" customFormat="1" x14ac:dyDescent="0.25">
      <c r="C315" s="42"/>
    </row>
    <row r="316" spans="3:3" s="2" customFormat="1" x14ac:dyDescent="0.25">
      <c r="C316" s="42"/>
    </row>
    <row r="317" spans="3:3" s="2" customFormat="1" x14ac:dyDescent="0.25">
      <c r="C317" s="42"/>
    </row>
    <row r="318" spans="3:3" s="2" customFormat="1" x14ac:dyDescent="0.25">
      <c r="C318" s="42"/>
    </row>
    <row r="319" spans="3:3" s="2" customFormat="1" x14ac:dyDescent="0.25">
      <c r="C319" s="42"/>
    </row>
    <row r="320" spans="3:3" s="2" customFormat="1" x14ac:dyDescent="0.25">
      <c r="C320" s="42"/>
    </row>
    <row r="321" spans="3:3" s="2" customFormat="1" x14ac:dyDescent="0.25">
      <c r="C321" s="42"/>
    </row>
    <row r="322" spans="3:3" s="2" customFormat="1" x14ac:dyDescent="0.25">
      <c r="C322" s="42"/>
    </row>
    <row r="323" spans="3:3" s="2" customFormat="1" x14ac:dyDescent="0.25">
      <c r="C323" s="42"/>
    </row>
    <row r="324" spans="3:3" s="2" customFormat="1" x14ac:dyDescent="0.25">
      <c r="C324" s="42"/>
    </row>
    <row r="325" spans="3:3" s="2" customFormat="1" x14ac:dyDescent="0.25">
      <c r="C325" s="42"/>
    </row>
    <row r="326" spans="3:3" s="2" customFormat="1" x14ac:dyDescent="0.25">
      <c r="C326" s="42"/>
    </row>
    <row r="327" spans="3:3" s="2" customFormat="1" x14ac:dyDescent="0.25">
      <c r="C327" s="42"/>
    </row>
    <row r="328" spans="3:3" s="2" customFormat="1" x14ac:dyDescent="0.25">
      <c r="C328" s="42"/>
    </row>
    <row r="329" spans="3:3" s="2" customFormat="1" x14ac:dyDescent="0.25">
      <c r="C329" s="42"/>
    </row>
    <row r="330" spans="3:3" s="2" customFormat="1" x14ac:dyDescent="0.25">
      <c r="C330" s="42"/>
    </row>
    <row r="331" spans="3:3" s="2" customFormat="1" x14ac:dyDescent="0.25">
      <c r="C331" s="42"/>
    </row>
    <row r="332" spans="3:3" s="2" customFormat="1" x14ac:dyDescent="0.25">
      <c r="C332" s="42"/>
    </row>
    <row r="333" spans="3:3" s="2" customFormat="1" x14ac:dyDescent="0.25">
      <c r="C333" s="42"/>
    </row>
    <row r="334" spans="3:3" s="2" customFormat="1" x14ac:dyDescent="0.25">
      <c r="C334" s="42"/>
    </row>
    <row r="335" spans="3:3" s="2" customFormat="1" x14ac:dyDescent="0.25">
      <c r="C335" s="42"/>
    </row>
    <row r="336" spans="3:3" s="2" customFormat="1" x14ac:dyDescent="0.25">
      <c r="C336" s="42"/>
    </row>
    <row r="337" spans="3:3" s="2" customFormat="1" x14ac:dyDescent="0.25">
      <c r="C337" s="42"/>
    </row>
    <row r="338" spans="3:3" s="2" customFormat="1" x14ac:dyDescent="0.25">
      <c r="C338" s="42"/>
    </row>
    <row r="339" spans="3:3" s="2" customFormat="1" x14ac:dyDescent="0.25">
      <c r="C339" s="42"/>
    </row>
    <row r="340" spans="3:3" s="2" customFormat="1" x14ac:dyDescent="0.25">
      <c r="C340" s="42"/>
    </row>
    <row r="341" spans="3:3" s="2" customFormat="1" x14ac:dyDescent="0.25">
      <c r="C341" s="42"/>
    </row>
    <row r="342" spans="3:3" s="2" customFormat="1" x14ac:dyDescent="0.25">
      <c r="C342" s="42"/>
    </row>
    <row r="343" spans="3:3" s="2" customFormat="1" x14ac:dyDescent="0.25">
      <c r="C343" s="42"/>
    </row>
    <row r="344" spans="3:3" s="2" customFormat="1" x14ac:dyDescent="0.25">
      <c r="C344" s="42"/>
    </row>
  </sheetData>
  <mergeCells count="5">
    <mergeCell ref="A1:O1"/>
    <mergeCell ref="A2:O2"/>
    <mergeCell ref="A3:O3"/>
    <mergeCell ref="A25:B25"/>
    <mergeCell ref="I28:J28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Assembly>Microsoft.Office.DocumentManagement, Version=14.0.0.0,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Assembly>Microsoft.Office.DocumentManagement, Version=14.0.0.0, Culture=neutral, PublicKeyToken=71e9bce111e9429c</Assembly>
    <Class>Microsoft.Office.DocumentManagement.Internal.DocIdHandler</Class>
    <Data/>
    <Filter/>
  </Receiver>
</spe:Receiver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00C3442BCC90D4583A024336A86141B" ma:contentTypeVersion="16" ma:contentTypeDescription="Create a new document." ma:contentTypeScope="" ma:versionID="8b67f29d4e33d4e8b047cbe52369388d">
  <xsd:schema xmlns:xsd="http://www.w3.org/2001/XMLSchema" xmlns:xs="http://www.w3.org/2001/XMLSchema" xmlns:p="http://schemas.microsoft.com/office/2006/metadata/properties" xmlns:ns1="http://schemas.microsoft.com/sharepoint/v3" xmlns:ns4="http://schemas.microsoft.com/sharepoint/v4" xmlns:ns5="f1ab4d99-d170-49ce-97cf-488709a458c3" targetNamespace="http://schemas.microsoft.com/office/2006/metadata/properties" ma:root="true" ma:fieldsID="b335928df7f611dc64a26622420b03d6" ns1:_="" ns4:_="" ns5:_="">
    <xsd:import namespace="http://schemas.microsoft.com/sharepoint/v3"/>
    <xsd:import namespace="http://schemas.microsoft.com/sharepoint/v4"/>
    <xsd:import namespace="f1ab4d99-d170-49ce-97cf-488709a458c3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4:EmailHeaders" minOccurs="0"/>
                <xsd:element ref="ns5:_dlc_DocId" minOccurs="0"/>
                <xsd:element ref="ns5:_dlc_DocIdUrl" minOccurs="0"/>
                <xsd:element ref="ns5:_dlc_DocIdPersist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10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11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2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3" nillable="true" ma:displayName="E-Mail From" ma:hidden="true" ma:internalName="EmailFrom">
      <xsd:simpleType>
        <xsd:restriction base="dms:Text"/>
      </xsd:simpleType>
    </xsd:element>
    <xsd:element name="EmailSubject" ma:index="14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5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ab4d99-d170-49ce-97cf-488709a458c3" elementFormDefault="qualified">
    <xsd:import namespace="http://schemas.microsoft.com/office/2006/documentManagement/types"/>
    <xsd:import namespace="http://schemas.microsoft.com/office/infopath/2007/PartnerControls"/>
    <xsd:element name="_dlc_DocId" ma:index="16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17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8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6" ma:displayName="Content Type"/>
        <xsd:element ref="dc:title" minOccurs="0" maxOccurs="1" ma:index="1" ma:displayName="Title"/>
        <xsd:element ref="dc:subject" minOccurs="0" maxOccurs="1"/>
        <xsd:element ref="dc:description" minOccurs="0" maxOccurs="1"/>
        <xsd:element name="keywords" minOccurs="0" maxOccurs="1" type="xsd:string" ma:index="2" ma:displayName="Keywords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  <_dlc_DocId xmlns="f1ab4d99-d170-49ce-97cf-488709a458c3">R64J4WWE3U5F-3-5475</_dlc_DocId>
    <_dlc_DocIdUrl xmlns="f1ab4d99-d170-49ce-97cf-488709a458c3">
      <Url>https://cfosp.lanl.gov/_layouts/15/DocIdRedir.aspx?ID=R64J4WWE3U5F-3-5475</Url>
      <Description>R64J4WWE3U5F-3-5475</Description>
    </_dlc_DocIdUrl>
  </documentManagement>
</p:properties>
</file>

<file path=customXml/itemProps1.xml><?xml version="1.0" encoding="utf-8"?>
<ds:datastoreItem xmlns:ds="http://schemas.openxmlformats.org/officeDocument/2006/customXml" ds:itemID="{6D1655DC-A206-4584-83BE-7B7AD3390E5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1A3CA856-D1C3-4CE5-A65E-71CBC6AFCBBE}">
  <ds:schemaRefs>
    <ds:schemaRef ds:uri="http://schemas.microsoft.com/sharepoint/events"/>
  </ds:schemaRefs>
</ds:datastoreItem>
</file>

<file path=customXml/itemProps3.xml><?xml version="1.0" encoding="utf-8"?>
<ds:datastoreItem xmlns:ds="http://schemas.openxmlformats.org/officeDocument/2006/customXml" ds:itemID="{CC69B839-BCCD-4229-902A-DE5ED74FAF5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f1ab4d99-d170-49ce-97cf-488709a458c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4.xml><?xml version="1.0" encoding="utf-8"?>
<ds:datastoreItem xmlns:ds="http://schemas.openxmlformats.org/officeDocument/2006/customXml" ds:itemID="{87EAC4C2-AE5E-407F-80EC-8E7B3B9769BF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http://schemas.microsoft.com/sharepoint/v4"/>
    <ds:schemaRef ds:uri="f1ab4d99-d170-49ce-97cf-488709a458c3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FY22-FY23 Comparison</vt:lpstr>
    </vt:vector>
  </TitlesOfParts>
  <Company>LANL DCS-CSD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Standard Labor Rates and Productive Hours by Month FY23</dc:title>
  <dc:creator>Mortimer, Jeffrey M</dc:creator>
  <cp:keywords/>
  <cp:lastModifiedBy>Martinez, Anissa Andrea</cp:lastModifiedBy>
  <dcterms:created xsi:type="dcterms:W3CDTF">2022-09-22T00:37:44Z</dcterms:created>
  <dcterms:modified xsi:type="dcterms:W3CDTF">2022-09-30T14:33:10Z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0x010100600C3442BCC90D4583A024336A86141B</vt:lpwstr>
  </property>
  <property fmtid="{D5CDD505-2E9C-101B-9397-08002B2CF9AE}" pid="3" name="_dlc_DocIdItemGuid">
    <vt:lpwstr>84dc1ddf-450a-43a7-af6c-612f03dd4c57</vt:lpwstr>
  </property>
</Properties>
</file>