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320" windowHeight="5775"/>
  </bookViews>
  <sheets>
    <sheet name="Home" sheetId="2" r:id="rId1"/>
    <sheet name="Markets" sheetId="3" r:id="rId2"/>
    <sheet name="Industry" sheetId="4" r:id="rId3"/>
    <sheet name="SmallBiz" sheetId="5" r:id="rId4"/>
    <sheet name="PoliticsNation" sheetId="6" r:id="rId5"/>
    <sheet name="News" sheetId="8" r:id="rId6"/>
    <sheet name="MutualFund" sheetId="9" r:id="rId7"/>
    <sheet name="Tech" sheetId="10" r:id="rId8"/>
    <sheet name="Jobs" sheetId="11" r:id="rId9"/>
    <sheet name="Opinion" sheetId="12" r:id="rId10"/>
    <sheet name="NRI" sheetId="13" r:id="rId11"/>
    <sheet name="Panache" sheetId="15" r:id="rId12"/>
    <sheet name="Wealth" sheetId="18" r:id="rId13"/>
    <sheet name="Slideshows" sheetId="19" r:id="rId14"/>
    <sheet name="NewsCompany" sheetId="20" r:id="rId15"/>
    <sheet name="News Economy" sheetId="21" r:id="rId16"/>
    <sheet name="Brandwire" sheetId="22" r:id="rId17"/>
    <sheet name="IndiaUnlimited" sheetId="23" r:id="rId18"/>
    <sheet name="IndustryAuto" sheetId="24" r:id="rId19"/>
    <sheet name="IndustryBankingFinance" sheetId="25" r:id="rId20"/>
    <sheet name="IndustryConsProducts" sheetId="26" r:id="rId21"/>
    <sheet name="IndustryEnergyProducts" sheetId="27" r:id="rId22"/>
    <sheet name="IndustryGoods" sheetId="28" r:id="rId23"/>
    <sheet name="IndustryBiotech" sheetId="29" r:id="rId24"/>
    <sheet name="IndustryServices" sheetId="30" r:id="rId25"/>
    <sheet name="IndustryMedia" sheetId="31" r:id="rId26"/>
    <sheet name="IndustryTransportation" sheetId="32" r:id="rId27"/>
    <sheet name="SmallBizSME" sheetId="33" r:id="rId28"/>
    <sheet name="Small-bizStartups" sheetId="34" r:id="rId29"/>
    <sheet name="Small-bizPolicy-trends" sheetId="35" r:id="rId30"/>
    <sheet name="Small-bizEntrepreneurship" sheetId="36" r:id="rId31"/>
    <sheet name="Small-bizMarketingBranding" sheetId="37" r:id="rId32"/>
    <sheet name="WealthTax" sheetId="38" r:id="rId33"/>
    <sheet name="WealthSave" sheetId="39" r:id="rId34"/>
    <sheet name="WealthInvest" sheetId="40" r:id="rId35"/>
    <sheet name="WealthInsure" sheetId="41" r:id="rId36"/>
    <sheet name="WealthBorrow" sheetId="42" r:id="rId37"/>
    <sheet name="WealthEarn" sheetId="43" r:id="rId38"/>
    <sheet name="WealthPlan" sheetId="44" r:id="rId39"/>
    <sheet name="WealthRealEstate" sheetId="45" r:id="rId40"/>
    <sheet name="MFNews" sheetId="46" r:id="rId41"/>
    <sheet name="MFAnalysis" sheetId="47" r:id="rId42"/>
    <sheet name="TechHardware" sheetId="48" r:id="rId43"/>
    <sheet name="TechSoftware" sheetId="49" r:id="rId44"/>
    <sheet name="TechInternet" sheetId="50" r:id="rId45"/>
    <sheet name="TechItes" sheetId="51" r:id="rId46"/>
    <sheet name="NRIinnews" sheetId="52" r:id="rId47"/>
    <sheet name="NRIrealestate" sheetId="53" r:id="rId48"/>
    <sheet name="SlideshowAuto" sheetId="54" r:id="rId49"/>
    <sheet name="SlideshowCorporate" sheetId="55" r:id="rId50"/>
    <sheet name="SlideshowsEvent" sheetId="56" r:id="rId51"/>
    <sheet name="SlideshowsAdvertising" sheetId="57" r:id="rId52"/>
    <sheet name="SlideshowEntreneurship" sheetId="58" r:id="rId53"/>
    <sheet name="SlideshowConsumerLegal" sheetId="59" r:id="rId54"/>
    <sheet name="Slideshow Entertainment" sheetId="60" r:id="rId55"/>
    <sheet name="SlideshowInfrastructure" sheetId="61" r:id="rId56"/>
    <sheet name="Mostread" sheetId="62" r:id="rId57"/>
    <sheet name="Headlines" sheetId="63" r:id="rId58"/>
    <sheet name="LatestNews" sheetId="64" r:id="rId59"/>
    <sheet name="TopicPage" sheetId="65" r:id="rId60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5"/>
  <c r="D2" i="13"/>
  <c r="D2" i="12"/>
  <c r="D2" i="11"/>
  <c r="D2" i="10"/>
  <c r="D2" i="8"/>
  <c r="D2" i="6"/>
  <c r="D2" i="5"/>
  <c r="D2" i="4"/>
  <c r="D2" i="3"/>
  <c r="D2" i="2"/>
  <c r="D2" i="65"/>
  <c r="C2"/>
  <c r="D2" i="64"/>
  <c r="C2"/>
  <c r="D2" i="63"/>
  <c r="C2"/>
  <c r="D2" i="62"/>
  <c r="C2"/>
  <c r="D2" i="61"/>
  <c r="C2"/>
  <c r="D2" i="60"/>
  <c r="C2"/>
  <c r="D2" i="59"/>
  <c r="C2"/>
  <c r="D2" i="58"/>
  <c r="C2"/>
  <c r="D2" i="57"/>
  <c r="C2"/>
  <c r="D2" i="56"/>
  <c r="C2"/>
  <c r="D2" i="55"/>
  <c r="C2"/>
  <c r="D2" i="54"/>
  <c r="C2"/>
  <c r="D2" i="53"/>
  <c r="C2"/>
  <c r="D2" i="52"/>
  <c r="C2"/>
  <c r="D2" i="51"/>
  <c r="C2"/>
  <c r="D2" i="50"/>
  <c r="C2"/>
  <c r="D2" i="49"/>
  <c r="C2"/>
  <c r="D2" i="48"/>
  <c r="C2"/>
  <c r="D2" i="47"/>
  <c r="C2"/>
  <c r="D2" i="46"/>
  <c r="C2"/>
  <c r="D2" i="45"/>
  <c r="C2"/>
  <c r="D2" i="44"/>
  <c r="C2"/>
  <c r="D2" i="43"/>
  <c r="C2"/>
  <c r="D2" i="42"/>
  <c r="C2"/>
  <c r="D2" i="41"/>
  <c r="C2"/>
  <c r="D2" i="40"/>
  <c r="C2"/>
  <c r="D2" i="39"/>
  <c r="C2"/>
  <c r="D2" i="38"/>
  <c r="C2"/>
  <c r="D2" i="37"/>
  <c r="C2"/>
  <c r="D2" i="36"/>
  <c r="C2"/>
  <c r="D2" i="35"/>
  <c r="C2"/>
  <c r="D2" i="34"/>
  <c r="C2"/>
  <c r="D2" i="33"/>
  <c r="C2"/>
  <c r="D2" i="32"/>
  <c r="C2"/>
  <c r="D2" i="31"/>
  <c r="C2"/>
  <c r="D2" i="30"/>
  <c r="C2"/>
  <c r="D2" i="29"/>
  <c r="C2"/>
  <c r="D2" i="28"/>
  <c r="C2"/>
  <c r="D2" i="27"/>
  <c r="C2"/>
  <c r="D2" i="26"/>
  <c r="C2"/>
  <c r="D2" i="25"/>
  <c r="C2"/>
  <c r="D2" i="24"/>
  <c r="C2"/>
  <c r="D2" i="23"/>
  <c r="C2"/>
  <c r="D2" i="22"/>
  <c r="C2"/>
  <c r="D2" i="21"/>
  <c r="C2"/>
  <c r="D2" i="20"/>
  <c r="C2"/>
  <c r="D2" i="19"/>
  <c r="C2"/>
  <c r="D2" i="18"/>
  <c r="C2"/>
  <c r="D2" i="9"/>
  <c r="E2" i="12"/>
  <c r="E2" i="11"/>
  <c r="E2" i="6"/>
  <c r="E2" i="5"/>
  <c r="E2" i="10"/>
  <c r="E2" i="3"/>
  <c r="E2" i="13"/>
  <c r="E2" i="2"/>
  <c r="E2" i="9"/>
  <c r="E2" i="4"/>
  <c r="E2" i="8"/>
  <c r="E2" i="15"/>
</calcChain>
</file>

<file path=xl/sharedStrings.xml><?xml version="1.0" encoding="utf-8"?>
<sst xmlns="http://schemas.openxmlformats.org/spreadsheetml/2006/main" count="363" uniqueCount="49">
  <si>
    <t>Time</t>
  </si>
  <si>
    <t>Run On</t>
  </si>
  <si>
    <t>Percentile</t>
  </si>
  <si>
    <t>Standard Deviation</t>
  </si>
  <si>
    <t>PASS/FAIL</t>
  </si>
  <si>
    <t>Tue Jan 16 14:56:25 IST 2018</t>
  </si>
  <si>
    <t>1.661</t>
  </si>
  <si>
    <t>PASS</t>
  </si>
  <si>
    <t>1.483</t>
  </si>
  <si>
    <t>1.231</t>
  </si>
  <si>
    <t>1.276</t>
  </si>
  <si>
    <t>1.122</t>
  </si>
  <si>
    <t>Tue Jan 16 15:05:55 IST 2018</t>
  </si>
  <si>
    <t>1.437</t>
  </si>
  <si>
    <t>1.306</t>
  </si>
  <si>
    <t>1.283</t>
  </si>
  <si>
    <t>FAIL</t>
  </si>
  <si>
    <t>Tue Jan 16 15:07:40 IST 2018</t>
  </si>
  <si>
    <t>13.889</t>
  </si>
  <si>
    <t>Tue Jan 16 15:08:19 IST 2018</t>
  </si>
  <si>
    <t>4.44</t>
  </si>
  <si>
    <t>8.554</t>
  </si>
  <si>
    <t>4.488</t>
  </si>
  <si>
    <t>9.538</t>
  </si>
  <si>
    <t>5.07</t>
  </si>
  <si>
    <t>5.656</t>
  </si>
  <si>
    <t>4.719</t>
  </si>
  <si>
    <t>4.298</t>
  </si>
  <si>
    <t>6.001</t>
  </si>
  <si>
    <t>Tue Jan 16 15:25:56 IST 2018</t>
  </si>
  <si>
    <t>4.01</t>
  </si>
  <si>
    <t>4.819</t>
  </si>
  <si>
    <t>6.31</t>
  </si>
  <si>
    <t>Mon Jun 25 14:24:37 IST 2018</t>
  </si>
  <si>
    <t>9.769</t>
  </si>
  <si>
    <t>Mon Jun 25 16:56:07 IST 2018</t>
  </si>
  <si>
    <t>12.111</t>
  </si>
  <si>
    <t>9.431</t>
  </si>
  <si>
    <t>9.449</t>
  </si>
  <si>
    <t>10.488</t>
  </si>
  <si>
    <t>8.108</t>
  </si>
  <si>
    <t>10.209</t>
  </si>
  <si>
    <t>7.932</t>
  </si>
  <si>
    <t>7.962</t>
  </si>
  <si>
    <t>5.96</t>
  </si>
  <si>
    <t>6.341</t>
  </si>
  <si>
    <t>5.775</t>
  </si>
  <si>
    <t>7.674</t>
  </si>
  <si>
    <t>5.452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</si>
</sst>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worksheets/sheet35.xml" Type="http://schemas.openxmlformats.org/officeDocument/2006/relationships/worksheet"/>
<Relationship Id="rId36" Target="worksheets/sheet36.xml" Type="http://schemas.openxmlformats.org/officeDocument/2006/relationships/worksheet"/>
<Relationship Id="rId37" Target="worksheets/sheet37.xml" Type="http://schemas.openxmlformats.org/officeDocument/2006/relationships/worksheet"/>
<Relationship Id="rId38" Target="worksheets/sheet38.xml" Type="http://schemas.openxmlformats.org/officeDocument/2006/relationships/worksheet"/>
<Relationship Id="rId39" Target="worksheets/sheet39.xml" Type="http://schemas.openxmlformats.org/officeDocument/2006/relationships/worksheet"/>
<Relationship Id="rId4" Target="worksheets/sheet4.xml" Type="http://schemas.openxmlformats.org/officeDocument/2006/relationships/worksheet"/>
<Relationship Id="rId40" Target="worksheets/sheet40.xml" Type="http://schemas.openxmlformats.org/officeDocument/2006/relationships/worksheet"/>
<Relationship Id="rId41" Target="worksheets/sheet41.xml" Type="http://schemas.openxmlformats.org/officeDocument/2006/relationships/worksheet"/>
<Relationship Id="rId42" Target="worksheets/sheet42.xml" Type="http://schemas.openxmlformats.org/officeDocument/2006/relationships/worksheet"/>
<Relationship Id="rId43" Target="worksheets/sheet43.xml" Type="http://schemas.openxmlformats.org/officeDocument/2006/relationships/worksheet"/>
<Relationship Id="rId44" Target="worksheets/sheet44.xml" Type="http://schemas.openxmlformats.org/officeDocument/2006/relationships/worksheet"/>
<Relationship Id="rId45" Target="worksheets/sheet45.xml" Type="http://schemas.openxmlformats.org/officeDocument/2006/relationships/worksheet"/>
<Relationship Id="rId46" Target="worksheets/sheet46.xml" Type="http://schemas.openxmlformats.org/officeDocument/2006/relationships/worksheet"/>
<Relationship Id="rId47" Target="worksheets/sheet47.xml" Type="http://schemas.openxmlformats.org/officeDocument/2006/relationships/worksheet"/>
<Relationship Id="rId48" Target="worksheets/sheet48.xml" Type="http://schemas.openxmlformats.org/officeDocument/2006/relationships/worksheet"/>
<Relationship Id="rId49" Target="worksheets/sheet49.xml" Type="http://schemas.openxmlformats.org/officeDocument/2006/relationships/worksheet"/>
<Relationship Id="rId5" Target="worksheets/sheet5.xml" Type="http://schemas.openxmlformats.org/officeDocument/2006/relationships/worksheet"/>
<Relationship Id="rId50" Target="worksheets/sheet50.xml" Type="http://schemas.openxmlformats.org/officeDocument/2006/relationships/worksheet"/>
<Relationship Id="rId51" Target="worksheets/sheet51.xml" Type="http://schemas.openxmlformats.org/officeDocument/2006/relationships/worksheet"/>
<Relationship Id="rId52" Target="worksheets/sheet52.xml" Type="http://schemas.openxmlformats.org/officeDocument/2006/relationships/worksheet"/>
<Relationship Id="rId53" Target="worksheets/sheet53.xml" Type="http://schemas.openxmlformats.org/officeDocument/2006/relationships/worksheet"/>
<Relationship Id="rId54" Target="worksheets/sheet54.xml" Type="http://schemas.openxmlformats.org/officeDocument/2006/relationships/worksheet"/>
<Relationship Id="rId55" Target="worksheets/sheet55.xml" Type="http://schemas.openxmlformats.org/officeDocument/2006/relationships/worksheet"/>
<Relationship Id="rId56" Target="worksheets/sheet56.xml" Type="http://schemas.openxmlformats.org/officeDocument/2006/relationships/worksheet"/>
<Relationship Id="rId57" Target="worksheets/sheet57.xml" Type="http://schemas.openxmlformats.org/officeDocument/2006/relationships/worksheet"/>
<Relationship Id="rId58" Target="worksheets/sheet58.xml" Type="http://schemas.openxmlformats.org/officeDocument/2006/relationships/worksheet"/>
<Relationship Id="rId59" Target="worksheets/sheet59.xml" Type="http://schemas.openxmlformats.org/officeDocument/2006/relationships/worksheet"/>
<Relationship Id="rId6" Target="worksheets/sheet6.xml" Type="http://schemas.openxmlformats.org/officeDocument/2006/relationships/worksheet"/>
<Relationship Id="rId60" Target="worksheets/sheet60.xml" Type="http://schemas.openxmlformats.org/officeDocument/2006/relationships/worksheet"/>
<Relationship Id="rId61" Target="theme/theme1.xml" Type="http://schemas.openxmlformats.org/officeDocument/2006/relationships/theme"/>
<Relationship Id="rId62" Target="styles.xml" Type="http://schemas.openxmlformats.org/officeDocument/2006/relationships/styles"/>
<Relationship Id="rId63" Target="sharedStrings.xml" Type="http://schemas.openxmlformats.org/officeDocument/2006/relationships/sharedStrings"/>
<Relationship Id="rId64" Target="calcChain.xml" Type="http://schemas.openxmlformats.org/officeDocument/2006/relationships/calcChain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>
      <selection activeCell="A2" sqref="A2"/>
    </sheetView>
  </sheetViews>
  <sheetFormatPr defaultRowHeight="15"/>
  <cols>
    <col min="1" max="1" bestFit="true" customWidth="true" width="27.7421875" collapsed="true"/>
    <col min="2" max="2" style="3" width="9.140625" collapsed="true"/>
    <col min="4" max="4" bestFit="true" customWidth="true" width="10.140625" collapsed="true"/>
    <col min="5" max="5" bestFit="true" customWidth="true" width="18.140625" collapsed="true"/>
  </cols>
  <sheetData>
    <row r="1" spans="1:5">
      <c r="A1" s="1" t="s">
        <v>1</v>
      </c>
      <c r="B1" s="2" t="s">
        <v>0</v>
      </c>
      <c r="C1" s="1" t="s">
        <v>4</v>
      </c>
      <c r="D1" s="1" t="s">
        <v>2</v>
      </c>
      <c r="E1" s="1" t="s">
        <v>3</v>
      </c>
    </row>
    <row r="2" spans="1:5">
      <c r="D2" t="e">
        <f>PERCENTILE(B:B,0.9)</f>
        <v>#NUM!</v>
      </c>
      <c r="E2" t="e">
        <f ca="1">_xlfn.STDEV.P(B:B)</f>
        <v>#NAME?</v>
      </c>
    </row>
    <row r="25">
      <c r="A25" t="s">
        <v>5</v>
      </c>
      <c r="B25" t="s">
        <v>6</v>
      </c>
      <c r="C25" t="s">
        <v>7</v>
      </c>
    </row>
    <row r="26">
      <c r="A26" t="s">
        <v>12</v>
      </c>
      <c r="B26" t="s">
        <v>13</v>
      </c>
      <c r="C26" t="s">
        <v>7</v>
      </c>
    </row>
    <row r="27">
      <c r="A27" t="s">
        <v>17</v>
      </c>
      <c r="B27" t="s">
        <v>18</v>
      </c>
      <c r="C27" t="s">
        <v>7</v>
      </c>
    </row>
    <row r="28">
      <c r="A28" t="s">
        <v>19</v>
      </c>
      <c r="B28" t="s">
        <v>20</v>
      </c>
      <c r="C28" t="s">
        <v>7</v>
      </c>
    </row>
    <row r="29">
      <c r="A29" t="s">
        <v>29</v>
      </c>
      <c r="B29" t="s">
        <v>30</v>
      </c>
      <c r="C29" t="s">
        <v>7</v>
      </c>
    </row>
    <row r="30">
      <c r="A30" t="s">
        <v>33</v>
      </c>
      <c r="B30" t="s">
        <v>34</v>
      </c>
      <c r="C30" t="s">
        <v>7</v>
      </c>
    </row>
    <row r="31">
      <c r="A31" t="s">
        <v>35</v>
      </c>
      <c r="B31" t="s">
        <v>36</v>
      </c>
      <c r="C31" t="s">
        <v>7</v>
      </c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</sheetData>
  <sortState ref="A2:C14">
    <sortCondition ref="B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6"/>
  <sheetViews>
    <sheetView workbookViewId="0">
      <selection activeCell="A2" sqref="A2"/>
    </sheetView>
  </sheetViews>
  <sheetFormatPr defaultRowHeight="15"/>
  <cols>
    <col min="1" max="1" bestFit="true" customWidth="true" width="26.9375" collapsed="true"/>
    <col min="2" max="2" style="3" width="9.140625" collapsed="true"/>
    <col min="4" max="4" bestFit="true" customWidth="true" width="10.140625" collapsed="true"/>
    <col min="5" max="5" bestFit="true" customWidth="true" width="18.140625" collapsed="true"/>
  </cols>
  <sheetData>
    <row r="1" spans="1:5">
      <c r="A1" s="1" t="s">
        <v>1</v>
      </c>
      <c r="B1" s="2" t="s">
        <v>0</v>
      </c>
      <c r="C1" s="1" t="s">
        <v>4</v>
      </c>
      <c r="D1" s="1" t="s">
        <v>2</v>
      </c>
      <c r="E1" s="1" t="s">
        <v>3</v>
      </c>
    </row>
    <row r="2" spans="1:5">
      <c r="D2" t="e">
        <f>PERCENTILE(B:B,0.9)</f>
        <v>#NUM!</v>
      </c>
      <c r="E2" t="e">
        <f ca="1">_xlfn.STDEV.P(B:B)</f>
        <v>#NAME?</v>
      </c>
    </row>
    <row r="26">
      <c r="A26" t="s">
        <v>5</v>
      </c>
      <c r="B26" t="s">
        <v>8</v>
      </c>
      <c r="C26" t="s">
        <v>7</v>
      </c>
    </row>
    <row r="27">
      <c r="A27" t="s">
        <v>12</v>
      </c>
      <c r="B27" t="s">
        <v>14</v>
      </c>
      <c r="C27" t="s">
        <v>7</v>
      </c>
    </row>
    <row r="29">
      <c r="A29" t="s">
        <v>19</v>
      </c>
      <c r="B29" t="s">
        <v>21</v>
      </c>
      <c r="C29" t="s">
        <v>7</v>
      </c>
    </row>
    <row r="30">
      <c r="A30" t="s">
        <v>29</v>
      </c>
      <c r="B30" t="s">
        <v>31</v>
      </c>
      <c r="C30" t="s">
        <v>7</v>
      </c>
    </row>
    <row r="32">
      <c r="A32" t="s">
        <v>35</v>
      </c>
      <c r="B32" t="s">
        <v>37</v>
      </c>
      <c r="C32" t="s">
        <v>7</v>
      </c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3"/>
  <sheetViews>
    <sheetView workbookViewId="0">
      <selection activeCell="A2" sqref="A2:C2"/>
    </sheetView>
  </sheetViews>
  <sheetFormatPr defaultRowHeight="15"/>
  <cols>
    <col min="1" max="1" bestFit="true" customWidth="true" width="26.9375" collapsed="true"/>
    <col min="2" max="2" style="3" width="9.140625" collapsed="true"/>
    <col min="4" max="4" bestFit="true" customWidth="true" width="10.140625" collapsed="true"/>
    <col min="5" max="5" bestFit="true" customWidth="true" width="18.140625" collapsed="true"/>
  </cols>
  <sheetData>
    <row r="1" spans="1:5">
      <c r="A1" s="1" t="s">
        <v>1</v>
      </c>
      <c r="B1" s="2" t="s">
        <v>0</v>
      </c>
      <c r="C1" s="1" t="s">
        <v>4</v>
      </c>
      <c r="D1" s="1" t="s">
        <v>2</v>
      </c>
      <c r="E1" s="1" t="s">
        <v>3</v>
      </c>
    </row>
    <row r="2" spans="1:5">
      <c r="D2" t="e">
        <f>PERCENTILE(B:B,0.9)</f>
        <v>#NUM!</v>
      </c>
      <c r="E2" t="e">
        <f ca="1">_xlfn.STDEV.P(B:B)</f>
        <v>#NAME?</v>
      </c>
    </row>
    <row r="26">
      <c r="A26" t="s">
        <v>5</v>
      </c>
      <c r="B26" t="s">
        <v>9</v>
      </c>
      <c r="C26" t="s">
        <v>7</v>
      </c>
    </row>
    <row r="27">
      <c r="A27" t="s">
        <v>12</v>
      </c>
      <c r="B27" t="s">
        <v>15</v>
      </c>
      <c r="C27" t="s">
        <v>7</v>
      </c>
    </row>
    <row r="29">
      <c r="A29" t="s">
        <v>19</v>
      </c>
      <c r="B29" t="s">
        <v>22</v>
      </c>
      <c r="C29" t="s">
        <v>7</v>
      </c>
    </row>
    <row r="30">
      <c r="A30" t="s">
        <v>29</v>
      </c>
      <c r="B30" t="s">
        <v>32</v>
      </c>
      <c r="C30" t="s">
        <v>7</v>
      </c>
    </row>
    <row r="32">
      <c r="A32" t="s">
        <v>35</v>
      </c>
      <c r="B32" t="s">
        <v>38</v>
      </c>
      <c r="C32" t="s">
        <v>7</v>
      </c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6"/>
  <sheetViews>
    <sheetView workbookViewId="0">
      <selection activeCell="A2" sqref="A2:C2"/>
    </sheetView>
  </sheetViews>
  <sheetFormatPr defaultRowHeight="15"/>
  <cols>
    <col min="1" max="1" bestFit="true" customWidth="true" width="26.9375" collapsed="true"/>
    <col min="2" max="2" style="3" width="9.140625" collapsed="true"/>
    <col min="4" max="4" bestFit="true" customWidth="true" width="10.140625" collapsed="true"/>
    <col min="5" max="5" bestFit="true" customWidth="true" width="18.140625" collapsed="true"/>
  </cols>
  <sheetData>
    <row r="1" spans="1:5">
      <c r="A1" s="1" t="s">
        <v>1</v>
      </c>
      <c r="B1" s="2" t="s">
        <v>0</v>
      </c>
      <c r="C1" s="1" t="s">
        <v>4</v>
      </c>
      <c r="D1" s="1" t="s">
        <v>2</v>
      </c>
      <c r="E1" s="1" t="s">
        <v>3</v>
      </c>
    </row>
    <row r="2" spans="1:5">
      <c r="D2" t="e">
        <f>PERCENTILE(B:B,0.9)</f>
        <v>#NUM!</v>
      </c>
      <c r="E2" t="e">
        <f ca="1">_xlfn.STDEV.P(B:B)</f>
        <v>#NAME?</v>
      </c>
    </row>
    <row r="26">
      <c r="A26" t="s">
        <v>5</v>
      </c>
      <c r="B26" t="s">
        <v>10</v>
      </c>
      <c r="C26" t="s">
        <v>7</v>
      </c>
    </row>
    <row r="27">
      <c r="A27" t="s">
        <v>12</v>
      </c>
      <c r="B27" t="s">
        <v>15</v>
      </c>
      <c r="C27" t="s">
        <v>16</v>
      </c>
    </row>
    <row r="29">
      <c r="A29" t="s">
        <v>19</v>
      </c>
      <c r="B29" t="s">
        <v>23</v>
      </c>
      <c r="C29" t="s">
        <v>7</v>
      </c>
    </row>
    <row r="32">
      <c r="A32" t="s">
        <v>35</v>
      </c>
      <c r="B32" t="s">
        <v>39</v>
      </c>
      <c r="C32" t="s">
        <v>7</v>
      </c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3"/>
  <sheetViews>
    <sheetView workbookViewId="0">
      <selection activeCell="A2" sqref="A2:C2"/>
    </sheetView>
  </sheetViews>
  <sheetFormatPr defaultRowHeight="15"/>
  <cols>
    <col min="1" max="1" bestFit="true" customWidth="true" width="26.9375" collapsed="true"/>
    <col min="2" max="2" style="3" width="9.140625" collapsed="true"/>
    <col min="4" max="4" bestFit="true" customWidth="true" width="10.140625" collapsed="true"/>
    <col min="5" max="5" bestFit="true" customWidth="true" width="18.140625" collapsed="true"/>
  </cols>
  <sheetData>
    <row r="1" spans="1:5">
      <c r="A1" s="1" t="s">
        <v>1</v>
      </c>
      <c r="B1" s="2" t="s">
        <v>0</v>
      </c>
      <c r="C1" s="1" t="s">
        <v>4</v>
      </c>
      <c r="D1" s="1" t="s">
        <v>2</v>
      </c>
      <c r="E1" s="1" t="s">
        <v>3</v>
      </c>
    </row>
    <row r="2" spans="1:5">
      <c r="D2" t="e">
        <f>PERCENTILE(B:B,0.9)</f>
        <v>#NUM!</v>
      </c>
      <c r="E2" t="e">
        <f ca="1">_xlfn.STDEV.P(B:B)</f>
        <v>#NAME?</v>
      </c>
    </row>
    <row r="26">
      <c r="A26" t="s">
        <v>5</v>
      </c>
      <c r="B26" t="s">
        <v>11</v>
      </c>
      <c r="C26" t="s">
        <v>7</v>
      </c>
    </row>
    <row r="27">
      <c r="A27" t="s">
        <v>12</v>
      </c>
      <c r="B27" t="s">
        <v>15</v>
      </c>
      <c r="C27" t="s">
        <v>16</v>
      </c>
    </row>
    <row r="29">
      <c r="A29" t="s">
        <v>19</v>
      </c>
      <c r="B29" t="s">
        <v>24</v>
      </c>
      <c r="C29" t="s">
        <v>7</v>
      </c>
    </row>
    <row r="32">
      <c r="A32" t="s">
        <v>35</v>
      </c>
      <c r="B32" t="s">
        <v>40</v>
      </c>
      <c r="C32" t="s">
        <v>7</v>
      </c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:C29"/>
    </sheetView>
  </sheetViews>
  <sheetFormatPr defaultRowHeight="15"/>
  <cols>
    <col min="1" max="1" bestFit="true" customWidth="true" width="26.9375" collapsed="true"/>
    <col min="4" max="4" bestFit="true" customWidth="true" width="10.140625" collapsed="true"/>
    <col min="5" max="5" bestFit="true" customWidth="true" width="18.140625" collapsed="true"/>
  </cols>
  <sheetData>
    <row r="1" spans="1:5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</row>
    <row r="2" spans="1:5">
      <c r="D2" t="e">
        <f>PERCENTILE(B:B,0.9)</f>
        <v>#NUM!</v>
      </c>
      <c r="E2" t="e">
        <f ca="1">_xlfn.STDEV.P(B:B)</f>
        <v>#NAME?</v>
      </c>
    </row>
    <row r="29">
      <c r="A29" t="s">
        <v>19</v>
      </c>
      <c r="B29" t="s">
        <v>25</v>
      </c>
      <c r="C29" t="s">
        <v>7</v>
      </c>
    </row>
    <row r="32">
      <c r="A32" t="s">
        <v>35</v>
      </c>
      <c r="B32" t="s">
        <v>41</v>
      </c>
      <c r="C3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:C30"/>
    </sheetView>
  </sheetViews>
  <sheetFormatPr defaultRowHeight="15"/>
  <cols>
    <col min="1" max="1" bestFit="true" customWidth="true" width="26.9375" collapsed="true"/>
    <col min="4" max="4" bestFit="true" customWidth="true" width="10.140625" collapsed="true"/>
    <col min="5" max="5" bestFit="true" customWidth="true" width="18.140625" collapsed="true"/>
  </cols>
  <sheetData>
    <row r="1" spans="1:5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</row>
    <row r="2" spans="1:5">
      <c r="D2" t="e">
        <f>PERCENTILE(B:B,0.9)</f>
        <v>#NUM!</v>
      </c>
      <c r="E2" t="e">
        <f ca="1">_xlfn.STDEV.P(B:B)</f>
        <v>#NAME?</v>
      </c>
    </row>
    <row r="29">
      <c r="A29" t="s">
        <v>19</v>
      </c>
      <c r="B29" t="s">
        <v>26</v>
      </c>
      <c r="C29" t="s">
        <v>7</v>
      </c>
    </row>
    <row r="32">
      <c r="A32" t="s">
        <v>35</v>
      </c>
      <c r="B32" t="s">
        <v>42</v>
      </c>
      <c r="C3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:C29"/>
    </sheetView>
  </sheetViews>
  <sheetFormatPr defaultRowHeight="15"/>
  <cols>
    <col min="1" max="1" bestFit="true" customWidth="true" width="26.9375" collapsed="true"/>
    <col min="4" max="4" bestFit="true" customWidth="true" width="10.140625" collapsed="true"/>
    <col min="5" max="5" bestFit="true" customWidth="true" width="18.140625" collapsed="true"/>
  </cols>
  <sheetData>
    <row r="1" spans="1:5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</row>
    <row r="2" spans="1:5">
      <c r="D2" t="e">
        <f>PERCENTILE(B:B,0.9)</f>
        <v>#NUM!</v>
      </c>
      <c r="E2" t="e">
        <f ca="1">_xlfn.STDEV.P(B:B)</f>
        <v>#NAME?</v>
      </c>
    </row>
    <row r="29">
      <c r="A29" t="s">
        <v>19</v>
      </c>
      <c r="B29" t="s">
        <v>27</v>
      </c>
      <c r="C29" t="s">
        <v>7</v>
      </c>
    </row>
    <row r="32">
      <c r="A32" t="s">
        <v>35</v>
      </c>
      <c r="B32" t="s">
        <v>43</v>
      </c>
      <c r="C3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:C28"/>
    </sheetView>
  </sheetViews>
  <sheetFormatPr defaultRowHeight="15"/>
  <cols>
    <col min="1" max="1" bestFit="true" customWidth="true" width="26.9375" collapsed="true"/>
    <col min="2" max="2" customWidth="true" width="9.140625" collapsed="true"/>
    <col min="4" max="4" bestFit="true" customWidth="true" width="10.140625" collapsed="true"/>
    <col min="5" max="5" bestFit="true" customWidth="true" width="18.140625" collapsed="true"/>
  </cols>
  <sheetData>
    <row r="1" spans="1:5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</row>
    <row r="2" spans="1:5">
      <c r="D2" t="e">
        <f>PERCENTILE(B:B,0.9)</f>
        <v>#NUM!</v>
      </c>
      <c r="E2" t="e">
        <f ca="1">_xlfn.STDEV.P(B:B)</f>
        <v>#NAME?</v>
      </c>
    </row>
    <row r="29">
      <c r="A29" t="s">
        <v>19</v>
      </c>
      <c r="B29" t="s">
        <v>28</v>
      </c>
      <c r="C29" t="s">
        <v>7</v>
      </c>
    </row>
    <row r="32">
      <c r="A32" t="s">
        <v>35</v>
      </c>
      <c r="B32" t="s">
        <v>44</v>
      </c>
      <c r="C3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:C28"/>
    </sheetView>
  </sheetViews>
  <sheetFormatPr defaultRowHeight="15"/>
  <cols>
    <col min="1" max="1" bestFit="true" customWidth="true" width="7.46875" collapsed="true"/>
    <col min="4" max="4" bestFit="true" customWidth="true" width="10.140625" collapsed="true"/>
    <col min="5" max="5" bestFit="true" customWidth="true" width="18.140625" collapsed="true"/>
  </cols>
  <sheetData>
    <row r="1" spans="1:5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</row>
    <row r="2" spans="1:5">
      <c r="D2" t="e">
        <f>PERCENTILE(B:B,0.9)</f>
        <v>#NUM!</v>
      </c>
      <c r="E2" t="e">
        <f ca="1">_xlfn.STDEV.P(B:B)</f>
        <v>#NAME?</v>
      </c>
    </row>
    <row r="32">
      <c r="A32" t="s">
        <v>35</v>
      </c>
      <c r="B32" t="s">
        <v>45</v>
      </c>
      <c r="C3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:C28"/>
    </sheetView>
  </sheetViews>
  <sheetFormatPr defaultRowHeight="15"/>
  <cols>
    <col min="1" max="1" bestFit="true" customWidth="true" width="7.46875" collapsed="true"/>
    <col min="4" max="4" bestFit="true" customWidth="true" width="10.140625" collapsed="true"/>
    <col min="5" max="5" bestFit="true" customWidth="true" width="18.140625" collapsed="true"/>
  </cols>
  <sheetData>
    <row r="1" spans="1:5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</row>
    <row r="2" spans="1:5">
      <c r="D2" t="e">
        <f>PERCENTILE(B:B,0.9)</f>
        <v>#NUM!</v>
      </c>
      <c r="E2" t="e">
        <f ca="1">_xlfn.STDEV.P(B:B)</f>
        <v>#NAME?</v>
      </c>
    </row>
    <row r="32">
      <c r="A32" t="s">
        <v>35</v>
      </c>
      <c r="B32" t="s">
        <v>46</v>
      </c>
      <c r="C32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:C28"/>
    </sheetView>
  </sheetViews>
  <sheetFormatPr defaultRowHeight="15"/>
  <cols>
    <col min="1" max="1" bestFit="true" customWidth="true" width="7.46875" collapsed="true"/>
    <col min="4" max="4" bestFit="true" customWidth="true" width="10.140625" collapsed="true"/>
    <col min="5" max="5" bestFit="true" customWidth="true" width="18.140625" collapsed="true"/>
  </cols>
  <sheetData>
    <row r="1" spans="1:5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</row>
    <row r="2" spans="1:5">
      <c r="D2" t="e">
        <f>PERCENTILE(B:B,0.9)</f>
        <v>#NUM!</v>
      </c>
      <c r="E2" t="e">
        <f ca="1">_xlfn.STDEV.P(B:B)</f>
        <v>#NAME?</v>
      </c>
    </row>
    <row r="32">
      <c r="A32" t="s">
        <v>35</v>
      </c>
      <c r="B32" t="s">
        <v>47</v>
      </c>
      <c r="C32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39" sqref="A39"/>
    </sheetView>
  </sheetViews>
  <sheetFormatPr defaultRowHeight="15"/>
  <cols>
    <col min="1" max="1" customWidth="true" width="13.5703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K19" sqref="K19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Id="1" sqref="A1:XFD1 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" sqref="C1:D1048576"/>
    </sheetView>
  </sheetViews>
  <sheetFormatPr defaultRowHeight="15"/>
  <cols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" sqref="B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bestFit="true" customWidth="true" width="7.42578125" collapsed="true"/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" sqref="C1:D1048576"/>
    </sheetView>
  </sheetViews>
  <sheetFormatPr defaultRowHeight="15"/>
  <cols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" sqref="C1:D1048576"/>
    </sheetView>
  </sheetViews>
  <sheetFormatPr defaultRowHeight="15"/>
  <cols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" sqref="C1:D1048576"/>
    </sheetView>
  </sheetViews>
  <sheetFormatPr defaultRowHeight="15"/>
  <cols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" sqref="C1:D1048576"/>
    </sheetView>
  </sheetViews>
  <sheetFormatPr defaultRowHeight="15"/>
  <cols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" sqref="C1:D1048576"/>
    </sheetView>
  </sheetViews>
  <sheetFormatPr defaultRowHeight="15"/>
  <cols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" sqref="C1:D1048576"/>
    </sheetView>
  </sheetViews>
  <sheetFormatPr defaultRowHeight="15"/>
  <cols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" sqref="C1:D1048576"/>
    </sheetView>
  </sheetViews>
  <sheetFormatPr defaultRowHeight="15"/>
  <cols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" sqref="C1:D1048576"/>
    </sheetView>
  </sheetViews>
  <sheetFormatPr defaultRowHeight="15"/>
  <cols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" sqref="C1:D1048576"/>
    </sheetView>
  </sheetViews>
  <sheetFormatPr defaultRowHeight="15"/>
  <cols>
    <col min="3" max="3" bestFit="true" customWidth="true" width="10.140625" collapsed="true"/>
    <col min="4" max="4" bestFit="true" customWidth="true" width="18.140625" collapsed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0" sqref="D10"/>
    </sheetView>
  </sheetViews>
  <sheetFormatPr defaultRowHeight="15"/>
  <cols>
    <col min="3" max="3" bestFit="true" customWidth="true" width="10.140625" collapsed="true"/>
    <col min="4" max="4" bestFit="true" customWidth="true" width="18.140625" collapsed="true"/>
    <col min="1" max="1" width="7.46875" customWidth="true" bestFit="true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C2" t="e">
        <f>PERCENTILE(B:B,0.3)</f>
        <v>#NUM!</v>
      </c>
      <c r="D2" t="e">
        <f>_xlfn.STDEV.P(B:B)</f>
        <v>#DIV/0!</v>
      </c>
    </row>
    <row r="32">
      <c r="A32" t="s">
        <v>35</v>
      </c>
      <c r="B32" t="s">
        <v>48</v>
      </c>
      <c r="C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Home</vt:lpstr>
      <vt:lpstr>Markets</vt:lpstr>
      <vt:lpstr>Industry</vt:lpstr>
      <vt:lpstr>SmallBiz</vt:lpstr>
      <vt:lpstr>PoliticsNation</vt:lpstr>
      <vt:lpstr>News</vt:lpstr>
      <vt:lpstr>MutualFund</vt:lpstr>
      <vt:lpstr>Tech</vt:lpstr>
      <vt:lpstr>Jobs</vt:lpstr>
      <vt:lpstr>Opinion</vt:lpstr>
      <vt:lpstr>NRI</vt:lpstr>
      <vt:lpstr>Panache</vt:lpstr>
      <vt:lpstr>Wealth</vt:lpstr>
      <vt:lpstr>Slideshows</vt:lpstr>
      <vt:lpstr>NewsCompany</vt:lpstr>
      <vt:lpstr>News Economy</vt:lpstr>
      <vt:lpstr>Brandwire</vt:lpstr>
      <vt:lpstr>IndiaUnlimited</vt:lpstr>
      <vt:lpstr>IndustryAuto</vt:lpstr>
      <vt:lpstr>IndustryBankingFinance</vt:lpstr>
      <vt:lpstr>IndustryConsProducts</vt:lpstr>
      <vt:lpstr>IndustryEnergyProducts</vt:lpstr>
      <vt:lpstr>IndustryGoods</vt:lpstr>
      <vt:lpstr>IndustryBiotech</vt:lpstr>
      <vt:lpstr>IndustryServices</vt:lpstr>
      <vt:lpstr>IndustryMedia</vt:lpstr>
      <vt:lpstr>IndustryTransportation</vt:lpstr>
      <vt:lpstr>SmallBizSME</vt:lpstr>
      <vt:lpstr>Small-bizStartups</vt:lpstr>
      <vt:lpstr>Small-bizPolicy-trends</vt:lpstr>
      <vt:lpstr>Small-bizEntrepreneurship</vt:lpstr>
      <vt:lpstr>Small-bizMarketingBranding</vt:lpstr>
      <vt:lpstr>WealthTax</vt:lpstr>
      <vt:lpstr>WealthSave</vt:lpstr>
      <vt:lpstr>WealthInvest</vt:lpstr>
      <vt:lpstr>WealthInsure</vt:lpstr>
      <vt:lpstr>WealthBorrow</vt:lpstr>
      <vt:lpstr>WealthEarn</vt:lpstr>
      <vt:lpstr>WealthPlan</vt:lpstr>
      <vt:lpstr>WealthRealEstate</vt:lpstr>
      <vt:lpstr>MFNews</vt:lpstr>
      <vt:lpstr>MFAnalysis</vt:lpstr>
      <vt:lpstr>TechHardware</vt:lpstr>
      <vt:lpstr>TechSoftware</vt:lpstr>
      <vt:lpstr>TechInternet</vt:lpstr>
      <vt:lpstr>TechItes</vt:lpstr>
      <vt:lpstr>NRIinnews</vt:lpstr>
      <vt:lpstr>NRIrealestate</vt:lpstr>
      <vt:lpstr>SlideshowAuto</vt:lpstr>
      <vt:lpstr>SlideshowCorporate</vt:lpstr>
      <vt:lpstr>SlideshowsEvent</vt:lpstr>
      <vt:lpstr>SlideshowsAdvertising</vt:lpstr>
      <vt:lpstr>SlideshowEntreneurship</vt:lpstr>
      <vt:lpstr>SlideshowConsumerLegal</vt:lpstr>
      <vt:lpstr>Slideshow Entertainment</vt:lpstr>
      <vt:lpstr>SlideshowInfrastructure</vt:lpstr>
      <vt:lpstr>Mostread</vt:lpstr>
      <vt:lpstr>Headlines</vt:lpstr>
      <vt:lpstr>LatestNews</vt:lpstr>
      <vt:lpstr>TopicPage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2017-08-02T11:54:44Z</dcterms:modified>
</cp:coreProperties>
</file>