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5725"/>
  <workbookPr autoCompressPictures="0"/>
  <bookViews>
    <workbookView xWindow="0" yWindow="0" windowWidth="25540" windowHeight="13520"/>
  </bookViews>
  <sheets>
    <sheet name="Travel Calculator" sheetId="1" r:id="rId1"/>
    <sheet name="HS PD" sheetId="8" r:id="rId2"/>
    <sheet name="MS PD" sheetId="7"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6" i="7" l="1"/>
  <c r="B15" i="7"/>
  <c r="B18" i="8"/>
  <c r="B17" i="8"/>
  <c r="B16" i="8"/>
  <c r="B17" i="7"/>
  <c r="C8" i="1"/>
  <c r="C9" i="1"/>
  <c r="B19" i="8"/>
  <c r="B8" i="1"/>
  <c r="B9" i="1"/>
</calcChain>
</file>

<file path=xl/sharedStrings.xml><?xml version="1.0" encoding="utf-8"?>
<sst xmlns="http://schemas.openxmlformats.org/spreadsheetml/2006/main" count="43" uniqueCount="33">
  <si>
    <t>DATA ENTRY FOR DISTRICTS</t>
  </si>
  <si>
    <t># of Teachers Committed High School Teachers Travelling</t>
  </si>
  <si>
    <t># of Teachers Committed Middle School Teachers Travelling</t>
  </si>
  <si>
    <t>RESULTS</t>
  </si>
  <si>
    <t>Airfare / trip</t>
  </si>
  <si>
    <t>Airport shuttle (avg)</t>
  </si>
  <si>
    <t>Traveler per diem</t>
  </si>
  <si>
    <t>Hotel / day</t>
  </si>
  <si>
    <t># Trips/Days on Travel Online Phases</t>
  </si>
  <si>
    <t># Trips MS Phase 2</t>
  </si>
  <si>
    <t># Trips MS Phase 3</t>
  </si>
  <si>
    <t># Days on Travel MS-Science Phase 2</t>
  </si>
  <si>
    <t># Days on Travel MS-Science Phase 3</t>
  </si>
  <si>
    <t># Trips Phase 2</t>
  </si>
  <si>
    <t># Trips Phase 3</t>
  </si>
  <si>
    <t># Trips Phase 4</t>
  </si>
  <si>
    <t># Days on Travel Phase 2</t>
  </si>
  <si>
    <t># Days on Travel Phase 3</t>
  </si>
  <si>
    <t># Days on Travel Phase 4</t>
  </si>
  <si>
    <t>Travel/Lodging/Per Diem expenses per person:</t>
  </si>
  <si>
    <t>Phase 2</t>
  </si>
  <si>
    <t>Phase 3</t>
  </si>
  <si>
    <t>Total Travel/Lodging/Per Diem expenses per person</t>
  </si>
  <si>
    <t>Phase 4</t>
  </si>
  <si>
    <t>High School</t>
  </si>
  <si>
    <t>Middle School</t>
  </si>
  <si>
    <t>Cost pr. teacher</t>
  </si>
  <si>
    <t>Total cost</t>
  </si>
  <si>
    <t>Travel details:</t>
  </si>
  <si>
    <t>General Assumptions per traveler:</t>
  </si>
  <si>
    <t>Note: Only fields in blue may be modified</t>
  </si>
  <si>
    <t>See tabs below for HS and MS PD</t>
  </si>
  <si>
    <t>This calcuator assumes: 1) All teachers will attend all phases of the PD. See the application for detailed description of the PD model. 2) certain travel costs, which are the HS PD and MS PD tabs as part of this sheet. These can be modified by you.</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</si>
</sst>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quot;$&quot;* #,##0.00_);_(&quot;$&quot;* \(#,##0.00\);_(&quot;$&quot;* &quot;-&quot;??_);_(@_)"/>
    <numFmt numFmtId="165" formatCode="&quot;$&quot;#,##0"/>
  </numFmts>
  <fonts count="8" x14ac:knownFonts="1">
    <font>
      <sz val="10"/>
      <color rgb="FF000000"/>
      <name val="Arial"/>
    </font>
    <font>
      <b/>
      <sz val="10"/>
      <name val="Arial"/>
      <family val="2"/>
    </font>
    <font>
      <sz val="10"/>
      <name val="Arial"/>
      <family val="2"/>
    </font>
    <font>
      <b/>
      <sz val="10"/>
      <name val="Arial"/>
      <family val="2"/>
    </font>
    <font>
      <sz val="10"/>
      <name val="Arial"/>
      <family val="2"/>
    </font>
    <font>
      <sz val="10"/>
      <color rgb="FF000000"/>
      <name val="Arial"/>
      <family val="2"/>
    </font>
    <font>
      <b/>
      <sz val="10"/>
      <name val="Arial"/>
      <family val="2"/>
    </font>
    <font>
      <b/>
      <i/>
      <sz val="10"/>
      <name val="Arial"/>
      <family val="2"/>
    </font>
  </fonts>
  <fills count="5">
    <fill>
      <patternFill patternType="none"/>
    </fill>
    <fill>
      <patternFill patternType="gray125"/>
    </fill>
    <fill>
      <patternFill patternType="solid">
        <fgColor rgb="FFFFFF00"/>
        <bgColor rgb="FFFFFF00"/>
      </patternFill>
    </fill>
    <fill>
      <patternFill patternType="solid">
        <fgColor theme="4" tint="0.39997558519241921"/>
        <bgColor rgb="FFFFFF00"/>
      </patternFill>
    </fill>
    <fill>
      <patternFill patternType="solid">
        <fgColor theme="4" tint="0.39997558519241921"/>
        <bgColor indexed="64"/>
      </patternFill>
    </fill>
  </fills>
  <borders count="8">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s>
  <cellStyleXfs count="2">
    <xf numFmtId="0" fontId="0" fillId="0" borderId="0"/>
    <xf numFmtId="164" fontId="5" fillId="0" borderId="0" applyFont="0" applyFill="0" applyBorder="0" applyAlignment="0" applyProtection="0"/>
  </cellStyleXfs>
  <cellXfs count="35">
    <xf numFmtId="0" fontId="0" fillId="0" borderId="0" xfId="0" applyFont="1" applyAlignment="1"/>
    <xf numFmtId="0" fontId="1" fillId="2" borderId="1" xfId="0" applyFont="1" applyFill="1" applyBorder="1" applyAlignment="1"/>
    <xf numFmtId="0" fontId="2" fillId="2" borderId="2" xfId="0" applyFont="1" applyFill="1" applyBorder="1"/>
    <xf numFmtId="0" fontId="2" fillId="2" borderId="3" xfId="0" applyFont="1" applyFill="1" applyBorder="1" applyAlignment="1"/>
    <xf numFmtId="0" fontId="2" fillId="2" borderId="5" xfId="0" applyFont="1" applyFill="1" applyBorder="1" applyAlignment="1"/>
    <xf numFmtId="0" fontId="2" fillId="2" borderId="6" xfId="0" applyFont="1" applyFill="1" applyBorder="1" applyAlignment="1"/>
    <xf numFmtId="0" fontId="1" fillId="0" borderId="0" xfId="0" applyFont="1" applyAlignment="1"/>
    <xf numFmtId="0" fontId="2" fillId="0" borderId="0" xfId="0" applyFont="1" applyAlignment="1"/>
    <xf numFmtId="0" fontId="0" fillId="0" borderId="0" xfId="0" applyFont="1" applyAlignment="1"/>
    <xf numFmtId="0" fontId="0" fillId="0" borderId="0" xfId="0" applyFont="1" applyBorder="1" applyAlignment="1"/>
    <xf numFmtId="164" fontId="0" fillId="0" borderId="0" xfId="1" applyFont="1" applyAlignment="1"/>
    <xf numFmtId="164" fontId="6" fillId="0" borderId="0" xfId="1" applyFont="1" applyBorder="1"/>
    <xf numFmtId="0" fontId="3" fillId="0" borderId="0" xfId="0" applyFont="1" applyProtection="1">
      <protection locked="0"/>
    </xf>
    <xf numFmtId="0" fontId="4" fillId="0" borderId="0" xfId="0" applyFont="1" applyProtection="1">
      <protection locked="0"/>
    </xf>
    <xf numFmtId="0" fontId="0" fillId="0" borderId="0" xfId="0" applyFont="1" applyAlignment="1" applyProtection="1">
      <protection locked="0"/>
    </xf>
    <xf numFmtId="165" fontId="4" fillId="0" borderId="0" xfId="0" applyNumberFormat="1" applyFont="1" applyAlignment="1" applyProtection="1">
      <alignment horizontal="right"/>
      <protection locked="0"/>
    </xf>
    <xf numFmtId="0" fontId="4" fillId="0" borderId="0" xfId="0" applyFont="1" applyAlignment="1" applyProtection="1">
      <alignment horizontal="right"/>
    </xf>
    <xf numFmtId="0" fontId="0" fillId="0" borderId="0" xfId="0" applyFont="1" applyAlignment="1" applyProtection="1"/>
    <xf numFmtId="0" fontId="3" fillId="0" borderId="0" xfId="0" applyFont="1" applyAlignment="1" applyProtection="1">
      <alignment horizontal="center"/>
    </xf>
    <xf numFmtId="165" fontId="4" fillId="0" borderId="0" xfId="0" applyNumberFormat="1" applyFont="1" applyAlignment="1" applyProtection="1">
      <alignment horizontal="center"/>
    </xf>
    <xf numFmtId="165" fontId="4" fillId="0" borderId="7" xfId="0" applyNumberFormat="1" applyFont="1" applyBorder="1" applyAlignment="1" applyProtection="1">
      <alignment horizontal="center"/>
    </xf>
    <xf numFmtId="165" fontId="4" fillId="0" borderId="0" xfId="0" applyNumberFormat="1" applyFont="1" applyProtection="1">
      <protection locked="0"/>
    </xf>
    <xf numFmtId="0" fontId="0" fillId="0" borderId="0" xfId="0" applyFont="1" applyAlignment="1"/>
    <xf numFmtId="0" fontId="1" fillId="0" borderId="0" xfId="0" applyFont="1" applyProtection="1">
      <protection locked="0"/>
    </xf>
    <xf numFmtId="165" fontId="4" fillId="4" borderId="0" xfId="0" applyNumberFormat="1" applyFont="1" applyFill="1" applyAlignment="1" applyProtection="1">
      <alignment horizontal="right"/>
      <protection locked="0"/>
    </xf>
    <xf numFmtId="0" fontId="4" fillId="4" borderId="0" xfId="0" applyFont="1" applyFill="1" applyProtection="1">
      <protection locked="0"/>
    </xf>
    <xf numFmtId="0" fontId="7" fillId="0" borderId="0" xfId="0" applyFont="1" applyAlignment="1"/>
    <xf numFmtId="1" fontId="2" fillId="3" borderId="4" xfId="0" applyNumberFormat="1" applyFont="1" applyFill="1" applyBorder="1" applyAlignment="1" applyProtection="1">
      <protection locked="0"/>
    </xf>
    <xf numFmtId="0" fontId="1" fillId="0" borderId="0" xfId="0" applyFont="1" applyProtection="1"/>
    <xf numFmtId="0" fontId="4" fillId="0" borderId="0" xfId="0" applyFont="1" applyProtection="1"/>
    <xf numFmtId="0" fontId="3" fillId="0" borderId="0" xfId="0" applyFont="1" applyProtection="1"/>
    <xf numFmtId="0" fontId="4" fillId="0" borderId="7" xfId="0" applyFont="1" applyBorder="1" applyProtection="1"/>
    <xf numFmtId="165" fontId="3" fillId="0" borderId="0" xfId="0" applyNumberFormat="1" applyFont="1" applyAlignment="1" applyProtection="1">
      <alignment horizontal="center"/>
    </xf>
    <xf numFmtId="0" fontId="4" fillId="4" borderId="0" xfId="0" applyFont="1" applyFill="1" applyProtection="1"/>
    <xf numFmtId="0" fontId="1" fillId="0" borderId="0" xfId="0" applyFont="1" applyAlignment="1">
      <alignment horizontal="left" vertical="top"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tabSelected="1" workbookViewId="0">
      <selection activeCell="C14" sqref="C14"/>
    </sheetView>
  </sheetViews>
  <sheetFormatPr baseColWidth="10" defaultColWidth="14.5" defaultRowHeight="15.75" customHeight="1" x14ac:dyDescent="0"/>
  <cols>
    <col min="1" max="1" width="53" customWidth="1"/>
  </cols>
  <sheetData>
    <row r="1" spans="1:7" ht="40" customHeight="1">
      <c r="A1" s="34" t="s">
        <v>32</v>
      </c>
      <c r="B1" s="34"/>
      <c r="C1" s="34"/>
      <c r="D1" s="22"/>
      <c r="E1" s="22"/>
      <c r="F1" s="22"/>
      <c r="G1" s="22"/>
    </row>
    <row r="2" spans="1:7" ht="15.75" customHeight="1">
      <c r="A2" s="1" t="s">
        <v>0</v>
      </c>
      <c r="B2" s="2"/>
    </row>
    <row r="3" spans="1:7" ht="15.75" customHeight="1">
      <c r="A3" s="3" t="s">
        <v>1</v>
      </c>
      <c r="B3" s="27"/>
    </row>
    <row r="4" spans="1:7" ht="15.75" customHeight="1">
      <c r="A4" s="3" t="s">
        <v>2</v>
      </c>
      <c r="B4" s="27"/>
    </row>
    <row r="5" spans="1:7" ht="15.75" customHeight="1">
      <c r="A5" s="4"/>
      <c r="B5" s="5"/>
    </row>
    <row r="6" spans="1:7" ht="15.75" customHeight="1">
      <c r="A6" s="6" t="s">
        <v>3</v>
      </c>
      <c r="B6" s="8"/>
      <c r="C6" s="8"/>
    </row>
    <row r="7" spans="1:7" ht="15.75" customHeight="1">
      <c r="A7" s="8"/>
      <c r="B7" s="7" t="s">
        <v>24</v>
      </c>
      <c r="C7" s="7" t="s">
        <v>25</v>
      </c>
    </row>
    <row r="8" spans="1:7" ht="15.75" customHeight="1">
      <c r="A8" s="6" t="s">
        <v>26</v>
      </c>
      <c r="B8" s="10">
        <f>+'HS PD'!$B$19</f>
        <v>6600</v>
      </c>
      <c r="C8" s="10">
        <f>+'MS PD'!$B$17</f>
        <v>3050</v>
      </c>
    </row>
    <row r="9" spans="1:7" ht="15.75" customHeight="1">
      <c r="A9" s="6" t="s">
        <v>27</v>
      </c>
      <c r="B9" s="11">
        <f>+$B$8*$B$3</f>
        <v>0</v>
      </c>
      <c r="C9" s="11">
        <f>+$C$8*$B$4</f>
        <v>0</v>
      </c>
    </row>
    <row r="10" spans="1:7" ht="15.75" customHeight="1">
      <c r="A10" s="6"/>
      <c r="B10" s="9"/>
      <c r="C10" s="8"/>
    </row>
    <row r="11" spans="1:7" ht="15.75" customHeight="1">
      <c r="A11" s="26" t="s">
        <v>30</v>
      </c>
      <c r="B11" s="8"/>
      <c r="C11" s="8"/>
    </row>
    <row r="12" spans="1:7" ht="15.75" customHeight="1">
      <c r="A12" s="26" t="s">
        <v>31</v>
      </c>
      <c r="B12" s="8"/>
      <c r="C12" s="8"/>
    </row>
  </sheetData>
  <sheetProtection selectLockedCells="1"/>
  <mergeCells count="1">
    <mergeCell ref="A1:C1"/>
  </mergeCells>
  <pageMargins left="0.7" right="0.7" top="0.75" bottom="0.75" header="0.3" footer="0.3"/>
  <pageSetup orientation="portrait" horizontalDpi="4294967293"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selection activeCell="A29" sqref="A29"/>
    </sheetView>
  </sheetViews>
  <sheetFormatPr baseColWidth="10" defaultColWidth="14.5" defaultRowHeight="15.75" customHeight="1" x14ac:dyDescent="0"/>
  <cols>
    <col min="1" max="1" width="48" style="14" customWidth="1"/>
    <col min="2" max="2" width="14.5" style="14" customWidth="1"/>
    <col min="3" max="16384" width="14.5" style="14"/>
  </cols>
  <sheetData>
    <row r="1" spans="1:2" ht="15.75" customHeight="1">
      <c r="A1" s="28" t="s">
        <v>29</v>
      </c>
      <c r="B1" s="13"/>
    </row>
    <row r="2" spans="1:2" ht="15.75" customHeight="1">
      <c r="A2" s="33" t="s">
        <v>4</v>
      </c>
      <c r="B2" s="24">
        <v>500</v>
      </c>
    </row>
    <row r="3" spans="1:2" ht="15.75" customHeight="1">
      <c r="A3" s="33" t="s">
        <v>5</v>
      </c>
      <c r="B3" s="24">
        <v>100</v>
      </c>
    </row>
    <row r="4" spans="1:2" ht="15.75" customHeight="1">
      <c r="A4" s="33" t="s">
        <v>6</v>
      </c>
      <c r="B4" s="24">
        <v>50</v>
      </c>
    </row>
    <row r="5" spans="1:2" ht="15.75" customHeight="1">
      <c r="A5" s="33" t="s">
        <v>7</v>
      </c>
      <c r="B5" s="24">
        <v>200</v>
      </c>
    </row>
    <row r="6" spans="1:2" ht="15.75" customHeight="1">
      <c r="A6" s="29"/>
      <c r="B6" s="17"/>
    </row>
    <row r="7" spans="1:2" ht="15.75" customHeight="1">
      <c r="A7" s="28" t="s">
        <v>28</v>
      </c>
      <c r="B7" s="17"/>
    </row>
    <row r="8" spans="1:2" ht="15.75" customHeight="1">
      <c r="A8" s="29" t="s">
        <v>13</v>
      </c>
      <c r="B8" s="16">
        <v>1</v>
      </c>
    </row>
    <row r="9" spans="1:2" ht="15.75" customHeight="1">
      <c r="A9" s="29" t="s">
        <v>14</v>
      </c>
      <c r="B9" s="16">
        <v>4</v>
      </c>
    </row>
    <row r="10" spans="1:2" ht="15.75" customHeight="1">
      <c r="A10" s="29" t="s">
        <v>15</v>
      </c>
      <c r="B10" s="16">
        <v>1</v>
      </c>
    </row>
    <row r="11" spans="1:2" ht="15.75" customHeight="1">
      <c r="A11" s="29" t="s">
        <v>16</v>
      </c>
      <c r="B11" s="16">
        <v>5</v>
      </c>
    </row>
    <row r="12" spans="1:2" ht="15.75" customHeight="1">
      <c r="A12" s="29" t="s">
        <v>17</v>
      </c>
      <c r="B12" s="16">
        <v>4</v>
      </c>
    </row>
    <row r="13" spans="1:2" ht="15.75" customHeight="1">
      <c r="A13" s="29" t="s">
        <v>18</v>
      </c>
      <c r="B13" s="16">
        <v>3</v>
      </c>
    </row>
    <row r="14" spans="1:2" ht="15.75" customHeight="1">
      <c r="A14" s="29"/>
      <c r="B14" s="17"/>
    </row>
    <row r="15" spans="1:2" ht="15.75" customHeight="1">
      <c r="A15" s="30" t="s">
        <v>19</v>
      </c>
      <c r="B15" s="18"/>
    </row>
    <row r="16" spans="1:2" ht="15.75" customHeight="1">
      <c r="A16" s="29" t="s">
        <v>20</v>
      </c>
      <c r="B16" s="19">
        <f>+((B2+B3)*B8)+((B4+B5)*B11)</f>
        <v>1850</v>
      </c>
    </row>
    <row r="17" spans="1:2" ht="15.75" customHeight="1">
      <c r="A17" s="29" t="s">
        <v>21</v>
      </c>
      <c r="B17" s="19">
        <f>+((B2+B3)*B9)+((B4+B5)*B12)</f>
        <v>3400</v>
      </c>
    </row>
    <row r="18" spans="1:2" ht="15.75" customHeight="1">
      <c r="A18" s="31" t="s">
        <v>23</v>
      </c>
      <c r="B18" s="20">
        <f>+((B2+B3)*B10)+((B4+B5)*B13)</f>
        <v>1350</v>
      </c>
    </row>
    <row r="19" spans="1:2" ht="15.75" customHeight="1">
      <c r="A19" s="30" t="s">
        <v>22</v>
      </c>
      <c r="B19" s="32">
        <f>SUM(B16:B18)</f>
        <v>6600</v>
      </c>
    </row>
    <row r="20" spans="1:2" ht="15.75" customHeight="1">
      <c r="A20" s="13"/>
      <c r="B20" s="13"/>
    </row>
    <row r="21" spans="1:2" ht="15.75" customHeight="1">
      <c r="A21" s="12"/>
      <c r="B21" s="15"/>
    </row>
  </sheetData>
  <sheetProtection algorithmName="SHA-512" hashValue="LfOHnwRloQxKujHpWOdv4Nf6WzCGQhweVo0tApne1o8knPvIbTSSyNNls1qX0/APr1runW7EmE3xRMMl1vA+Pg==" saltValue="fhPCny5Y7vSC0ElMWYH7vg==" spinCount="100000" sheet="1" objects="1" scenarios="1" selectLockedCells="1"/>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B5" sqref="B5"/>
    </sheetView>
  </sheetViews>
  <sheetFormatPr baseColWidth="10" defaultColWidth="14.5" defaultRowHeight="15.75" customHeight="1" x14ac:dyDescent="0"/>
  <cols>
    <col min="1" max="1" width="48" style="14" customWidth="1"/>
    <col min="2" max="2" width="14.5" style="14" customWidth="1"/>
    <col min="3" max="16384" width="14.5" style="14"/>
  </cols>
  <sheetData>
    <row r="1" spans="1:2" ht="15.75" customHeight="1">
      <c r="A1" s="23" t="s">
        <v>29</v>
      </c>
      <c r="B1" s="13"/>
    </row>
    <row r="2" spans="1:2" ht="15.75" customHeight="1">
      <c r="A2" s="25" t="s">
        <v>4</v>
      </c>
      <c r="B2" s="24">
        <v>500</v>
      </c>
    </row>
    <row r="3" spans="1:2" ht="15.75" customHeight="1">
      <c r="A3" s="25" t="s">
        <v>5</v>
      </c>
      <c r="B3" s="24">
        <v>100</v>
      </c>
    </row>
    <row r="4" spans="1:2" ht="15.75" customHeight="1">
      <c r="A4" s="25" t="s">
        <v>6</v>
      </c>
      <c r="B4" s="24">
        <v>50</v>
      </c>
    </row>
    <row r="5" spans="1:2" ht="15.75" customHeight="1">
      <c r="A5" s="25" t="s">
        <v>7</v>
      </c>
      <c r="B5" s="24">
        <v>200</v>
      </c>
    </row>
    <row r="6" spans="1:2" ht="15.75" customHeight="1">
      <c r="A6" s="13"/>
      <c r="B6" s="17"/>
    </row>
    <row r="7" spans="1:2" ht="15.75" customHeight="1">
      <c r="A7" s="28" t="s">
        <v>28</v>
      </c>
      <c r="B7" s="17"/>
    </row>
    <row r="8" spans="1:2" ht="15.75" customHeight="1">
      <c r="A8" s="29" t="s">
        <v>8</v>
      </c>
      <c r="B8" s="16">
        <v>0</v>
      </c>
    </row>
    <row r="9" spans="1:2" ht="15.75" customHeight="1">
      <c r="A9" s="29" t="s">
        <v>9</v>
      </c>
      <c r="B9" s="16">
        <v>1</v>
      </c>
    </row>
    <row r="10" spans="1:2" ht="15.75" customHeight="1">
      <c r="A10" s="29" t="s">
        <v>10</v>
      </c>
      <c r="B10" s="16">
        <v>2</v>
      </c>
    </row>
    <row r="11" spans="1:2" ht="15.75" customHeight="1">
      <c r="A11" s="29" t="s">
        <v>11</v>
      </c>
      <c r="B11" s="16">
        <v>3</v>
      </c>
    </row>
    <row r="12" spans="1:2" ht="15.75" customHeight="1">
      <c r="A12" s="29" t="s">
        <v>12</v>
      </c>
      <c r="B12" s="16">
        <v>2</v>
      </c>
    </row>
    <row r="13" spans="1:2" ht="15.75" customHeight="1">
      <c r="A13" s="29"/>
      <c r="B13" s="17"/>
    </row>
    <row r="14" spans="1:2" ht="15.75" customHeight="1">
      <c r="A14" s="30" t="s">
        <v>19</v>
      </c>
      <c r="B14" s="18"/>
    </row>
    <row r="15" spans="1:2" ht="15.75" customHeight="1">
      <c r="A15" s="29" t="s">
        <v>20</v>
      </c>
      <c r="B15" s="19">
        <f>+((B2+B3)*B9)+((B4+B5)*B11)</f>
        <v>1350</v>
      </c>
    </row>
    <row r="16" spans="1:2" ht="15.75" customHeight="1">
      <c r="A16" s="31" t="s">
        <v>21</v>
      </c>
      <c r="B16" s="20">
        <f>+((B2+B3)*B10)+((B4+B5)*B12)</f>
        <v>1700</v>
      </c>
    </row>
    <row r="17" spans="1:2" ht="15.75" customHeight="1">
      <c r="A17" s="30" t="s">
        <v>22</v>
      </c>
      <c r="B17" s="32">
        <f t="shared" ref="B17" si="0">SUM(B15:B16)</f>
        <v>3050</v>
      </c>
    </row>
    <row r="18" spans="1:2" ht="15.75" customHeight="1">
      <c r="A18" s="13"/>
    </row>
    <row r="19" spans="1:2" ht="15.75" customHeight="1">
      <c r="A19" s="13"/>
      <c r="B19" s="21"/>
    </row>
    <row r="20" spans="1:2" ht="15.75" customHeight="1">
      <c r="A20" s="13"/>
    </row>
  </sheetData>
  <sheetProtection algorithmName="SHA-512" hashValue="/DWrV+EnMb4f6BPONyq72awCkfawBVLge5KzHpLV1Yk6M9XghyWeYCc96K7Kdt3ux0RCQeMxz2GlwwRO34mugw==" saltValue="yF5K/evp5tS+mrDGyMz20Q==" spinCount="100000" sheet="1" objects="1" scenarios="1" selectLockedCells="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Travel Calculator</vt:lpstr>
      <vt:lpstr>HS PD</vt:lpstr>
      <vt:lpstr>MS PD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c:creator>
  <cp:lastModifiedBy>Cameron Wilson</cp:lastModifiedBy>
  <cp:lastPrinted>2015-04-29T18:19:11Z</cp:lastPrinted>
  <dcterms:created xsi:type="dcterms:W3CDTF">2015-04-29T18:19:22Z</dcterms:created>
  <dcterms:modified xsi:type="dcterms:W3CDTF">2015-05-07T20:48:28Z</dcterms:modified>
</cp:coreProperties>
</file>