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anket\Desktop\"/>
    </mc:Choice>
  </mc:AlternateContent>
  <xr:revisionPtr revIDLastSave="0" documentId="13_ncr:9_{2B07CB2E-C462-402A-A7D0-C3E8F7376FD2}" xr6:coauthVersionLast="47" xr6:coauthVersionMax="47" xr10:uidLastSave="{00000000-0000-0000-0000-000000000000}"/>
  <bookViews>
    <workbookView xWindow="-110" yWindow="-110" windowWidth="19420" windowHeight="11500" activeTab="1" xr2:uid="{AE21FD11-687D-4086-8F2F-62ADE8AA2421}"/>
  </bookViews>
  <sheets>
    <sheet name="pivot table" sheetId="2" r:id="rId1"/>
    <sheet name="Dashboard" sheetId="3" r:id="rId2"/>
    <sheet name="cricket_data.xlsx - cricket_dat" sheetId="1" r:id="rId3"/>
  </sheets>
  <definedNames>
    <definedName name="_xlchart.v1.0" hidden="1">'pivot table'!$AB$4:$AB$14</definedName>
    <definedName name="_xlchart.v1.1" hidden="1">'pivot table'!$AC$4:$AC$14</definedName>
    <definedName name="_xlchart.v1.2" hidden="1">'pivot table'!$AB$4:$AB$14</definedName>
    <definedName name="_xlchart.v1.3" hidden="1">'pivot table'!$AC$4:$AC$14</definedName>
    <definedName name="_xlchart.v1.4" hidden="1">'pivot table'!$AB$4:$AB$14</definedName>
    <definedName name="_xlchart.v1.5" hidden="1">'pivot table'!$AC$4:$AC$14</definedName>
    <definedName name="_xlchart.v2.6" hidden="1">'pivot table'!$W$3:$W$27</definedName>
    <definedName name="Slicer_Year">#N/A</definedName>
  </definedNames>
  <calcPr calcId="0"/>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H5" i="2" l="1"/>
  <c r="AC5" i="2"/>
  <c r="AC6" i="2"/>
  <c r="AC7" i="2"/>
  <c r="AC8" i="2"/>
  <c r="AC9" i="2"/>
  <c r="AC10" i="2"/>
  <c r="AC11" i="2"/>
  <c r="AC12" i="2"/>
  <c r="AC13" i="2"/>
  <c r="AC14" i="2"/>
  <c r="AC4" i="2"/>
  <c r="AB5" i="2"/>
  <c r="AB6" i="2"/>
  <c r="AB7" i="2"/>
  <c r="AB8" i="2"/>
  <c r="AB9" i="2"/>
  <c r="AB10" i="2"/>
  <c r="AB11" i="2"/>
  <c r="AB12" i="2"/>
  <c r="AB13" i="2"/>
  <c r="AB14" i="2"/>
  <c r="AB4" i="2"/>
  <c r="W4" i="2"/>
  <c r="W5" i="2"/>
  <c r="W6" i="2"/>
  <c r="W7" i="2"/>
  <c r="W8" i="2"/>
  <c r="W9" i="2"/>
  <c r="W10" i="2"/>
  <c r="W11" i="2"/>
  <c r="W12" i="2"/>
  <c r="W13" i="2"/>
  <c r="W14" i="2"/>
  <c r="W15" i="2"/>
  <c r="W16" i="2"/>
  <c r="W17" i="2"/>
  <c r="W18" i="2"/>
  <c r="W19" i="2"/>
  <c r="W20" i="2"/>
  <c r="W21" i="2"/>
  <c r="W22" i="2"/>
  <c r="W23" i="2"/>
  <c r="W24" i="2"/>
  <c r="W25" i="2"/>
  <c r="W26" i="2"/>
  <c r="W27" i="2"/>
  <c r="W3" i="2"/>
  <c r="V4" i="2"/>
  <c r="V5" i="2"/>
  <c r="V6" i="2"/>
  <c r="V7" i="2"/>
  <c r="V8" i="2"/>
  <c r="V9" i="2"/>
  <c r="V10" i="2"/>
  <c r="V11" i="2"/>
  <c r="V12" i="2"/>
  <c r="V13" i="2"/>
  <c r="V14" i="2"/>
  <c r="V15" i="2"/>
  <c r="V16" i="2"/>
  <c r="V17" i="2"/>
  <c r="V18" i="2"/>
  <c r="V19" i="2"/>
  <c r="V20" i="2"/>
  <c r="V21" i="2"/>
  <c r="V22" i="2"/>
  <c r="V23" i="2"/>
  <c r="V24" i="2"/>
  <c r="V25" i="2"/>
  <c r="V26" i="2"/>
  <c r="V27" i="2"/>
  <c r="V3" i="2"/>
</calcChain>
</file>

<file path=xl/sharedStrings.xml><?xml version="1.0" encoding="utf-8"?>
<sst xmlns="http://schemas.openxmlformats.org/spreadsheetml/2006/main" count="2014" uniqueCount="396">
  <si>
    <t>Year</t>
  </si>
  <si>
    <t>Player_Name</t>
  </si>
  <si>
    <t>Matches_Batted</t>
  </si>
  <si>
    <t>Not_Outs</t>
  </si>
  <si>
    <t>Runs_Scored</t>
  </si>
  <si>
    <t>Highest_Score</t>
  </si>
  <si>
    <t>Batting_Average</t>
  </si>
  <si>
    <t>Balls_Faced</t>
  </si>
  <si>
    <t>Batting_Strike_Rate</t>
  </si>
  <si>
    <t>Centuries</t>
  </si>
  <si>
    <t>Half_Centuries</t>
  </si>
  <si>
    <t>Fours</t>
  </si>
  <si>
    <t>Sixes</t>
  </si>
  <si>
    <t>Catches_Taken</t>
  </si>
  <si>
    <t>Stumpings</t>
  </si>
  <si>
    <t>Matches_Bowled</t>
  </si>
  <si>
    <t>Balls_Bowled</t>
  </si>
  <si>
    <t>Runs_Conceded</t>
  </si>
  <si>
    <t>Wickets_Taken</t>
  </si>
  <si>
    <t>Best_Bowling_Match</t>
  </si>
  <si>
    <t>Bowling_Average</t>
  </si>
  <si>
    <t>Economy_Rate</t>
  </si>
  <si>
    <t>Bowling_Strike_Rate</t>
  </si>
  <si>
    <t>Four_Wicket_Hauls</t>
  </si>
  <si>
    <t>Five_Wicket_Hauls</t>
  </si>
  <si>
    <t>Ruturaj Gaikwad</t>
  </si>
  <si>
    <t>101*</t>
  </si>
  <si>
    <t>Devon Conway</t>
  </si>
  <si>
    <t>92*</t>
  </si>
  <si>
    <t>MS Dhoni</t>
  </si>
  <si>
    <t>32*</t>
  </si>
  <si>
    <t>50*</t>
  </si>
  <si>
    <t>18*</t>
  </si>
  <si>
    <t>47*</t>
  </si>
  <si>
    <t>84*</t>
  </si>
  <si>
    <t>79*</t>
  </si>
  <si>
    <t>61*</t>
  </si>
  <si>
    <t>64*</t>
  </si>
  <si>
    <t>57*</t>
  </si>
  <si>
    <t>67*</t>
  </si>
  <si>
    <t>51*</t>
  </si>
  <si>
    <t>70*</t>
  </si>
  <si>
    <t>66*</t>
  </si>
  <si>
    <t>58*</t>
  </si>
  <si>
    <t>Ajinkya Rahane</t>
  </si>
  <si>
    <t>71*</t>
  </si>
  <si>
    <t>105*</t>
  </si>
  <si>
    <t>65*</t>
  </si>
  <si>
    <t>91*</t>
  </si>
  <si>
    <t>68*</t>
  </si>
  <si>
    <t>103*</t>
  </si>
  <si>
    <t>62*</t>
  </si>
  <si>
    <t>Sameer Rizvi</t>
  </si>
  <si>
    <t>Ravindra Jadeja</t>
  </si>
  <si>
    <t>25*</t>
  </si>
  <si>
    <t>0/21</t>
  </si>
  <si>
    <t>26*</t>
  </si>
  <si>
    <t>31*</t>
  </si>
  <si>
    <t>27*</t>
  </si>
  <si>
    <t>36*</t>
  </si>
  <si>
    <t>38*</t>
  </si>
  <si>
    <t>0/0</t>
  </si>
  <si>
    <t>Mitchell Santner</t>
  </si>
  <si>
    <t>1*</t>
  </si>
  <si>
    <t>Moeen Ali</t>
  </si>
  <si>
    <t>Shivam Dube</t>
  </si>
  <si>
    <t>95*</t>
  </si>
  <si>
    <t>0/11</t>
  </si>
  <si>
    <t>0/5</t>
  </si>
  <si>
    <t>0/3</t>
  </si>
  <si>
    <t>Rachin Ravindra</t>
  </si>
  <si>
    <t>Shardul Thakur</t>
  </si>
  <si>
    <t>29*</t>
  </si>
  <si>
    <t>3*</t>
  </si>
  <si>
    <t>12*</t>
  </si>
  <si>
    <t>15*</t>
  </si>
  <si>
    <t>0*</t>
  </si>
  <si>
    <t>7*</t>
  </si>
  <si>
    <t>Daryl Mitchell</t>
  </si>
  <si>
    <t>0/7</t>
  </si>
  <si>
    <t>Rajvardhan Hangargekar</t>
  </si>
  <si>
    <t>Deepak Chahar</t>
  </si>
  <si>
    <t>5*</t>
  </si>
  <si>
    <t>0/13</t>
  </si>
  <si>
    <t>Maheesh Theekshana</t>
  </si>
  <si>
    <t>0/36</t>
  </si>
  <si>
    <t>Mukesh Choudhary</t>
  </si>
  <si>
    <t>Mustafizur Rahman</t>
  </si>
  <si>
    <t>8*</t>
  </si>
  <si>
    <t>0/34</t>
  </si>
  <si>
    <t>Prashant Solanki</t>
  </si>
  <si>
    <t>Simarjeet Singh</t>
  </si>
  <si>
    <t>Tushar Deshpande</t>
  </si>
  <si>
    <t>0/47</t>
  </si>
  <si>
    <t>20*</t>
  </si>
  <si>
    <t>Matheesha Pathirana</t>
  </si>
  <si>
    <t>Rishabh Pant</t>
  </si>
  <si>
    <t>78*</t>
  </si>
  <si>
    <t>128*</t>
  </si>
  <si>
    <t>David Warner</t>
  </si>
  <si>
    <t>85*</t>
  </si>
  <si>
    <t>0/2</t>
  </si>
  <si>
    <t>100*</t>
  </si>
  <si>
    <t>93*</t>
  </si>
  <si>
    <t>109*</t>
  </si>
  <si>
    <t>107*</t>
  </si>
  <si>
    <t>Prithvi Shaw</t>
  </si>
  <si>
    <t>Yash Dhull</t>
  </si>
  <si>
    <t>Shai Hope</t>
  </si>
  <si>
    <t>Abishek Porel</t>
  </si>
  <si>
    <t>Ricky Bhui</t>
  </si>
  <si>
    <t>Tristan Stubbs</t>
  </si>
  <si>
    <t>Axar Patel</t>
  </si>
  <si>
    <t>0/25</t>
  </si>
  <si>
    <t>42*</t>
  </si>
  <si>
    <t>40*</t>
  </si>
  <si>
    <t>Lalit Yadav</t>
  </si>
  <si>
    <t>48*</t>
  </si>
  <si>
    <t>22*</t>
  </si>
  <si>
    <t>Mitchell Marsh</t>
  </si>
  <si>
    <t>0/52</t>
  </si>
  <si>
    <t>0/6</t>
  </si>
  <si>
    <t>Sumit Kumar</t>
  </si>
  <si>
    <t>0/19</t>
  </si>
  <si>
    <t>Pravin Dubey</t>
  </si>
  <si>
    <t>0/14</t>
  </si>
  <si>
    <t>Anrich Nortje</t>
  </si>
  <si>
    <t>23*</t>
  </si>
  <si>
    <t>Kuldeep Yadav</t>
  </si>
  <si>
    <t>10*</t>
  </si>
  <si>
    <t>16*</t>
  </si>
  <si>
    <t>Khaleel Ahmed</t>
  </si>
  <si>
    <t>0/38</t>
  </si>
  <si>
    <t>Ishant Sharma</t>
  </si>
  <si>
    <t>0/12</t>
  </si>
  <si>
    <t>6*</t>
  </si>
  <si>
    <t>4*</t>
  </si>
  <si>
    <t>0/26</t>
  </si>
  <si>
    <t>Jhye Richardson</t>
  </si>
  <si>
    <t>Mukesh Kumar</t>
  </si>
  <si>
    <t>Rasikh Dar</t>
  </si>
  <si>
    <t>0/10</t>
  </si>
  <si>
    <t>0/42</t>
  </si>
  <si>
    <t>Shubman Gill</t>
  </si>
  <si>
    <t>David Miller</t>
  </si>
  <si>
    <t>94*</t>
  </si>
  <si>
    <t>59*</t>
  </si>
  <si>
    <t>30*</t>
  </si>
  <si>
    <t>89*</t>
  </si>
  <si>
    <t>34*</t>
  </si>
  <si>
    <t>Matthew Wade</t>
  </si>
  <si>
    <t>Wriddhiman Saha</t>
  </si>
  <si>
    <t>115*</t>
  </si>
  <si>
    <t>46*</t>
  </si>
  <si>
    <t>Kane Williamson</t>
  </si>
  <si>
    <t>0/24</t>
  </si>
  <si>
    <t>Abhinav Manohar</t>
  </si>
  <si>
    <t>B. Sai Sudharsan</t>
  </si>
  <si>
    <t>Darshan Nalkande</t>
  </si>
  <si>
    <t>Vijay Shankar</t>
  </si>
  <si>
    <t>63*</t>
  </si>
  <si>
    <t>0/1</t>
  </si>
  <si>
    <t>52*</t>
  </si>
  <si>
    <t>54*</t>
  </si>
  <si>
    <t>Azmatullah Omarzai</t>
  </si>
  <si>
    <t>Shahrukh Khan</t>
  </si>
  <si>
    <t>41*</t>
  </si>
  <si>
    <t>Jayant Yadav</t>
  </si>
  <si>
    <t>0/16</t>
  </si>
  <si>
    <t>Rahul Tewatia</t>
  </si>
  <si>
    <t>43*</t>
  </si>
  <si>
    <t>0/9</t>
  </si>
  <si>
    <t>11*</t>
  </si>
  <si>
    <t>Mohammad Shami</t>
  </si>
  <si>
    <t>9*</t>
  </si>
  <si>
    <t>2*</t>
  </si>
  <si>
    <t>Kartik Tyagi</t>
  </si>
  <si>
    <t>Spencer Johnson</t>
  </si>
  <si>
    <t>Noor Ahmad</t>
  </si>
  <si>
    <t>Sai Kishore</t>
  </si>
  <si>
    <t>Umesh Yadav</t>
  </si>
  <si>
    <t>0/35</t>
  </si>
  <si>
    <t>24*</t>
  </si>
  <si>
    <t>Rashid Khan</t>
  </si>
  <si>
    <t>17*</t>
  </si>
  <si>
    <t>Joshua Little</t>
  </si>
  <si>
    <t>Mohit Sharma</t>
  </si>
  <si>
    <t>21*</t>
  </si>
  <si>
    <t>Shreyas Iyer</t>
  </si>
  <si>
    <t>88*</t>
  </si>
  <si>
    <t>Rinku Singh</t>
  </si>
  <si>
    <t>Rahmanullah Gurbaz</t>
  </si>
  <si>
    <t>Nitish Rana</t>
  </si>
  <si>
    <t>Sherfane Rutherford</t>
  </si>
  <si>
    <t>28*</t>
  </si>
  <si>
    <t>Phil Salt</t>
  </si>
  <si>
    <t>K.S Bharat</t>
  </si>
  <si>
    <t>Manish Pandey</t>
  </si>
  <si>
    <t>69*</t>
  </si>
  <si>
    <t>83*</t>
  </si>
  <si>
    <t>81*</t>
  </si>
  <si>
    <t>80*</t>
  </si>
  <si>
    <t>114*</t>
  </si>
  <si>
    <t>Anukul Roy</t>
  </si>
  <si>
    <t>13*</t>
  </si>
  <si>
    <t>Ramandeep Singh</t>
  </si>
  <si>
    <t>14*</t>
  </si>
  <si>
    <t>Andre Russell</t>
  </si>
  <si>
    <t>39*</t>
  </si>
  <si>
    <t>Venkatesh Iyer</t>
  </si>
  <si>
    <t>0/8</t>
  </si>
  <si>
    <t>Suyash Sharma</t>
  </si>
  <si>
    <t>0/18</t>
  </si>
  <si>
    <t>Mujeeb Ur Rahman</t>
  </si>
  <si>
    <t>0/39</t>
  </si>
  <si>
    <t>Dushmantha Chameera</t>
  </si>
  <si>
    <t>Harshit Rana</t>
  </si>
  <si>
    <t>Sunil Narine</t>
  </si>
  <si>
    <t>Vaibhav Arora</t>
  </si>
  <si>
    <t>Varun Chakaravarthy</t>
  </si>
  <si>
    <t>Mitchell Starc</t>
  </si>
  <si>
    <t>0/53</t>
  </si>
  <si>
    <t>Chetan Sakariya</t>
  </si>
  <si>
    <t>KL Rahul</t>
  </si>
  <si>
    <t>98*</t>
  </si>
  <si>
    <t>132*</t>
  </si>
  <si>
    <t>44*</t>
  </si>
  <si>
    <t>Devdutt Padikkal</t>
  </si>
  <si>
    <t>Quinton de Kock</t>
  </si>
  <si>
    <t>140*</t>
  </si>
  <si>
    <t>Nicholas Pooran</t>
  </si>
  <si>
    <t>Ashton Turner</t>
  </si>
  <si>
    <t>Ayush Badoni</t>
  </si>
  <si>
    <t>Deepak Hooda</t>
  </si>
  <si>
    <t>19*</t>
  </si>
  <si>
    <t>Krishnappa Gowtham</t>
  </si>
  <si>
    <t>33*</t>
  </si>
  <si>
    <t>Krunal Pandya</t>
  </si>
  <si>
    <t>Kyle Mayers</t>
  </si>
  <si>
    <t>0/4</t>
  </si>
  <si>
    <t>Marcus Stoinis</t>
  </si>
  <si>
    <t>Mohd. Arshad Khan</t>
  </si>
  <si>
    <t>Prerak Mankad</t>
  </si>
  <si>
    <t>Yudhvir Singh</t>
  </si>
  <si>
    <t>David Willey</t>
  </si>
  <si>
    <t>Shivam Mavi</t>
  </si>
  <si>
    <t>Mohsin Khan</t>
  </si>
  <si>
    <t>Ravi Bishnoi</t>
  </si>
  <si>
    <t>Yash Thakur</t>
  </si>
  <si>
    <t>0/43</t>
  </si>
  <si>
    <t>Amit Mishra</t>
  </si>
  <si>
    <t>Naveen Ul Haq</t>
  </si>
  <si>
    <t>Rohit Sharma</t>
  </si>
  <si>
    <t>76*</t>
  </si>
  <si>
    <t>Dewald Brevis</t>
  </si>
  <si>
    <t>Suryakumar Yadav</t>
  </si>
  <si>
    <t>Ishan Kishan</t>
  </si>
  <si>
    <t>N. Tilak Varma</t>
  </si>
  <si>
    <t>Tim David</t>
  </si>
  <si>
    <t>45*</t>
  </si>
  <si>
    <t>Vishnu Vinod</t>
  </si>
  <si>
    <t>Hardik Pandya</t>
  </si>
  <si>
    <t>0/30</t>
  </si>
  <si>
    <t>87*</t>
  </si>
  <si>
    <t>60*</t>
  </si>
  <si>
    <t>35*</t>
  </si>
  <si>
    <t>Arjun Tendulkar</t>
  </si>
  <si>
    <t>Mohammad Nabi</t>
  </si>
  <si>
    <t>0/23</t>
  </si>
  <si>
    <t>Romario Shepherd</t>
  </si>
  <si>
    <t>Shams Mulani</t>
  </si>
  <si>
    <t>Nehal Wadhera</t>
  </si>
  <si>
    <t>Gerald Coetzee</t>
  </si>
  <si>
    <t>Naman Dhir</t>
  </si>
  <si>
    <t>Jasprit Bumrah</t>
  </si>
  <si>
    <t>Kumar Kartikeya Singh</t>
  </si>
  <si>
    <t>Piyush Chawla</t>
  </si>
  <si>
    <t>Akash Madhwal</t>
  </si>
  <si>
    <t>Luke Wood</t>
  </si>
  <si>
    <t>Shreyas Gopal</t>
  </si>
  <si>
    <t>Shikhar Dhawan</t>
  </si>
  <si>
    <t>99*</t>
  </si>
  <si>
    <t>106*</t>
  </si>
  <si>
    <t>97*</t>
  </si>
  <si>
    <t>82*</t>
  </si>
  <si>
    <t>73*</t>
  </si>
  <si>
    <t>Jitesh Sharma</t>
  </si>
  <si>
    <t>49*</t>
  </si>
  <si>
    <t>Jonny Bairstow</t>
  </si>
  <si>
    <t>Prabhsimran Singh</t>
  </si>
  <si>
    <t>Liam Livingstone</t>
  </si>
  <si>
    <t>Harpreet Bhatia</t>
  </si>
  <si>
    <t>Rilee Rossouw</t>
  </si>
  <si>
    <t>Shashank Singh</t>
  </si>
  <si>
    <t>Chris Woakes</t>
  </si>
  <si>
    <t>Atharva Taide</t>
  </si>
  <si>
    <t>Rishi Dhawan</t>
  </si>
  <si>
    <t>Sam Curran</t>
  </si>
  <si>
    <t>55*</t>
  </si>
  <si>
    <t>Sikandar Raza</t>
  </si>
  <si>
    <t>Harpreet Brar</t>
  </si>
  <si>
    <t>0/41</t>
  </si>
  <si>
    <t>Arshdeep Singh</t>
  </si>
  <si>
    <t>Kagiso Rabada</t>
  </si>
  <si>
    <t>Nathan Ellis</t>
  </si>
  <si>
    <t>Rahul Chahar</t>
  </si>
  <si>
    <t>Harshal Patel</t>
  </si>
  <si>
    <t>Sanju Samson</t>
  </si>
  <si>
    <t>102*</t>
  </si>
  <si>
    <t>Jos Buttler</t>
  </si>
  <si>
    <t>Shimron Hetmyer</t>
  </si>
  <si>
    <t>56*</t>
  </si>
  <si>
    <t>53*</t>
  </si>
  <si>
    <t>Yashasvi Jaiswal</t>
  </si>
  <si>
    <t>Dhruv Jurel</t>
  </si>
  <si>
    <t>Riyan Parag</t>
  </si>
  <si>
    <t>Rovman Powell</t>
  </si>
  <si>
    <t>0/17</t>
  </si>
  <si>
    <t>Ravichandran Ashwin</t>
  </si>
  <si>
    <t>Avesh Khan</t>
  </si>
  <si>
    <t>Kuldeep Sen</t>
  </si>
  <si>
    <t>Navdeep Saini</t>
  </si>
  <si>
    <t>Prasidh Krishna</t>
  </si>
  <si>
    <t>Sandeep Sharma</t>
  </si>
  <si>
    <t>Trent Boult</t>
  </si>
  <si>
    <t>Yuzvendra Chahal</t>
  </si>
  <si>
    <t>Adam Zampa</t>
  </si>
  <si>
    <t>Nandre Burger</t>
  </si>
  <si>
    <t>Faf du Plessis</t>
  </si>
  <si>
    <t>Rajat Patidar</t>
  </si>
  <si>
    <t>112*</t>
  </si>
  <si>
    <t>Virat Kohli</t>
  </si>
  <si>
    <t>72*</t>
  </si>
  <si>
    <t>90*</t>
  </si>
  <si>
    <t>Anuj Rawat</t>
  </si>
  <si>
    <t>Dinesh Karthik</t>
  </si>
  <si>
    <t>Suyash S Prabhudessai</t>
  </si>
  <si>
    <t>Glenn Maxwell</t>
  </si>
  <si>
    <t>Mahipal Lomror</t>
  </si>
  <si>
    <t>Karn Sharma</t>
  </si>
  <si>
    <t>Cameron Green</t>
  </si>
  <si>
    <t>Swapnil Singh</t>
  </si>
  <si>
    <t>Mayank Dagar</t>
  </si>
  <si>
    <t>Akash Deep</t>
  </si>
  <si>
    <t>Alzarri Joseph</t>
  </si>
  <si>
    <t>Lockie Ferguson</t>
  </si>
  <si>
    <t>Mohammed Siraj</t>
  </si>
  <si>
    <t>Yash Dayal</t>
  </si>
  <si>
    <t>Tom Curran</t>
  </si>
  <si>
    <t>Reece Topley</t>
  </si>
  <si>
    <t>Himanshu Sharma</t>
  </si>
  <si>
    <t>0/28</t>
  </si>
  <si>
    <t>Vyshak Vijay Kumar</t>
  </si>
  <si>
    <t>Abdul Samad</t>
  </si>
  <si>
    <t>37*</t>
  </si>
  <si>
    <t>Aiden Markram</t>
  </si>
  <si>
    <t>Rahul Tripathi</t>
  </si>
  <si>
    <t>74*</t>
  </si>
  <si>
    <t>Glenn Phillips</t>
  </si>
  <si>
    <t>Mayank Agarwal</t>
  </si>
  <si>
    <t>Anmolpreet Singh</t>
  </si>
  <si>
    <t>Heinrich Klaasen</t>
  </si>
  <si>
    <t>Nitish Kumar Reddy</t>
  </si>
  <si>
    <t>Travis Head</t>
  </si>
  <si>
    <t>75*</t>
  </si>
  <si>
    <t>Abhishek Sharma</t>
  </si>
  <si>
    <t>Marco Jansen</t>
  </si>
  <si>
    <t>0/40</t>
  </si>
  <si>
    <t>Washington Sundar</t>
  </si>
  <si>
    <t>Sanvir Singh</t>
  </si>
  <si>
    <t>Wanindu Hasaranga</t>
  </si>
  <si>
    <t>0/20</t>
  </si>
  <si>
    <t>Pat Cummins</t>
  </si>
  <si>
    <t>Akash Singh</t>
  </si>
  <si>
    <t>Shahbaz Ahamad</t>
  </si>
  <si>
    <t>Bhuvneshwar Kumar</t>
  </si>
  <si>
    <t>0/51</t>
  </si>
  <si>
    <t>Fazalhaq Farooqi</t>
  </si>
  <si>
    <t>Jaydev Unadkat</t>
  </si>
  <si>
    <t>0/49</t>
  </si>
  <si>
    <t>0/32</t>
  </si>
  <si>
    <t>T Natarajan</t>
  </si>
  <si>
    <t>Umran Malik</t>
  </si>
  <si>
    <t>Mayank Markande</t>
  </si>
  <si>
    <t>Row Labels</t>
  </si>
  <si>
    <t>Sum of Stumpings</t>
  </si>
  <si>
    <t>Sum of Catches_Taken</t>
  </si>
  <si>
    <t>Sum of Runs_Scored</t>
  </si>
  <si>
    <t>Average of Runs_Scored</t>
  </si>
  <si>
    <t>Sum of Batting_Average</t>
  </si>
  <si>
    <t>Sum of Matches_Batted</t>
  </si>
  <si>
    <t>Average of Batting_Strike_Rate</t>
  </si>
  <si>
    <t>Sum of Centuries</t>
  </si>
  <si>
    <t>Sum of Half_Centuries</t>
  </si>
  <si>
    <t>Total Player</t>
  </si>
  <si>
    <t>sum_of_centuries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</si>
</sst>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17" fontId="0" fillId="0" borderId="0" xfId="0" applyNumberFormat="1"/>
    <xf numFmtId="0" fontId="0" fillId="33"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0" fontId="0" fillId="0" borderId="0" xfId="0" applyNumberFormat="1"/>
    <xf numFmtId="0" fontId="16" fillId="33" borderId="11" xfId="0" applyFont="1" applyFill="1" applyBorder="1"/>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table!PivotTable1</c:name>
    <c:fmtId val="4"/>
  </c:pivotSource>
  <c:chart>
    <c:title>
      <c:tx>
        <c:rich>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Stumping Stats of the Wicket Keepers</a:t>
            </a:r>
          </a:p>
        </c:rich>
      </c:tx>
      <c:layout>
        <c:manualLayout>
          <c:xMode val="edge"/>
          <c:yMode val="edge"/>
          <c:x val="0.13469538353727514"/>
          <c:y val="3.7586233770589811E-2"/>
        </c:manualLayout>
      </c:layout>
      <c:overlay val="0"/>
      <c:spPr>
        <a:noFill/>
        <a:ln>
          <a:noFill/>
        </a:ln>
        <a:effectLst/>
      </c:spPr>
      <c:txPr>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1" i="0" u="none" strike="noStrike" kern="1200" spc="0" baseline="0">
                  <a:solidFill>
                    <a:srgbClr val="002060"/>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table'!$A$4:$A$15</c:f>
              <c:strCache>
                <c:ptCount val="12"/>
                <c:pt idx="0">
                  <c:v>MS Dhoni</c:v>
                </c:pt>
                <c:pt idx="1">
                  <c:v>Dinesh Karthik</c:v>
                </c:pt>
                <c:pt idx="2">
                  <c:v>Wriddhiman Saha</c:v>
                </c:pt>
                <c:pt idx="3">
                  <c:v>Rishabh Pant</c:v>
                </c:pt>
                <c:pt idx="4">
                  <c:v>Quinton de Kock</c:v>
                </c:pt>
                <c:pt idx="5">
                  <c:v>Sanju Samson</c:v>
                </c:pt>
                <c:pt idx="6">
                  <c:v>Ishan Kishan</c:v>
                </c:pt>
                <c:pt idx="7">
                  <c:v>Heinrich Klaasen</c:v>
                </c:pt>
                <c:pt idx="8">
                  <c:v>KL Rahul</c:v>
                </c:pt>
                <c:pt idx="9">
                  <c:v>Jonny Bairstow</c:v>
                </c:pt>
                <c:pt idx="10">
                  <c:v>Jitesh Sharma</c:v>
                </c:pt>
                <c:pt idx="11">
                  <c:v>Nicholas Pooran</c:v>
                </c:pt>
              </c:strCache>
            </c:strRef>
          </c:cat>
          <c:val>
            <c:numRef>
              <c:f>'pivot table'!$B$4:$B$15</c:f>
              <c:numCache>
                <c:formatCode>General</c:formatCode>
                <c:ptCount val="12"/>
                <c:pt idx="0">
                  <c:v>42</c:v>
                </c:pt>
                <c:pt idx="1">
                  <c:v>36</c:v>
                </c:pt>
                <c:pt idx="2">
                  <c:v>26</c:v>
                </c:pt>
                <c:pt idx="3">
                  <c:v>19</c:v>
                </c:pt>
                <c:pt idx="4">
                  <c:v>15</c:v>
                </c:pt>
                <c:pt idx="5">
                  <c:v>15</c:v>
                </c:pt>
                <c:pt idx="6">
                  <c:v>5</c:v>
                </c:pt>
                <c:pt idx="7">
                  <c:v>5</c:v>
                </c:pt>
                <c:pt idx="8">
                  <c:v>5</c:v>
                </c:pt>
                <c:pt idx="9">
                  <c:v>4</c:v>
                </c:pt>
                <c:pt idx="10">
                  <c:v>4</c:v>
                </c:pt>
                <c:pt idx="11">
                  <c:v>4</c:v>
                </c:pt>
              </c:numCache>
            </c:numRef>
          </c:val>
          <c:extLst>
            <c:ext xmlns:c16="http://schemas.microsoft.com/office/drawing/2014/chart" uri="{C3380CC4-5D6E-409C-BE32-E72D297353CC}">
              <c16:uniqueId val="{00000000-954E-4382-B15B-A749721B1FBC}"/>
            </c:ext>
          </c:extLst>
        </c:ser>
        <c:dLbls>
          <c:showLegendKey val="0"/>
          <c:showVal val="0"/>
          <c:showCatName val="0"/>
          <c:showSerName val="0"/>
          <c:showPercent val="0"/>
          <c:showBubbleSize val="0"/>
        </c:dLbls>
        <c:gapWidth val="239"/>
        <c:overlap val="-27"/>
        <c:axId val="1796258511"/>
        <c:axId val="1796275311"/>
      </c:barChart>
      <c:catAx>
        <c:axId val="1796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400" b="1" i="0" u="none" strike="noStrike" kern="1200" spc="0" baseline="0">
                <a:solidFill>
                  <a:sysClr val="windowText" lastClr="000000"/>
                </a:solidFill>
                <a:latin typeface="Arial Narrow" panose="020B0606020202030204" pitchFamily="34" charset="0"/>
                <a:ea typeface="+mn-ea"/>
                <a:cs typeface="+mn-cs"/>
              </a:defRPr>
            </a:pPr>
            <a:endParaRPr lang="en-US"/>
          </a:p>
        </c:txPr>
        <c:crossAx val="1796275311"/>
        <c:crosses val="autoZero"/>
        <c:auto val="1"/>
        <c:lblAlgn val="ctr"/>
        <c:lblOffset val="100"/>
        <c:noMultiLvlLbl val="0"/>
      </c:catAx>
      <c:valAx>
        <c:axId val="179627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600" b="1" i="0" u="none" strike="noStrike" kern="1200" spc="0" baseline="0">
                <a:solidFill>
                  <a:sysClr val="windowText" lastClr="000000"/>
                </a:solidFill>
                <a:latin typeface="Arial Narrow" panose="020B0606020202030204" pitchFamily="34" charset="0"/>
                <a:ea typeface="+mn-ea"/>
                <a:cs typeface="+mn-cs"/>
              </a:defRPr>
            </a:pPr>
            <a:endParaRPr lang="en-US"/>
          </a:p>
        </c:txPr>
        <c:crossAx val="17962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table!PivotTable4</c:name>
    <c:fmtId val="5"/>
  </c:pivotSource>
  <c:chart>
    <c:title>
      <c:tx>
        <c:rich>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Catches Taken By Wicket Keepers</a:t>
            </a:r>
          </a:p>
        </c:rich>
      </c:tx>
      <c:layout>
        <c:manualLayout>
          <c:xMode val="edge"/>
          <c:yMode val="edge"/>
          <c:x val="0.17689667081088548"/>
          <c:y val="2.7777777777777776E-2"/>
        </c:manualLayout>
      </c:layout>
      <c:overlay val="0"/>
      <c:spPr>
        <a:noFill/>
        <a:ln>
          <a:noFill/>
        </a:ln>
        <a:effectLst/>
      </c:spPr>
      <c:txPr>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table'!$D$4:$D$13</c:f>
              <c:strCache>
                <c:ptCount val="10"/>
                <c:pt idx="0">
                  <c:v>Sanju Samson</c:v>
                </c:pt>
                <c:pt idx="1">
                  <c:v>David Warner</c:v>
                </c:pt>
                <c:pt idx="2">
                  <c:v>Manish Pandey</c:v>
                </c:pt>
                <c:pt idx="3">
                  <c:v>Wriddhiman Saha</c:v>
                </c:pt>
                <c:pt idx="4">
                  <c:v>Ravindra Jadeja</c:v>
                </c:pt>
                <c:pt idx="5">
                  <c:v>Shikhar Dhawan</c:v>
                </c:pt>
                <c:pt idx="6">
                  <c:v>Rohit Sharma</c:v>
                </c:pt>
                <c:pt idx="7">
                  <c:v>Virat Kohli</c:v>
                </c:pt>
                <c:pt idx="8">
                  <c:v>Dinesh Karthik</c:v>
                </c:pt>
                <c:pt idx="9">
                  <c:v>MS Dhoni</c:v>
                </c:pt>
              </c:strCache>
            </c:strRef>
          </c:cat>
          <c:val>
            <c:numRef>
              <c:f>'pivot table'!$E$4:$E$13</c:f>
              <c:numCache>
                <c:formatCode>General</c:formatCode>
                <c:ptCount val="10"/>
                <c:pt idx="0">
                  <c:v>76</c:v>
                </c:pt>
                <c:pt idx="1">
                  <c:v>79</c:v>
                </c:pt>
                <c:pt idx="2">
                  <c:v>82</c:v>
                </c:pt>
                <c:pt idx="3">
                  <c:v>90</c:v>
                </c:pt>
                <c:pt idx="4">
                  <c:v>97</c:v>
                </c:pt>
                <c:pt idx="5">
                  <c:v>99</c:v>
                </c:pt>
                <c:pt idx="6">
                  <c:v>99</c:v>
                </c:pt>
                <c:pt idx="7">
                  <c:v>109</c:v>
                </c:pt>
                <c:pt idx="8">
                  <c:v>141</c:v>
                </c:pt>
                <c:pt idx="9">
                  <c:v>144</c:v>
                </c:pt>
              </c:numCache>
            </c:numRef>
          </c:val>
          <c:extLst>
            <c:ext xmlns:c16="http://schemas.microsoft.com/office/drawing/2014/chart" uri="{C3380CC4-5D6E-409C-BE32-E72D297353CC}">
              <c16:uniqueId val="{00000000-EEE4-4824-AC68-7260D7F2BFD6}"/>
            </c:ext>
          </c:extLst>
        </c:ser>
        <c:dLbls>
          <c:showLegendKey val="0"/>
          <c:showVal val="0"/>
          <c:showCatName val="0"/>
          <c:showSerName val="0"/>
          <c:showPercent val="0"/>
          <c:showBubbleSize val="0"/>
        </c:dLbls>
        <c:gapWidth val="219"/>
        <c:overlap val="-27"/>
        <c:axId val="1796252271"/>
        <c:axId val="1796252751"/>
      </c:barChart>
      <c:catAx>
        <c:axId val="179625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796252751"/>
        <c:crosses val="autoZero"/>
        <c:auto val="1"/>
        <c:lblAlgn val="ctr"/>
        <c:lblOffset val="100"/>
        <c:noMultiLvlLbl val="0"/>
      </c:catAx>
      <c:valAx>
        <c:axId val="179625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600" b="1" i="0" u="none" strike="noStrike" kern="1200" spc="0" baseline="0">
                <a:solidFill>
                  <a:schemeClr val="tx1"/>
                </a:solidFill>
                <a:latin typeface="Arial Narrow" panose="020B0606020202030204" pitchFamily="34" charset="0"/>
                <a:ea typeface="+mn-ea"/>
                <a:cs typeface="+mn-cs"/>
              </a:defRPr>
            </a:pPr>
            <a:endParaRPr lang="en-US"/>
          </a:p>
        </c:txPr>
        <c:crossAx val="179625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table!PivotTable5</c:name>
    <c:fmtId val="6"/>
  </c:pivotSource>
  <c:chart>
    <c:title>
      <c:tx>
        <c:rich>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Runs Scored By Wicket Keepers</a:t>
            </a:r>
          </a:p>
        </c:rich>
      </c:tx>
      <c:layout>
        <c:manualLayout>
          <c:xMode val="edge"/>
          <c:yMode val="edge"/>
          <c:x val="0.11327956663814809"/>
          <c:y val="3.9044786214423512E-2"/>
        </c:manualLayout>
      </c:layout>
      <c:overlay val="0"/>
      <c:spPr>
        <a:noFill/>
        <a:ln>
          <a:noFill/>
        </a:ln>
        <a:effectLst/>
      </c:spPr>
      <c:txPr>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table'!$G$4:$G$13</c:f>
              <c:strCache>
                <c:ptCount val="10"/>
                <c:pt idx="0">
                  <c:v>David Warner</c:v>
                </c:pt>
                <c:pt idx="1">
                  <c:v>Devon Conway</c:v>
                </c:pt>
                <c:pt idx="2">
                  <c:v>Jos Buttler</c:v>
                </c:pt>
                <c:pt idx="3">
                  <c:v>KL Rahul</c:v>
                </c:pt>
                <c:pt idx="4">
                  <c:v>Kyle Mayers</c:v>
                </c:pt>
                <c:pt idx="5">
                  <c:v>Rohit Sharma</c:v>
                </c:pt>
                <c:pt idx="6">
                  <c:v>Ruturaj Gaikwad</c:v>
                </c:pt>
                <c:pt idx="7">
                  <c:v>Shikhar Dhawan</c:v>
                </c:pt>
                <c:pt idx="8">
                  <c:v>Shubman Gill</c:v>
                </c:pt>
                <c:pt idx="9">
                  <c:v>Virat Kohli</c:v>
                </c:pt>
              </c:strCache>
            </c:strRef>
          </c:cat>
          <c:val>
            <c:numRef>
              <c:f>'pivot table'!$H$4:$H$13</c:f>
              <c:numCache>
                <c:formatCode>0.00</c:formatCode>
                <c:ptCount val="10"/>
                <c:pt idx="0">
                  <c:v>428.4</c:v>
                </c:pt>
                <c:pt idx="1">
                  <c:v>462</c:v>
                </c:pt>
                <c:pt idx="2">
                  <c:v>359.33333333333331</c:v>
                </c:pt>
                <c:pt idx="3">
                  <c:v>383.72727272727275</c:v>
                </c:pt>
                <c:pt idx="4">
                  <c:v>379</c:v>
                </c:pt>
                <c:pt idx="5">
                  <c:v>367.88235294117646</c:v>
                </c:pt>
                <c:pt idx="6">
                  <c:v>371.6</c:v>
                </c:pt>
                <c:pt idx="7">
                  <c:v>393.1764705882353</c:v>
                </c:pt>
                <c:pt idx="8">
                  <c:v>403</c:v>
                </c:pt>
                <c:pt idx="9">
                  <c:v>433</c:v>
                </c:pt>
              </c:numCache>
            </c:numRef>
          </c:val>
          <c:extLst>
            <c:ext xmlns:c16="http://schemas.microsoft.com/office/drawing/2014/chart" uri="{C3380CC4-5D6E-409C-BE32-E72D297353CC}">
              <c16:uniqueId val="{00000000-B1FB-446A-8971-6D5E192456B4}"/>
            </c:ext>
          </c:extLst>
        </c:ser>
        <c:dLbls>
          <c:showLegendKey val="0"/>
          <c:showVal val="0"/>
          <c:showCatName val="0"/>
          <c:showSerName val="0"/>
          <c:showPercent val="0"/>
          <c:showBubbleSize val="0"/>
        </c:dLbls>
        <c:gapWidth val="182"/>
        <c:axId val="1796283471"/>
        <c:axId val="1796282991"/>
      </c:barChart>
      <c:catAx>
        <c:axId val="179628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796282991"/>
        <c:crosses val="autoZero"/>
        <c:auto val="1"/>
        <c:lblAlgn val="ctr"/>
        <c:lblOffset val="100"/>
        <c:noMultiLvlLbl val="0"/>
      </c:catAx>
      <c:valAx>
        <c:axId val="17962829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79628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table!PivotTable6</c:name>
    <c:fmtId val="7"/>
  </c:pivotSource>
  <c:chart>
    <c:title>
      <c:tx>
        <c:rich>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Batting Average Of Wicket Keepers</a:t>
            </a:r>
          </a:p>
        </c:rich>
      </c:tx>
      <c:overlay val="0"/>
      <c:spPr>
        <a:noFill/>
        <a:ln>
          <a:noFill/>
        </a:ln>
        <a:effectLst/>
      </c:spPr>
      <c:txPr>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1"/>
              </a:solidFill>
              <a:round/>
            </a:ln>
            <a:effectLst/>
          </c:spPr>
          <c:marker>
            <c:symbol val="none"/>
          </c:marker>
          <c:cat>
            <c:strRef>
              <c:f>'pivot table'!$J$4:$J$13</c:f>
              <c:strCache>
                <c:ptCount val="10"/>
                <c:pt idx="0">
                  <c:v>David Warner</c:v>
                </c:pt>
                <c:pt idx="1">
                  <c:v>Dinesh Karthik</c:v>
                </c:pt>
                <c:pt idx="2">
                  <c:v>KL Rahul</c:v>
                </c:pt>
                <c:pt idx="3">
                  <c:v>Manish Pandey</c:v>
                </c:pt>
                <c:pt idx="4">
                  <c:v>MS Dhoni</c:v>
                </c:pt>
                <c:pt idx="5">
                  <c:v>Ravindra Jadeja</c:v>
                </c:pt>
                <c:pt idx="6">
                  <c:v>Rohit Sharma</c:v>
                </c:pt>
                <c:pt idx="7">
                  <c:v>Shikhar Dhawan</c:v>
                </c:pt>
                <c:pt idx="8">
                  <c:v>Virat Kohli</c:v>
                </c:pt>
                <c:pt idx="9">
                  <c:v>Wriddhiman Saha</c:v>
                </c:pt>
              </c:strCache>
            </c:strRef>
          </c:cat>
          <c:val>
            <c:numRef>
              <c:f>'pivot table'!$K$4:$K$13</c:f>
              <c:numCache>
                <c:formatCode>0.00</c:formatCode>
                <c:ptCount val="10"/>
                <c:pt idx="0">
                  <c:v>601.15</c:v>
                </c:pt>
                <c:pt idx="1">
                  <c:v>436.14999999999992</c:v>
                </c:pt>
                <c:pt idx="2">
                  <c:v>474.07999999999993</c:v>
                </c:pt>
                <c:pt idx="3">
                  <c:v>491.06</c:v>
                </c:pt>
                <c:pt idx="4">
                  <c:v>661.63999999999987</c:v>
                </c:pt>
                <c:pt idx="5">
                  <c:v>445.6</c:v>
                </c:pt>
                <c:pt idx="6">
                  <c:v>521.81000000000006</c:v>
                </c:pt>
                <c:pt idx="7">
                  <c:v>580.73</c:v>
                </c:pt>
                <c:pt idx="8">
                  <c:v>647.91999999999996</c:v>
                </c:pt>
                <c:pt idx="9">
                  <c:v>467.6699999999999</c:v>
                </c:pt>
              </c:numCache>
            </c:numRef>
          </c:val>
          <c:smooth val="0"/>
          <c:extLst>
            <c:ext xmlns:c16="http://schemas.microsoft.com/office/drawing/2014/chart" uri="{C3380CC4-5D6E-409C-BE32-E72D297353CC}">
              <c16:uniqueId val="{00000000-7B39-42FD-BCE9-585F0A3383E0}"/>
            </c:ext>
          </c:extLst>
        </c:ser>
        <c:dLbls>
          <c:showLegendKey val="0"/>
          <c:showVal val="0"/>
          <c:showCatName val="0"/>
          <c:showSerName val="0"/>
          <c:showPercent val="0"/>
          <c:showBubbleSize val="0"/>
        </c:dLbls>
        <c:smooth val="0"/>
        <c:axId val="1789816319"/>
        <c:axId val="1789817759"/>
      </c:lineChart>
      <c:catAx>
        <c:axId val="17898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789817759"/>
        <c:crosses val="autoZero"/>
        <c:auto val="1"/>
        <c:lblAlgn val="ctr"/>
        <c:lblOffset val="100"/>
        <c:noMultiLvlLbl val="0"/>
      </c:catAx>
      <c:valAx>
        <c:axId val="1789817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78981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table!PivotTable7</c:name>
    <c:fmtId val="13"/>
  </c:pivotSource>
  <c:chart>
    <c:title>
      <c:tx>
        <c:rich>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Matches Batted From Wicket Keepers</a:t>
            </a:r>
          </a:p>
        </c:rich>
      </c:tx>
      <c:overlay val="0"/>
      <c:spPr>
        <a:noFill/>
        <a:ln>
          <a:noFill/>
        </a:ln>
        <a:effectLst/>
      </c:spPr>
      <c:txPr>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table'!$M$4:$M$13</c:f>
              <c:strCache>
                <c:ptCount val="10"/>
                <c:pt idx="0">
                  <c:v>Ajinkya Rahane</c:v>
                </c:pt>
                <c:pt idx="1">
                  <c:v>David Warner</c:v>
                </c:pt>
                <c:pt idx="2">
                  <c:v>Dinesh Karthik</c:v>
                </c:pt>
                <c:pt idx="3">
                  <c:v>MS Dhoni</c:v>
                </c:pt>
                <c:pt idx="4">
                  <c:v>Piyush Chawla</c:v>
                </c:pt>
                <c:pt idx="5">
                  <c:v>Ravichandran Ashwin</c:v>
                </c:pt>
                <c:pt idx="6">
                  <c:v>Ravindra Jadeja</c:v>
                </c:pt>
                <c:pt idx="7">
                  <c:v>Rohit Sharma</c:v>
                </c:pt>
                <c:pt idx="8">
                  <c:v>Shikhar Dhawan</c:v>
                </c:pt>
                <c:pt idx="9">
                  <c:v>Virat Kohli</c:v>
                </c:pt>
              </c:strCache>
            </c:strRef>
          </c:cat>
          <c:val>
            <c:numRef>
              <c:f>'pivot table'!$N$4:$N$13</c:f>
              <c:numCache>
                <c:formatCode>0.00</c:formatCode>
                <c:ptCount val="10"/>
                <c:pt idx="0">
                  <c:v>174</c:v>
                </c:pt>
                <c:pt idx="1">
                  <c:v>177</c:v>
                </c:pt>
                <c:pt idx="2">
                  <c:v>244</c:v>
                </c:pt>
                <c:pt idx="3">
                  <c:v>252</c:v>
                </c:pt>
                <c:pt idx="4">
                  <c:v>175</c:v>
                </c:pt>
                <c:pt idx="5">
                  <c:v>198</c:v>
                </c:pt>
                <c:pt idx="6">
                  <c:v>228</c:v>
                </c:pt>
                <c:pt idx="7">
                  <c:v>244</c:v>
                </c:pt>
                <c:pt idx="8">
                  <c:v>219</c:v>
                </c:pt>
                <c:pt idx="9">
                  <c:v>239</c:v>
                </c:pt>
              </c:numCache>
            </c:numRef>
          </c:val>
          <c:extLst>
            <c:ext xmlns:c16="http://schemas.microsoft.com/office/drawing/2014/chart" uri="{C3380CC4-5D6E-409C-BE32-E72D297353CC}">
              <c16:uniqueId val="{00000000-1DB9-4A00-BAAA-3953EE78EF85}"/>
            </c:ext>
          </c:extLst>
        </c:ser>
        <c:dLbls>
          <c:showLegendKey val="0"/>
          <c:showVal val="0"/>
          <c:showCatName val="0"/>
          <c:showSerName val="0"/>
          <c:showPercent val="0"/>
          <c:showBubbleSize val="0"/>
        </c:dLbls>
        <c:gapWidth val="182"/>
        <c:axId val="1796274351"/>
        <c:axId val="1796258031"/>
      </c:barChart>
      <c:catAx>
        <c:axId val="179627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796258031"/>
        <c:crosses val="autoZero"/>
        <c:auto val="1"/>
        <c:lblAlgn val="ctr"/>
        <c:lblOffset val="100"/>
        <c:noMultiLvlLbl val="0"/>
      </c:catAx>
      <c:valAx>
        <c:axId val="1796258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7962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table!PivotTable8</c:name>
    <c:fmtId val="9"/>
  </c:pivotSource>
  <c:chart>
    <c:title>
      <c:tx>
        <c:rich>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Strike Rate of Wicket Keepers</a:t>
            </a:r>
          </a:p>
        </c:rich>
      </c:tx>
      <c:overlay val="0"/>
      <c:spPr>
        <a:noFill/>
        <a:ln>
          <a:noFill/>
        </a:ln>
        <a:effectLst/>
      </c:spPr>
      <c:txPr>
        <a:bodyPr rot="0" spcFirstLastPara="1" vertOverflow="ellipsis" vert="horz" wrap="square"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c:f>
              <c:strCache>
                <c:ptCount val="1"/>
                <c:pt idx="0">
                  <c:v>Total</c:v>
                </c:pt>
              </c:strCache>
            </c:strRef>
          </c:tx>
          <c:spPr>
            <a:solidFill>
              <a:schemeClr val="accent1"/>
            </a:solidFill>
            <a:ln>
              <a:noFill/>
            </a:ln>
            <a:effectLst/>
          </c:spPr>
          <c:invertIfNegative val="0"/>
          <c:cat>
            <c:strRef>
              <c:f>'pivot table'!$P$4:$P$13</c:f>
              <c:strCache>
                <c:ptCount val="10"/>
                <c:pt idx="0">
                  <c:v>Abishek Porel</c:v>
                </c:pt>
                <c:pt idx="1">
                  <c:v>Andre Russell</c:v>
                </c:pt>
                <c:pt idx="2">
                  <c:v>Dhruv Jurel</c:v>
                </c:pt>
                <c:pt idx="3">
                  <c:v>Mahipal Lomror</c:v>
                </c:pt>
                <c:pt idx="4">
                  <c:v>Naman Dhir</c:v>
                </c:pt>
                <c:pt idx="5">
                  <c:v>Prerak Mankad</c:v>
                </c:pt>
                <c:pt idx="6">
                  <c:v>Rachin Ravindra</c:v>
                </c:pt>
                <c:pt idx="7">
                  <c:v>Ramandeep Singh</c:v>
                </c:pt>
                <c:pt idx="8">
                  <c:v>Rashid Khan</c:v>
                </c:pt>
                <c:pt idx="9">
                  <c:v>Shashank Singh</c:v>
                </c:pt>
              </c:strCache>
            </c:strRef>
          </c:cat>
          <c:val>
            <c:numRef>
              <c:f>'pivot table'!$Q$4:$Q$13</c:f>
              <c:numCache>
                <c:formatCode>0.00</c:formatCode>
                <c:ptCount val="10"/>
                <c:pt idx="0">
                  <c:v>213.22499999999999</c:v>
                </c:pt>
                <c:pt idx="1">
                  <c:v>158.72166666666666</c:v>
                </c:pt>
                <c:pt idx="2">
                  <c:v>169.7</c:v>
                </c:pt>
                <c:pt idx="3">
                  <c:v>157.49428571428572</c:v>
                </c:pt>
                <c:pt idx="4">
                  <c:v>200</c:v>
                </c:pt>
                <c:pt idx="5">
                  <c:v>264.58499999999998</c:v>
                </c:pt>
                <c:pt idx="6">
                  <c:v>237.14</c:v>
                </c:pt>
                <c:pt idx="7">
                  <c:v>159.19</c:v>
                </c:pt>
                <c:pt idx="8">
                  <c:v>156.76499999999999</c:v>
                </c:pt>
                <c:pt idx="9">
                  <c:v>190.07</c:v>
                </c:pt>
              </c:numCache>
            </c:numRef>
          </c:val>
          <c:extLst>
            <c:ext xmlns:c16="http://schemas.microsoft.com/office/drawing/2014/chart" uri="{C3380CC4-5D6E-409C-BE32-E72D297353CC}">
              <c16:uniqueId val="{00000000-BDD5-4422-A338-479878058880}"/>
            </c:ext>
          </c:extLst>
        </c:ser>
        <c:dLbls>
          <c:showLegendKey val="0"/>
          <c:showVal val="0"/>
          <c:showCatName val="0"/>
          <c:showSerName val="0"/>
          <c:showPercent val="0"/>
          <c:showBubbleSize val="0"/>
        </c:dLbls>
        <c:gapWidth val="219"/>
        <c:overlap val="-27"/>
        <c:axId val="1975394095"/>
        <c:axId val="1975392655"/>
      </c:barChart>
      <c:catAx>
        <c:axId val="197539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975392655"/>
        <c:crosses val="autoZero"/>
        <c:auto val="1"/>
        <c:lblAlgn val="ctr"/>
        <c:lblOffset val="100"/>
        <c:noMultiLvlLbl val="0"/>
      </c:catAx>
      <c:valAx>
        <c:axId val="1975392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97539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_xlchart.v2.6</cx:f>
      </cx:numDim>
    </cx:data>
  </cx:chartData>
  <cx:chart>
    <cx:title pos="t" align="ctr" overlay="0">
      <cx:tx>
        <cx:txData>
          <cx:v>Total Centuries by Bastmen</cx:v>
        </cx:txData>
      </cx:tx>
      <cx:txPr>
        <a:bodyPr spcFirstLastPara="1" vertOverflow="ellipsis" horzOverflow="overflow" wrap="square" lIns="0" tIns="0" rIns="0" bIns="0"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Total Centuries by Bastmen</a:t>
          </a:r>
        </a:p>
      </cx:txPr>
    </cx:title>
    <cx:plotArea>
      <cx:plotAreaRegion>
        <cx:series layoutId="funnel" uniqueId="{F6BD7C99-FA43-475C-A086-25E6B41689FA}">
          <cx:dataLabels>
            <cx:txPr>
              <a:bodyPr vertOverflow="overflow" horzOverflow="overflow" wrap="square" lIns="0" tIns="0" rIns="0" bIns="0"/>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sz="800" b="1" i="0" u="none" strike="noStrike" kern="1200" spc="0" baseline="0">
                  <a:solidFill>
                    <a:srgbClr val="002060"/>
                  </a:solidFill>
                  <a:latin typeface="Arial Narrow" panose="020B0606020202030204" pitchFamily="34" charset="0"/>
                  <a:ea typeface="+mn-ea"/>
                  <a:cs typeface="+mn-cs"/>
                </a:endParaRPr>
              </a:p>
            </cx:txPr>
            <cx:visibility seriesName="0" categoryName="0" value="1"/>
          </cx:dataLabels>
          <cx:dataId val="0"/>
        </cx:series>
      </cx:plotAreaRegion>
      <cx:axis id="0" hidden="1">
        <cx:catScaling gapWidth="0.0599999987"/>
        <cx:tickLabels/>
        <cx:txPr>
          <a:bodyPr vertOverflow="overflow" horzOverflow="overflow" wrap="square" lIns="0" tIns="0" rIns="0" bIns="0"/>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sz="800" b="1" i="0" u="none" strike="noStrike" kern="1200" spc="0" baseline="0">
              <a:solidFill>
                <a:srgbClr val="002060"/>
              </a:solidFill>
              <a:latin typeface="Arial Narrow" panose="020B0606020202030204" pitchFamily="34" charset="0"/>
              <a:ea typeface="+mn-ea"/>
              <a:cs typeface="+mn-cs"/>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The Half Centuries By  The Bastmen</cx:v>
        </cx:txData>
      </cx:tx>
      <cx:txPr>
        <a:bodyPr spcFirstLastPara="1" vertOverflow="ellipsis" horzOverflow="overflow" wrap="square" lIns="0" tIns="0" rIns="0" bIns="0" anchor="ctr" anchorCtr="1"/>
        <a:lstStyle/>
        <a:p>
          <a:pPr algn="ctr" rtl="0">
            <a:defRPr lang="en-US" sz="800" b="1" i="0" u="none" strike="noStrike" kern="1200" spc="0" baseline="0">
              <a:solidFill>
                <a:srgbClr val="002060"/>
              </a:solidFill>
              <a:latin typeface="Arial Narrow" panose="020B0606020202030204" pitchFamily="34" charset="0"/>
              <a:ea typeface="+mn-ea"/>
              <a:cs typeface="+mn-cs"/>
            </a:defRPr>
          </a:pPr>
          <a:r>
            <a:rPr lang="en-US" sz="800" b="1" i="0" u="none" strike="noStrike" kern="1200" spc="0" baseline="0">
              <a:solidFill>
                <a:srgbClr val="002060"/>
              </a:solidFill>
              <a:latin typeface="Arial Narrow" panose="020B0606020202030204" pitchFamily="34" charset="0"/>
              <a:ea typeface="+mn-ea"/>
              <a:cs typeface="+mn-cs"/>
            </a:rPr>
            <a:t>The Half Centuries By  The Bastmen</a:t>
          </a:r>
        </a:p>
      </cx:txPr>
    </cx:title>
    <cx:plotArea>
      <cx:plotAreaRegion>
        <cx:series layoutId="treemap" uniqueId="{DE961FE6-346B-468D-A701-27E42EB52413}">
          <cx:dataLabels pos="inEnd">
            <cx:txPr>
              <a:bodyPr vertOverflow="overflow" horzOverflow="overflow" wrap="square" lIns="0" tIns="0" rIns="0" bIns="0"/>
              <a:lstStyle/>
              <a:p>
                <a:pPr algn="ctr" rtl="0">
                  <a:defRPr lang="en-US" sz="800" b="1" i="0" u="none" strike="noStrike" kern="1200" spc="0" baseline="0">
                    <a:solidFill>
                      <a:srgbClr val="002060"/>
                    </a:solidFill>
                    <a:latin typeface="Arial Narrow" panose="020B0606020202030204" pitchFamily="34" charset="0"/>
                    <a:ea typeface="+mn-ea"/>
                    <a:cs typeface="+mn-cs"/>
                  </a:defRPr>
                </a:pPr>
                <a:endParaRPr lang="en-US" sz="800" b="1" i="0" u="none" strike="noStrike" kern="1200" spc="0" baseline="0">
                  <a:solidFill>
                    <a:srgbClr val="002060"/>
                  </a:solidFill>
                  <a:latin typeface="Arial Narrow" panose="020B0606020202030204" pitchFamily="34" charset="0"/>
                  <a:ea typeface="+mn-ea"/>
                  <a:cs typeface="+mn-cs"/>
                </a:endParaRPr>
              </a:p>
            </cx:txP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microsoft.com/office/2014/relationships/chartEx" Target="../charts/chartEx2.xml"/><Relationship Id="rId4" Type="http://schemas.openxmlformats.org/officeDocument/2006/relationships/chart" Target="../charts/chart2.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69750</xdr:rowOff>
    </xdr:from>
    <xdr:to>
      <xdr:col>2</xdr:col>
      <xdr:colOff>225137</xdr:colOff>
      <xdr:row>25</xdr:row>
      <xdr:rowOff>162114</xdr:rowOff>
    </xdr:to>
    <xdr:sp macro="" textlink="">
      <xdr:nvSpPr>
        <xdr:cNvPr id="20" name="Rectangle: Rounded Corners 19">
          <a:extLst>
            <a:ext uri="{FF2B5EF4-FFF2-40B4-BE49-F238E27FC236}">
              <a16:creationId xmlns:a16="http://schemas.microsoft.com/office/drawing/2014/main" id="{0CB0EAE4-7095-381E-0A46-A7004F3060BF}"/>
            </a:ext>
          </a:extLst>
        </xdr:cNvPr>
        <xdr:cNvSpPr/>
      </xdr:nvSpPr>
      <xdr:spPr>
        <a:xfrm>
          <a:off x="0" y="629016"/>
          <a:ext cx="1448531" cy="4193648"/>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xdr:colOff>
      <xdr:row>0</xdr:row>
      <xdr:rowOff>0</xdr:rowOff>
    </xdr:from>
    <xdr:to>
      <xdr:col>6</xdr:col>
      <xdr:colOff>560918</xdr:colOff>
      <xdr:row>2</xdr:row>
      <xdr:rowOff>169333</xdr:rowOff>
    </xdr:to>
    <xdr:sp macro="" textlink="">
      <xdr:nvSpPr>
        <xdr:cNvPr id="5" name="Rectangle: Rounded Corners 4">
          <a:extLst>
            <a:ext uri="{FF2B5EF4-FFF2-40B4-BE49-F238E27FC236}">
              <a16:creationId xmlns:a16="http://schemas.microsoft.com/office/drawing/2014/main" id="{35366588-5108-C3F6-53C4-D8572588DE40}"/>
            </a:ext>
          </a:extLst>
        </xdr:cNvPr>
        <xdr:cNvSpPr/>
      </xdr:nvSpPr>
      <xdr:spPr>
        <a:xfrm>
          <a:off x="2" y="0"/>
          <a:ext cx="4212166" cy="539750"/>
        </a:xfrm>
        <a:prstGeom prst="roundRect">
          <a:avLst>
            <a:gd name="adj" fmla="val 9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95250</xdr:colOff>
      <xdr:row>0</xdr:row>
      <xdr:rowOff>0</xdr:rowOff>
    </xdr:from>
    <xdr:to>
      <xdr:col>1</xdr:col>
      <xdr:colOff>153457</xdr:colOff>
      <xdr:row>3</xdr:row>
      <xdr:rowOff>111123</xdr:rowOff>
    </xdr:to>
    <xdr:pic>
      <xdr:nvPicPr>
        <xdr:cNvPr id="7" name="Picture 6">
          <a:extLst>
            <a:ext uri="{FF2B5EF4-FFF2-40B4-BE49-F238E27FC236}">
              <a16:creationId xmlns:a16="http://schemas.microsoft.com/office/drawing/2014/main" id="{06EC211E-D808-175F-8D05-C8879E7494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0"/>
          <a:ext cx="666749" cy="666748"/>
        </a:xfrm>
        <a:prstGeom prst="rect">
          <a:avLst/>
        </a:prstGeom>
      </xdr:spPr>
    </xdr:pic>
    <xdr:clientData/>
  </xdr:twoCellAnchor>
  <xdr:oneCellAnchor>
    <xdr:from>
      <xdr:col>1</xdr:col>
      <xdr:colOff>527479</xdr:colOff>
      <xdr:row>9</xdr:row>
      <xdr:rowOff>84165</xdr:rowOff>
    </xdr:from>
    <xdr:ext cx="6483980" cy="886909"/>
    <xdr:sp macro="" textlink="">
      <xdr:nvSpPr>
        <xdr:cNvPr id="9" name="Rectangle 8">
          <a:extLst>
            <a:ext uri="{FF2B5EF4-FFF2-40B4-BE49-F238E27FC236}">
              <a16:creationId xmlns:a16="http://schemas.microsoft.com/office/drawing/2014/main" id="{F112B252-AE90-B67D-5F36-D33AEC269C63}"/>
            </a:ext>
          </a:extLst>
        </xdr:cNvPr>
        <xdr:cNvSpPr/>
      </xdr:nvSpPr>
      <xdr:spPr>
        <a:xfrm>
          <a:off x="1136021" y="1751040"/>
          <a:ext cx="6483980" cy="886909"/>
        </a:xfrm>
        <a:prstGeom prst="rect">
          <a:avLst/>
        </a:prstGeom>
        <a:noFill/>
      </xdr:spPr>
      <xdr:txBody>
        <a:bodyPr wrap="square" lIns="91440" tIns="45720" rIns="91440" bIns="45720">
          <a:spAutoFit/>
        </a:bodyPr>
        <a:lstStyle/>
        <a:p>
          <a:pPr algn="ctr"/>
          <a:endParaRPr lang="en-US" sz="5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oneCellAnchor>
  <xdr:oneCellAnchor>
    <xdr:from>
      <xdr:col>1</xdr:col>
      <xdr:colOff>68790</xdr:colOff>
      <xdr:row>0</xdr:row>
      <xdr:rowOff>148169</xdr:rowOff>
    </xdr:from>
    <xdr:ext cx="4222752" cy="445507"/>
    <xdr:sp macro="" textlink="">
      <xdr:nvSpPr>
        <xdr:cNvPr id="11" name="TextBox 10">
          <a:extLst>
            <a:ext uri="{FF2B5EF4-FFF2-40B4-BE49-F238E27FC236}">
              <a16:creationId xmlns:a16="http://schemas.microsoft.com/office/drawing/2014/main" id="{E6F9874F-5CB4-05C4-9D56-B1F1BAA681E4}"/>
            </a:ext>
          </a:extLst>
        </xdr:cNvPr>
        <xdr:cNvSpPr txBox="1"/>
      </xdr:nvSpPr>
      <xdr:spPr>
        <a:xfrm>
          <a:off x="677332" y="148169"/>
          <a:ext cx="4222752" cy="445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2400" b="1">
              <a:solidFill>
                <a:srgbClr val="002060"/>
              </a:solidFill>
              <a:latin typeface="Arial Narrow" panose="020B0606020202030204" pitchFamily="34" charset="0"/>
            </a:rPr>
            <a:t>CRICKET  DATA ANALYSIS</a:t>
          </a:r>
        </a:p>
      </xdr:txBody>
    </xdr:sp>
    <xdr:clientData/>
  </xdr:oneCellAnchor>
  <xdr:twoCellAnchor>
    <xdr:from>
      <xdr:col>6</xdr:col>
      <xdr:colOff>586317</xdr:colOff>
      <xdr:row>0</xdr:row>
      <xdr:rowOff>0</xdr:rowOff>
    </xdr:from>
    <xdr:to>
      <xdr:col>9</xdr:col>
      <xdr:colOff>317499</xdr:colOff>
      <xdr:row>2</xdr:row>
      <xdr:rowOff>158750</xdr:rowOff>
    </xdr:to>
    <xdr:sp macro="" textlink="">
      <xdr:nvSpPr>
        <xdr:cNvPr id="12" name="Rectangle: Rounded Corners 11">
          <a:extLst>
            <a:ext uri="{FF2B5EF4-FFF2-40B4-BE49-F238E27FC236}">
              <a16:creationId xmlns:a16="http://schemas.microsoft.com/office/drawing/2014/main" id="{FD94CA51-FB1B-F138-71E2-68996DF50F4D}"/>
            </a:ext>
          </a:extLst>
        </xdr:cNvPr>
        <xdr:cNvSpPr/>
      </xdr:nvSpPr>
      <xdr:spPr>
        <a:xfrm>
          <a:off x="4237567" y="0"/>
          <a:ext cx="1556807" cy="529167"/>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357717</xdr:colOff>
      <xdr:row>0</xdr:row>
      <xdr:rowOff>0</xdr:rowOff>
    </xdr:from>
    <xdr:to>
      <xdr:col>12</xdr:col>
      <xdr:colOff>88899</xdr:colOff>
      <xdr:row>2</xdr:row>
      <xdr:rowOff>158750</xdr:rowOff>
    </xdr:to>
    <xdr:sp macro="" textlink="">
      <xdr:nvSpPr>
        <xdr:cNvPr id="16" name="Rectangle: Rounded Corners 15">
          <a:extLst>
            <a:ext uri="{FF2B5EF4-FFF2-40B4-BE49-F238E27FC236}">
              <a16:creationId xmlns:a16="http://schemas.microsoft.com/office/drawing/2014/main" id="{F7EB9B06-94EE-EFED-8B07-C63F61430BE5}"/>
            </a:ext>
          </a:extLst>
        </xdr:cNvPr>
        <xdr:cNvSpPr/>
      </xdr:nvSpPr>
      <xdr:spPr>
        <a:xfrm>
          <a:off x="5834592" y="0"/>
          <a:ext cx="1556807" cy="529167"/>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129117</xdr:colOff>
      <xdr:row>0</xdr:row>
      <xdr:rowOff>0</xdr:rowOff>
    </xdr:from>
    <xdr:to>
      <xdr:col>14</xdr:col>
      <xdr:colOff>468841</xdr:colOff>
      <xdr:row>2</xdr:row>
      <xdr:rowOff>158750</xdr:rowOff>
    </xdr:to>
    <xdr:sp macro="" textlink="">
      <xdr:nvSpPr>
        <xdr:cNvPr id="17" name="Rectangle: Rounded Corners 16">
          <a:extLst>
            <a:ext uri="{FF2B5EF4-FFF2-40B4-BE49-F238E27FC236}">
              <a16:creationId xmlns:a16="http://schemas.microsoft.com/office/drawing/2014/main" id="{7A226E2E-436F-E8B6-9C24-734961D70548}"/>
            </a:ext>
          </a:extLst>
        </xdr:cNvPr>
        <xdr:cNvSpPr/>
      </xdr:nvSpPr>
      <xdr:spPr>
        <a:xfrm>
          <a:off x="7431617" y="0"/>
          <a:ext cx="1556807" cy="529167"/>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509059</xdr:colOff>
      <xdr:row>0</xdr:row>
      <xdr:rowOff>0</xdr:rowOff>
    </xdr:from>
    <xdr:to>
      <xdr:col>17</xdr:col>
      <xdr:colOff>240241</xdr:colOff>
      <xdr:row>2</xdr:row>
      <xdr:rowOff>158750</xdr:rowOff>
    </xdr:to>
    <xdr:sp macro="" textlink="">
      <xdr:nvSpPr>
        <xdr:cNvPr id="18" name="Rectangle: Rounded Corners 17">
          <a:extLst>
            <a:ext uri="{FF2B5EF4-FFF2-40B4-BE49-F238E27FC236}">
              <a16:creationId xmlns:a16="http://schemas.microsoft.com/office/drawing/2014/main" id="{C1497D70-0588-E684-1EC3-E9F0AE72AC95}"/>
            </a:ext>
          </a:extLst>
        </xdr:cNvPr>
        <xdr:cNvSpPr/>
      </xdr:nvSpPr>
      <xdr:spPr>
        <a:xfrm>
          <a:off x="9028642" y="0"/>
          <a:ext cx="1556807" cy="529167"/>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3</xdr:row>
      <xdr:rowOff>115456</xdr:rowOff>
    </xdr:from>
    <xdr:to>
      <xdr:col>2</xdr:col>
      <xdr:colOff>184727</xdr:colOff>
      <xdr:row>25</xdr:row>
      <xdr:rowOff>51954</xdr:rowOff>
    </xdr:to>
    <mc:AlternateContent xmlns:mc="http://schemas.openxmlformats.org/markup-compatibility/2006">
      <mc:Choice xmlns:a14="http://schemas.microsoft.com/office/drawing/2010/main" Requires="a14">
        <xdr:graphicFrame macro="">
          <xdr:nvGraphicFramePr>
            <xdr:cNvPr id="19" name="Year">
              <a:extLst>
                <a:ext uri="{FF2B5EF4-FFF2-40B4-BE49-F238E27FC236}">
                  <a16:creationId xmlns:a16="http://schemas.microsoft.com/office/drawing/2014/main" id="{22102057-10E1-4098-9193-42272C93916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674722"/>
              <a:ext cx="1408121" cy="4037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23091</xdr:colOff>
      <xdr:row>0</xdr:row>
      <xdr:rowOff>0</xdr:rowOff>
    </xdr:from>
    <xdr:ext cx="1472045" cy="282864"/>
    <xdr:sp macro="" textlink="">
      <xdr:nvSpPr>
        <xdr:cNvPr id="21" name="TextBox 20">
          <a:extLst>
            <a:ext uri="{FF2B5EF4-FFF2-40B4-BE49-F238E27FC236}">
              <a16:creationId xmlns:a16="http://schemas.microsoft.com/office/drawing/2014/main" id="{190CFDE5-AC5E-EA7D-EFC5-1EDA47121FF3}"/>
            </a:ext>
          </a:extLst>
        </xdr:cNvPr>
        <xdr:cNvSpPr txBox="1"/>
      </xdr:nvSpPr>
      <xdr:spPr>
        <a:xfrm>
          <a:off x="4306455" y="0"/>
          <a:ext cx="1472045" cy="2828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i="0" u="none" strike="noStrike">
              <a:solidFill>
                <a:srgbClr val="002060"/>
              </a:solidFill>
              <a:effectLst/>
              <a:latin typeface="Arial Narrow" panose="020B0606020202030204" pitchFamily="34" charset="0"/>
              <a:ea typeface="+mn-ea"/>
              <a:cs typeface="+mn-cs"/>
            </a:rPr>
            <a:t>RUNS</a:t>
          </a:r>
          <a:r>
            <a:rPr lang="en-IN" sz="1400" b="1" i="0" u="none" strike="noStrike" baseline="0">
              <a:solidFill>
                <a:srgbClr val="002060"/>
              </a:solidFill>
              <a:effectLst/>
              <a:latin typeface="Arial Narrow" panose="020B0606020202030204" pitchFamily="34" charset="0"/>
              <a:ea typeface="+mn-ea"/>
              <a:cs typeface="+mn-cs"/>
            </a:rPr>
            <a:t> </a:t>
          </a:r>
          <a:r>
            <a:rPr lang="en-IN" sz="1400" b="1" i="0" u="none" strike="noStrike">
              <a:solidFill>
                <a:srgbClr val="002060"/>
              </a:solidFill>
              <a:effectLst/>
              <a:latin typeface="Arial Narrow" panose="020B0606020202030204" pitchFamily="34" charset="0"/>
              <a:ea typeface="+mn-ea"/>
              <a:cs typeface="+mn-cs"/>
            </a:rPr>
            <a:t>SCORED</a:t>
          </a:r>
          <a:endParaRPr lang="en-IN" sz="1400" b="1">
            <a:solidFill>
              <a:srgbClr val="002060"/>
            </a:solidFill>
            <a:latin typeface="Arial Narrow" panose="020B0606020202030204" pitchFamily="34" charset="0"/>
          </a:endParaRPr>
        </a:p>
      </xdr:txBody>
    </xdr:sp>
    <xdr:clientData/>
  </xdr:oneCellAnchor>
  <xdr:oneCellAnchor>
    <xdr:from>
      <xdr:col>9</xdr:col>
      <xdr:colOff>363682</xdr:colOff>
      <xdr:row>0</xdr:row>
      <xdr:rowOff>0</xdr:rowOff>
    </xdr:from>
    <xdr:ext cx="1558636" cy="242455"/>
    <xdr:sp macro="" textlink="">
      <xdr:nvSpPr>
        <xdr:cNvPr id="23" name="TextBox 22">
          <a:extLst>
            <a:ext uri="{FF2B5EF4-FFF2-40B4-BE49-F238E27FC236}">
              <a16:creationId xmlns:a16="http://schemas.microsoft.com/office/drawing/2014/main" id="{BCE8F599-8275-D6A8-4EA1-0914D74C18FD}"/>
            </a:ext>
          </a:extLst>
        </xdr:cNvPr>
        <xdr:cNvSpPr txBox="1"/>
      </xdr:nvSpPr>
      <xdr:spPr>
        <a:xfrm>
          <a:off x="5870864" y="0"/>
          <a:ext cx="1558636" cy="24245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002060"/>
              </a:solidFill>
              <a:latin typeface="Arial Narrow" panose="020B0606020202030204" pitchFamily="34" charset="0"/>
            </a:rPr>
            <a:t>TOTAL CENTURIES</a:t>
          </a:r>
        </a:p>
      </xdr:txBody>
    </xdr:sp>
    <xdr:clientData/>
  </xdr:oneCellAnchor>
  <xdr:oneCellAnchor>
    <xdr:from>
      <xdr:col>12</xdr:col>
      <xdr:colOff>83127</xdr:colOff>
      <xdr:row>0</xdr:row>
      <xdr:rowOff>0</xdr:rowOff>
    </xdr:from>
    <xdr:ext cx="1558636" cy="242455"/>
    <xdr:sp macro="" textlink="">
      <xdr:nvSpPr>
        <xdr:cNvPr id="24" name="TextBox 23">
          <a:extLst>
            <a:ext uri="{FF2B5EF4-FFF2-40B4-BE49-F238E27FC236}">
              <a16:creationId xmlns:a16="http://schemas.microsoft.com/office/drawing/2014/main" id="{F54EBEEA-574F-F3AD-7BEB-ECD14498189F}"/>
            </a:ext>
          </a:extLst>
        </xdr:cNvPr>
        <xdr:cNvSpPr txBox="1"/>
      </xdr:nvSpPr>
      <xdr:spPr>
        <a:xfrm>
          <a:off x="7426036" y="0"/>
          <a:ext cx="1558636" cy="24245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002060"/>
              </a:solidFill>
              <a:latin typeface="Arial Narrow" panose="020B0606020202030204" pitchFamily="34" charset="0"/>
            </a:rPr>
            <a:t>HALF</a:t>
          </a:r>
          <a:r>
            <a:rPr lang="en-IN" sz="1400" b="1" baseline="0">
              <a:solidFill>
                <a:srgbClr val="002060"/>
              </a:solidFill>
              <a:latin typeface="Arial Narrow" panose="020B0606020202030204" pitchFamily="34" charset="0"/>
            </a:rPr>
            <a:t> </a:t>
          </a:r>
          <a:r>
            <a:rPr lang="en-IN" sz="1400" b="1">
              <a:solidFill>
                <a:srgbClr val="002060"/>
              </a:solidFill>
              <a:latin typeface="Arial Narrow" panose="020B0606020202030204" pitchFamily="34" charset="0"/>
            </a:rPr>
            <a:t> CENTURIES</a:t>
          </a:r>
        </a:p>
      </xdr:txBody>
    </xdr:sp>
    <xdr:clientData/>
  </xdr:oneCellAnchor>
  <xdr:oneCellAnchor>
    <xdr:from>
      <xdr:col>14</xdr:col>
      <xdr:colOff>554181</xdr:colOff>
      <xdr:row>0</xdr:row>
      <xdr:rowOff>0</xdr:rowOff>
    </xdr:from>
    <xdr:ext cx="1495137" cy="265545"/>
    <xdr:sp macro="" textlink="">
      <xdr:nvSpPr>
        <xdr:cNvPr id="25" name="TextBox 24">
          <a:extLst>
            <a:ext uri="{FF2B5EF4-FFF2-40B4-BE49-F238E27FC236}">
              <a16:creationId xmlns:a16="http://schemas.microsoft.com/office/drawing/2014/main" id="{8BF04289-2950-A46E-31FB-048CEEEB33C6}"/>
            </a:ext>
          </a:extLst>
        </xdr:cNvPr>
        <xdr:cNvSpPr txBox="1"/>
      </xdr:nvSpPr>
      <xdr:spPr>
        <a:xfrm>
          <a:off x="9120908" y="0"/>
          <a:ext cx="1495137" cy="2655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002060"/>
              </a:solidFill>
              <a:latin typeface="Arial Narrow" panose="020B0606020202030204" pitchFamily="34" charset="0"/>
            </a:rPr>
            <a:t>TOTAL</a:t>
          </a:r>
          <a:r>
            <a:rPr lang="en-IN" sz="1400" b="1" baseline="0">
              <a:solidFill>
                <a:srgbClr val="002060"/>
              </a:solidFill>
              <a:latin typeface="Arial Narrow" panose="020B0606020202030204" pitchFamily="34" charset="0"/>
            </a:rPr>
            <a:t> PLAYER</a:t>
          </a:r>
          <a:endParaRPr lang="en-IN" sz="1400" b="1">
            <a:solidFill>
              <a:srgbClr val="002060"/>
            </a:solidFill>
            <a:latin typeface="Arial Narrow" panose="020B0606020202030204" pitchFamily="34" charset="0"/>
          </a:endParaRPr>
        </a:p>
      </xdr:txBody>
    </xdr:sp>
    <xdr:clientData/>
  </xdr:oneCellAnchor>
  <xdr:oneCellAnchor>
    <xdr:from>
      <xdr:col>7</xdr:col>
      <xdr:colOff>238992</xdr:colOff>
      <xdr:row>1</xdr:row>
      <xdr:rowOff>60034</xdr:rowOff>
    </xdr:from>
    <xdr:ext cx="1048326" cy="263239"/>
    <xdr:sp macro="" textlink="'pivot table'!AE5">
      <xdr:nvSpPr>
        <xdr:cNvPr id="26" name="TextBox 25">
          <a:extLst>
            <a:ext uri="{FF2B5EF4-FFF2-40B4-BE49-F238E27FC236}">
              <a16:creationId xmlns:a16="http://schemas.microsoft.com/office/drawing/2014/main" id="{6D90855A-CC93-561B-E92B-9937BD58CF1B}"/>
            </a:ext>
          </a:extLst>
        </xdr:cNvPr>
        <xdr:cNvSpPr txBox="1"/>
      </xdr:nvSpPr>
      <xdr:spPr>
        <a:xfrm>
          <a:off x="4522356" y="244761"/>
          <a:ext cx="1048326" cy="26323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FF1DB0D-90ED-45E5-9124-5DF200C41DA0}" type="TxLink">
            <a:rPr lang="en-US" sz="1100" b="1" i="0" u="none" strike="noStrike">
              <a:solidFill>
                <a:srgbClr val="FF0000"/>
              </a:solidFill>
              <a:latin typeface="Calibri"/>
              <a:ea typeface="Calibri"/>
              <a:cs typeface="Calibri"/>
            </a:rPr>
            <a:t>149446.00</a:t>
          </a:fld>
          <a:endParaRPr lang="en-US" b="1">
            <a:solidFill>
              <a:srgbClr val="FF0000"/>
            </a:solidFill>
          </a:endParaRPr>
        </a:p>
      </xdr:txBody>
    </xdr:sp>
    <xdr:clientData/>
  </xdr:oneCellAnchor>
  <xdr:oneCellAnchor>
    <xdr:from>
      <xdr:col>10</xdr:col>
      <xdr:colOff>114301</xdr:colOff>
      <xdr:row>1</xdr:row>
      <xdr:rowOff>56571</xdr:rowOff>
    </xdr:from>
    <xdr:ext cx="1048326" cy="263239"/>
    <xdr:sp macro="" textlink="'pivot table'!AF5">
      <xdr:nvSpPr>
        <xdr:cNvPr id="27" name="TextBox 26">
          <a:extLst>
            <a:ext uri="{FF2B5EF4-FFF2-40B4-BE49-F238E27FC236}">
              <a16:creationId xmlns:a16="http://schemas.microsoft.com/office/drawing/2014/main" id="{A04F30DD-33F5-A8A0-4E69-679F63A06960}"/>
            </a:ext>
          </a:extLst>
        </xdr:cNvPr>
        <xdr:cNvSpPr txBox="1"/>
      </xdr:nvSpPr>
      <xdr:spPr>
        <a:xfrm>
          <a:off x="6233392" y="241298"/>
          <a:ext cx="1048326" cy="26323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BD22E48-0A0E-421D-8B7E-FD768E7F04F7}" type="TxLink">
            <a:rPr lang="en-US" sz="1100" b="1" i="0" u="none" strike="noStrike">
              <a:solidFill>
                <a:srgbClr val="FF0000"/>
              </a:solidFill>
              <a:latin typeface="Calibri"/>
              <a:ea typeface="Calibri"/>
              <a:cs typeface="Calibri"/>
            </a:rPr>
            <a:t>48.00</a:t>
          </a:fld>
          <a:endParaRPr lang="en-US" b="1">
            <a:solidFill>
              <a:srgbClr val="FF0000"/>
            </a:solidFill>
          </a:endParaRPr>
        </a:p>
      </xdr:txBody>
    </xdr:sp>
    <xdr:clientData/>
  </xdr:oneCellAnchor>
  <xdr:oneCellAnchor>
    <xdr:from>
      <xdr:col>12</xdr:col>
      <xdr:colOff>549565</xdr:colOff>
      <xdr:row>1</xdr:row>
      <xdr:rowOff>76200</xdr:rowOff>
    </xdr:from>
    <xdr:ext cx="1048326" cy="263239"/>
    <xdr:sp macro="" textlink="'pivot table'!AG5">
      <xdr:nvSpPr>
        <xdr:cNvPr id="28" name="TextBox 27">
          <a:extLst>
            <a:ext uri="{FF2B5EF4-FFF2-40B4-BE49-F238E27FC236}">
              <a16:creationId xmlns:a16="http://schemas.microsoft.com/office/drawing/2014/main" id="{4E4A7497-2860-5C36-A52D-818F37E2A1CD}"/>
            </a:ext>
          </a:extLst>
        </xdr:cNvPr>
        <xdr:cNvSpPr txBox="1"/>
      </xdr:nvSpPr>
      <xdr:spPr>
        <a:xfrm>
          <a:off x="7892474" y="260927"/>
          <a:ext cx="1048326" cy="26323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F22AC59-9527-41F2-936D-88E4459F0607}" type="TxLink">
            <a:rPr lang="en-US" sz="1100" b="1" i="0" u="none" strike="noStrike">
              <a:solidFill>
                <a:srgbClr val="FF0000"/>
              </a:solidFill>
              <a:latin typeface="Calibri"/>
              <a:ea typeface="Calibri"/>
              <a:cs typeface="Calibri"/>
            </a:rPr>
            <a:t>831.00</a:t>
          </a:fld>
          <a:endParaRPr lang="en-US" b="1">
            <a:solidFill>
              <a:srgbClr val="FF0000"/>
            </a:solidFill>
          </a:endParaRPr>
        </a:p>
      </xdr:txBody>
    </xdr:sp>
    <xdr:clientData/>
  </xdr:oneCellAnchor>
  <xdr:oneCellAnchor>
    <xdr:from>
      <xdr:col>15</xdr:col>
      <xdr:colOff>424874</xdr:colOff>
      <xdr:row>1</xdr:row>
      <xdr:rowOff>66963</xdr:rowOff>
    </xdr:from>
    <xdr:ext cx="1048326" cy="263239"/>
    <xdr:sp macro="" textlink="'pivot table'!AH5">
      <xdr:nvSpPr>
        <xdr:cNvPr id="29" name="TextBox 28">
          <a:extLst>
            <a:ext uri="{FF2B5EF4-FFF2-40B4-BE49-F238E27FC236}">
              <a16:creationId xmlns:a16="http://schemas.microsoft.com/office/drawing/2014/main" id="{9FFB444D-F05E-827D-D032-0295110A37AE}"/>
            </a:ext>
          </a:extLst>
        </xdr:cNvPr>
        <xdr:cNvSpPr txBox="1"/>
      </xdr:nvSpPr>
      <xdr:spPr>
        <a:xfrm>
          <a:off x="9603510" y="251690"/>
          <a:ext cx="1048326" cy="26323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805046B-7C05-4FFF-B648-FD6720324762}" type="TxLink">
            <a:rPr lang="en-US" sz="1100" b="1" i="0" u="none" strike="noStrike">
              <a:solidFill>
                <a:srgbClr val="FF0000"/>
              </a:solidFill>
              <a:latin typeface="Calibri"/>
              <a:ea typeface="Calibri"/>
              <a:cs typeface="Calibri"/>
            </a:rPr>
            <a:t>206</a:t>
          </a:fld>
          <a:endParaRPr lang="en-US" b="1">
            <a:solidFill>
              <a:srgbClr val="FF0000"/>
            </a:solidFill>
          </a:endParaRPr>
        </a:p>
      </xdr:txBody>
    </xdr:sp>
    <xdr:clientData/>
  </xdr:oneCellAnchor>
  <xdr:twoCellAnchor>
    <xdr:from>
      <xdr:col>2</xdr:col>
      <xdr:colOff>253682</xdr:colOff>
      <xdr:row>3</xdr:row>
      <xdr:rowOff>25400</xdr:rowOff>
    </xdr:from>
    <xdr:to>
      <xdr:col>6</xdr:col>
      <xdr:colOff>157294</xdr:colOff>
      <xdr:row>14</xdr:row>
      <xdr:rowOff>93211</xdr:rowOff>
    </xdr:to>
    <xdr:sp macro="" textlink="">
      <xdr:nvSpPr>
        <xdr:cNvPr id="30" name="Rectangle: Rounded Corners 29">
          <a:extLst>
            <a:ext uri="{FF2B5EF4-FFF2-40B4-BE49-F238E27FC236}">
              <a16:creationId xmlns:a16="http://schemas.microsoft.com/office/drawing/2014/main" id="{E833548D-557C-637D-6662-825411A1C81A}"/>
            </a:ext>
          </a:extLst>
        </xdr:cNvPr>
        <xdr:cNvSpPr/>
      </xdr:nvSpPr>
      <xdr:spPr>
        <a:xfrm>
          <a:off x="1477076" y="584666"/>
          <a:ext cx="2350401" cy="2118453"/>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149753</xdr:colOff>
      <xdr:row>3</xdr:row>
      <xdr:rowOff>26332</xdr:rowOff>
    </xdr:from>
    <xdr:to>
      <xdr:col>9</xdr:col>
      <xdr:colOff>611697</xdr:colOff>
      <xdr:row>14</xdr:row>
      <xdr:rowOff>104862</xdr:rowOff>
    </xdr:to>
    <xdr:sp macro="" textlink="">
      <xdr:nvSpPr>
        <xdr:cNvPr id="40" name="Rectangle: Rounded Corners 39">
          <a:extLst>
            <a:ext uri="{FF2B5EF4-FFF2-40B4-BE49-F238E27FC236}">
              <a16:creationId xmlns:a16="http://schemas.microsoft.com/office/drawing/2014/main" id="{8FFE8182-507F-DA00-5EB9-EE42CD734994}"/>
            </a:ext>
          </a:extLst>
        </xdr:cNvPr>
        <xdr:cNvSpPr/>
      </xdr:nvSpPr>
      <xdr:spPr>
        <a:xfrm>
          <a:off x="3819936" y="585598"/>
          <a:ext cx="2297036" cy="2129172"/>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610914</xdr:colOff>
      <xdr:row>3</xdr:row>
      <xdr:rowOff>23303</xdr:rowOff>
    </xdr:from>
    <xdr:to>
      <xdr:col>13</xdr:col>
      <xdr:colOff>477707</xdr:colOff>
      <xdr:row>14</xdr:row>
      <xdr:rowOff>100902</xdr:rowOff>
    </xdr:to>
    <xdr:sp macro="" textlink="">
      <xdr:nvSpPr>
        <xdr:cNvPr id="41" name="Rectangle: Rounded Corners 40">
          <a:extLst>
            <a:ext uri="{FF2B5EF4-FFF2-40B4-BE49-F238E27FC236}">
              <a16:creationId xmlns:a16="http://schemas.microsoft.com/office/drawing/2014/main" id="{DDA50B6E-27FB-2EF9-EA04-61A5964F667C}"/>
            </a:ext>
          </a:extLst>
        </xdr:cNvPr>
        <xdr:cNvSpPr/>
      </xdr:nvSpPr>
      <xdr:spPr>
        <a:xfrm>
          <a:off x="6116189" y="582569"/>
          <a:ext cx="2313582" cy="2128241"/>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472032</xdr:colOff>
      <xdr:row>3</xdr:row>
      <xdr:rowOff>17477</xdr:rowOff>
    </xdr:from>
    <xdr:to>
      <xdr:col>17</xdr:col>
      <xdr:colOff>230001</xdr:colOff>
      <xdr:row>14</xdr:row>
      <xdr:rowOff>96008</xdr:rowOff>
    </xdr:to>
    <xdr:sp macro="" textlink="">
      <xdr:nvSpPr>
        <xdr:cNvPr id="42" name="Rectangle: Rounded Corners 41">
          <a:extLst>
            <a:ext uri="{FF2B5EF4-FFF2-40B4-BE49-F238E27FC236}">
              <a16:creationId xmlns:a16="http://schemas.microsoft.com/office/drawing/2014/main" id="{4160F068-4C60-DEF2-A019-2A784E9D8AE8}"/>
            </a:ext>
          </a:extLst>
        </xdr:cNvPr>
        <xdr:cNvSpPr/>
      </xdr:nvSpPr>
      <xdr:spPr>
        <a:xfrm>
          <a:off x="8424096" y="576743"/>
          <a:ext cx="2204758" cy="2129173"/>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256330</xdr:colOff>
      <xdr:row>14</xdr:row>
      <xdr:rowOff>93212</xdr:rowOff>
    </xdr:from>
    <xdr:to>
      <xdr:col>6</xdr:col>
      <xdr:colOff>145643</xdr:colOff>
      <xdr:row>25</xdr:row>
      <xdr:rowOff>174772</xdr:rowOff>
    </xdr:to>
    <xdr:sp macro="" textlink="">
      <xdr:nvSpPr>
        <xdr:cNvPr id="43" name="Rectangle: Rounded Corners 42">
          <a:extLst>
            <a:ext uri="{FF2B5EF4-FFF2-40B4-BE49-F238E27FC236}">
              <a16:creationId xmlns:a16="http://schemas.microsoft.com/office/drawing/2014/main" id="{01C945B3-84F5-4917-7B52-0D7C9A4433FE}"/>
            </a:ext>
          </a:extLst>
        </xdr:cNvPr>
        <xdr:cNvSpPr/>
      </xdr:nvSpPr>
      <xdr:spPr>
        <a:xfrm>
          <a:off x="1479724" y="2703120"/>
          <a:ext cx="2336102" cy="2132202"/>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144859</xdr:colOff>
      <xdr:row>14</xdr:row>
      <xdr:rowOff>110690</xdr:rowOff>
    </xdr:from>
    <xdr:to>
      <xdr:col>9</xdr:col>
      <xdr:colOff>611697</xdr:colOff>
      <xdr:row>25</xdr:row>
      <xdr:rowOff>182464</xdr:rowOff>
    </xdr:to>
    <xdr:sp macro="" textlink="">
      <xdr:nvSpPr>
        <xdr:cNvPr id="44" name="Rectangle: Rounded Corners 43">
          <a:extLst>
            <a:ext uri="{FF2B5EF4-FFF2-40B4-BE49-F238E27FC236}">
              <a16:creationId xmlns:a16="http://schemas.microsoft.com/office/drawing/2014/main" id="{42ADDEB0-C245-C30D-0770-73456B8A26CB}"/>
            </a:ext>
          </a:extLst>
        </xdr:cNvPr>
        <xdr:cNvSpPr/>
      </xdr:nvSpPr>
      <xdr:spPr>
        <a:xfrm>
          <a:off x="3815042" y="2720598"/>
          <a:ext cx="2301930" cy="2122416"/>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150</xdr:colOff>
      <xdr:row>14</xdr:row>
      <xdr:rowOff>93211</xdr:rowOff>
    </xdr:from>
    <xdr:to>
      <xdr:col>13</xdr:col>
      <xdr:colOff>460229</xdr:colOff>
      <xdr:row>25</xdr:row>
      <xdr:rowOff>177570</xdr:rowOff>
    </xdr:to>
    <xdr:sp macro="" textlink="">
      <xdr:nvSpPr>
        <xdr:cNvPr id="45" name="Rectangle: Rounded Corners 44">
          <a:extLst>
            <a:ext uri="{FF2B5EF4-FFF2-40B4-BE49-F238E27FC236}">
              <a16:creationId xmlns:a16="http://schemas.microsoft.com/office/drawing/2014/main" id="{F4AE21D2-B717-44EA-3C26-49BA09B4DF67}"/>
            </a:ext>
          </a:extLst>
        </xdr:cNvPr>
        <xdr:cNvSpPr/>
      </xdr:nvSpPr>
      <xdr:spPr>
        <a:xfrm>
          <a:off x="6117122" y="2703119"/>
          <a:ext cx="2295171" cy="2135001"/>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467139</xdr:colOff>
      <xdr:row>14</xdr:row>
      <xdr:rowOff>99038</xdr:rowOff>
    </xdr:from>
    <xdr:to>
      <xdr:col>17</xdr:col>
      <xdr:colOff>225108</xdr:colOff>
      <xdr:row>25</xdr:row>
      <xdr:rowOff>168946</xdr:rowOff>
    </xdr:to>
    <xdr:sp macro="" textlink="">
      <xdr:nvSpPr>
        <xdr:cNvPr id="46" name="Rectangle: Rounded Corners 45">
          <a:extLst>
            <a:ext uri="{FF2B5EF4-FFF2-40B4-BE49-F238E27FC236}">
              <a16:creationId xmlns:a16="http://schemas.microsoft.com/office/drawing/2014/main" id="{DAA1622D-E908-66F0-1E00-5E77324D597C}"/>
            </a:ext>
          </a:extLst>
        </xdr:cNvPr>
        <xdr:cNvSpPr/>
      </xdr:nvSpPr>
      <xdr:spPr>
        <a:xfrm>
          <a:off x="8419203" y="2708946"/>
          <a:ext cx="2204758" cy="2120550"/>
        </a:xfrm>
        <a:prstGeom prst="roundRect">
          <a:avLst>
            <a:gd name="adj" fmla="val 269"/>
          </a:avLst>
        </a:prstGeom>
        <a:solidFill>
          <a:sysClr val="window" lastClr="FFFFFF"/>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0</xdr:colOff>
      <xdr:row>15</xdr:row>
      <xdr:rowOff>0</xdr:rowOff>
    </xdr:from>
    <xdr:to>
      <xdr:col>5</xdr:col>
      <xdr:colOff>457200</xdr:colOff>
      <xdr:row>16</xdr:row>
      <xdr:rowOff>6350</xdr:rowOff>
    </xdr:to>
    <xdr:pic>
      <xdr:nvPicPr>
        <xdr:cNvPr id="47" name="Picture 46">
          <a:extLst>
            <a:ext uri="{FF2B5EF4-FFF2-40B4-BE49-F238E27FC236}">
              <a16:creationId xmlns:a16="http://schemas.microsoft.com/office/drawing/2014/main" id="{5D014F98-606E-336F-8268-D9C648B4D1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2250"/>
          <a:ext cx="10668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308762</xdr:colOff>
      <xdr:row>3</xdr:row>
      <xdr:rowOff>58257</xdr:rowOff>
    </xdr:from>
    <xdr:to>
      <xdr:col>6</xdr:col>
      <xdr:colOff>122340</xdr:colOff>
      <xdr:row>14</xdr:row>
      <xdr:rowOff>34953</xdr:rowOff>
    </xdr:to>
    <xdr:graphicFrame macro="">
      <xdr:nvGraphicFramePr>
        <xdr:cNvPr id="48" name="Chart 47">
          <a:extLst>
            <a:ext uri="{FF2B5EF4-FFF2-40B4-BE49-F238E27FC236}">
              <a16:creationId xmlns:a16="http://schemas.microsoft.com/office/drawing/2014/main" id="{7B5147A6-05B2-466C-8892-2BE98A581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180596</xdr:colOff>
      <xdr:row>3</xdr:row>
      <xdr:rowOff>26331</xdr:rowOff>
    </xdr:from>
    <xdr:to>
      <xdr:col>9</xdr:col>
      <xdr:colOff>565092</xdr:colOff>
      <xdr:row>14</xdr:row>
      <xdr:rowOff>75734</xdr:rowOff>
    </xdr:to>
    <xdr:graphicFrame macro="">
      <xdr:nvGraphicFramePr>
        <xdr:cNvPr id="49" name="Chart 48">
          <a:extLst>
            <a:ext uri="{FF2B5EF4-FFF2-40B4-BE49-F238E27FC236}">
              <a16:creationId xmlns:a16="http://schemas.microsoft.com/office/drawing/2014/main" id="{7AC9F824-AA88-4C46-9154-C019F9A6D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40780</xdr:colOff>
      <xdr:row>3</xdr:row>
      <xdr:rowOff>46607</xdr:rowOff>
    </xdr:from>
    <xdr:to>
      <xdr:col>13</xdr:col>
      <xdr:colOff>419450</xdr:colOff>
      <xdr:row>14</xdr:row>
      <xdr:rowOff>40781</xdr:rowOff>
    </xdr:to>
    <xdr:graphicFrame macro="">
      <xdr:nvGraphicFramePr>
        <xdr:cNvPr id="50" name="Chart 49">
          <a:extLst>
            <a:ext uri="{FF2B5EF4-FFF2-40B4-BE49-F238E27FC236}">
              <a16:creationId xmlns:a16="http://schemas.microsoft.com/office/drawing/2014/main" id="{A80E7318-1334-4A20-9CE9-D689FC4AB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472033</xdr:colOff>
      <xdr:row>3</xdr:row>
      <xdr:rowOff>58257</xdr:rowOff>
    </xdr:from>
    <xdr:to>
      <xdr:col>17</xdr:col>
      <xdr:colOff>163119</xdr:colOff>
      <xdr:row>14</xdr:row>
      <xdr:rowOff>34954</xdr:rowOff>
    </xdr:to>
    <xdr:graphicFrame macro="">
      <xdr:nvGraphicFramePr>
        <xdr:cNvPr id="51" name="Chart 50">
          <a:extLst>
            <a:ext uri="{FF2B5EF4-FFF2-40B4-BE49-F238E27FC236}">
              <a16:creationId xmlns:a16="http://schemas.microsoft.com/office/drawing/2014/main" id="{980C5A4A-862F-4E88-B290-60F42FE20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302936</xdr:colOff>
      <xdr:row>14</xdr:row>
      <xdr:rowOff>128164</xdr:rowOff>
    </xdr:from>
    <xdr:to>
      <xdr:col>6</xdr:col>
      <xdr:colOff>110689</xdr:colOff>
      <xdr:row>25</xdr:row>
      <xdr:rowOff>151467</xdr:rowOff>
    </xdr:to>
    <xdr:graphicFrame macro="">
      <xdr:nvGraphicFramePr>
        <xdr:cNvPr id="52" name="Chart 51">
          <a:extLst>
            <a:ext uri="{FF2B5EF4-FFF2-40B4-BE49-F238E27FC236}">
              <a16:creationId xmlns:a16="http://schemas.microsoft.com/office/drawing/2014/main" id="{FB4E3CAA-DEF0-4115-BE6C-DCCB73CD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144859</xdr:colOff>
      <xdr:row>14</xdr:row>
      <xdr:rowOff>110690</xdr:rowOff>
    </xdr:from>
    <xdr:to>
      <xdr:col>9</xdr:col>
      <xdr:colOff>582569</xdr:colOff>
      <xdr:row>25</xdr:row>
      <xdr:rowOff>133991</xdr:rowOff>
    </xdr:to>
    <xdr:graphicFrame macro="">
      <xdr:nvGraphicFramePr>
        <xdr:cNvPr id="53" name="Chart 52">
          <a:extLst>
            <a:ext uri="{FF2B5EF4-FFF2-40B4-BE49-F238E27FC236}">
              <a16:creationId xmlns:a16="http://schemas.microsoft.com/office/drawing/2014/main" id="{C1504120-F156-4DB8-BFA1-BD888CCBA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150</xdr:colOff>
      <xdr:row>14</xdr:row>
      <xdr:rowOff>93211</xdr:rowOff>
    </xdr:from>
    <xdr:to>
      <xdr:col>13</xdr:col>
      <xdr:colOff>419449</xdr:colOff>
      <xdr:row>25</xdr:row>
      <xdr:rowOff>139816</xdr:rowOff>
    </xdr:to>
    <mc:AlternateContent xmlns:mc="http://schemas.openxmlformats.org/markup-compatibility/2006">
      <mc:Choice xmlns:cx2="http://schemas.microsoft.com/office/drawing/2015/10/21/chartex" Requires="cx2">
        <xdr:graphicFrame macro="">
          <xdr:nvGraphicFramePr>
            <xdr:cNvPr id="54" name="Chart 53">
              <a:extLst>
                <a:ext uri="{FF2B5EF4-FFF2-40B4-BE49-F238E27FC236}">
                  <a16:creationId xmlns:a16="http://schemas.microsoft.com/office/drawing/2014/main" id="{87B0D58C-9F18-400F-B9C3-4F4DD965B7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117122" y="2703119"/>
              <a:ext cx="2254391" cy="20972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467139</xdr:colOff>
      <xdr:row>14</xdr:row>
      <xdr:rowOff>99038</xdr:rowOff>
    </xdr:from>
    <xdr:to>
      <xdr:col>17</xdr:col>
      <xdr:colOff>180597</xdr:colOff>
      <xdr:row>25</xdr:row>
      <xdr:rowOff>104863</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C8B74FD2-8F10-49EF-8C1D-0233EB6378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419203" y="2708946"/>
              <a:ext cx="2160247" cy="20564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refreshedDate="45741.406175578704" createdVersion="8" refreshedVersion="8" minRefreshableVersion="3" recordCount="1130" xr:uid="{C9A88698-E29B-451A-A365-6065E521C90B}">
  <cacheSource type="worksheet">
    <worksheetSource name="Table1"/>
  </cacheSource>
  <cacheFields count="25">
    <cacheField name="Year" numFmtId="0">
      <sharedItems containsSemiMixedTypes="0" containsString="0" containsNumber="1" containsInteger="1" minValue="2008" maxValue="2024" count="17">
        <n v="2024"/>
        <n v="2023"/>
        <n v="2022"/>
        <n v="2021"/>
        <n v="2020"/>
        <n v="2019"/>
        <n v="2018"/>
        <n v="2017"/>
        <n v="2016"/>
        <n v="2015"/>
        <n v="2014"/>
        <n v="2013"/>
        <n v="2012"/>
        <n v="2011"/>
        <n v="2010"/>
        <n v="2009"/>
        <n v="2008"/>
      </sharedItems>
    </cacheField>
    <cacheField name="Player_Name" numFmtId="0">
      <sharedItems count="206">
        <s v="Ruturaj Gaikwad"/>
        <s v="Devon Conway"/>
        <s v="MS Dhoni"/>
        <s v="Ajinkya Rahane"/>
        <s v="Sameer Rizvi"/>
        <s v="Ravindra Jadeja"/>
        <s v="Mitchell Santner"/>
        <s v="Moeen Ali"/>
        <s v="Shivam Dube"/>
        <s v="Rachin Ravindra"/>
        <s v="Shardul Thakur"/>
        <s v="Daryl Mitchell"/>
        <s v="Rajvardhan Hangargekar"/>
        <s v="Deepak Chahar"/>
        <s v="Maheesh Theekshana"/>
        <s v="Mukesh Choudhary"/>
        <s v="Mustafizur Rahman"/>
        <s v="Prashant Solanki"/>
        <s v="Simarjeet Singh"/>
        <s v="Tushar Deshpande"/>
        <s v="Matheesha Pathirana"/>
        <s v="Rishabh Pant"/>
        <s v="David Warner"/>
        <s v="Prithvi Shaw"/>
        <s v="Yash Dhull"/>
        <s v="Shai Hope"/>
        <s v="Abishek Porel"/>
        <s v="Ricky Bhui"/>
        <s v="Tristan Stubbs"/>
        <s v="Axar Patel"/>
        <s v="Lalit Yadav"/>
        <s v="Mitchell Marsh"/>
        <s v="Sumit Kumar"/>
        <s v="Pravin Dubey"/>
        <s v="Anrich Nortje"/>
        <s v="Kuldeep Yadav"/>
        <s v="Khaleel Ahmed"/>
        <s v="Ishant Sharma"/>
        <s v="Jhye Richardson"/>
        <s v="Mukesh Kumar"/>
        <s v="Rasikh Dar"/>
        <s v="Shubman Gill"/>
        <s v="David Miller"/>
        <s v="Matthew Wade"/>
        <s v="Wriddhiman Saha"/>
        <s v="Kane Williamson"/>
        <s v="Abhinav Manohar"/>
        <s v="B. Sai Sudharsan"/>
        <s v="Darshan Nalkande"/>
        <s v="Vijay Shankar"/>
        <s v="Azmatullah Omarzai"/>
        <s v="Shahrukh Khan"/>
        <s v="Jayant Yadav"/>
        <s v="Rahul Tewatia"/>
        <s v="Mohammad Shami"/>
        <s v="Kartik Tyagi"/>
        <s v="Spencer Johnson"/>
        <s v="Noor Ahmad"/>
        <s v="Sai Kishore"/>
        <s v="Umesh Yadav"/>
        <s v="Rashid Khan"/>
        <s v="Joshua Little"/>
        <s v="Mohit Sharma"/>
        <s v="Shreyas Iyer"/>
        <s v="Rinku Singh"/>
        <s v="Rahmanullah Gurbaz"/>
        <s v="Nitish Rana"/>
        <s v="Sherfane Rutherford"/>
        <s v="Phil Salt"/>
        <s v="K.S Bharat"/>
        <s v="Manish Pandey"/>
        <s v="Anukul Roy"/>
        <s v="Ramandeep Singh"/>
        <s v="Andre Russell"/>
        <s v="Venkatesh Iyer"/>
        <s v="Suyash Sharma"/>
        <s v="Mujeeb Ur Rahman"/>
        <s v="Dushmantha Chameera"/>
        <s v="Harshit Rana"/>
        <s v="Sunil Narine"/>
        <s v="Vaibhav Arora"/>
        <s v="Varun Chakaravarthy"/>
        <s v="Mitchell Starc"/>
        <s v="Chetan Sakariya"/>
        <s v="KL Rahul"/>
        <s v="Devdutt Padikkal"/>
        <s v="Quinton de Kock"/>
        <s v="Nicholas Pooran"/>
        <s v="Ashton Turner"/>
        <s v="Ayush Badoni"/>
        <s v="Deepak Hooda"/>
        <s v="Krishnappa Gowtham"/>
        <s v="Krunal Pandya"/>
        <s v="Kyle Mayers"/>
        <s v="Marcus Stoinis"/>
        <s v="Mohd. Arshad Khan"/>
        <s v="Prerak Mankad"/>
        <s v="Yudhvir Singh"/>
        <s v="David Willey"/>
        <s v="Shivam Mavi"/>
        <s v="Mohsin Khan"/>
        <s v="Ravi Bishnoi"/>
        <s v="Yash Thakur"/>
        <s v="Amit Mishra"/>
        <s v="Naveen Ul Haq"/>
        <s v="Rohit Sharma"/>
        <s v="Dewald Brevis"/>
        <s v="Suryakumar Yadav"/>
        <s v="Ishan Kishan"/>
        <s v="N. Tilak Varma"/>
        <s v="Tim David"/>
        <s v="Vishnu Vinod"/>
        <s v="Hardik Pandya"/>
        <s v="Arjun Tendulkar"/>
        <s v="Mohammad Nabi"/>
        <s v="Romario Shepherd"/>
        <s v="Shams Mulani"/>
        <s v="Nehal Wadhera"/>
        <s v="Gerald Coetzee"/>
        <s v="Naman Dhir"/>
        <s v="Jasprit Bumrah"/>
        <s v="Kumar Kartikeya Singh"/>
        <s v="Piyush Chawla"/>
        <s v="Akash Madhwal"/>
        <s v="Luke Wood"/>
        <s v="Shreyas Gopal"/>
        <s v="Shikhar Dhawan"/>
        <s v="Jitesh Sharma"/>
        <s v="Jonny Bairstow"/>
        <s v="Prabhsimran Singh"/>
        <s v="Liam Livingstone"/>
        <s v="Harpreet Bhatia"/>
        <s v="Rilee Rossouw"/>
        <s v="Shashank Singh"/>
        <s v="Chris Woakes"/>
        <s v="Atharva Taide"/>
        <s v="Rishi Dhawan"/>
        <s v="Sam Curran"/>
        <s v="Sikandar Raza"/>
        <s v="Harpreet Brar"/>
        <s v="Arshdeep Singh"/>
        <s v="Kagiso Rabada"/>
        <s v="Nathan Ellis"/>
        <s v="Rahul Chahar"/>
        <s v="Harshal Patel"/>
        <s v="Sanju Samson"/>
        <s v="Jos Buttler"/>
        <s v="Shimron Hetmyer"/>
        <s v="Yashasvi Jaiswal"/>
        <s v="Dhruv Jurel"/>
        <s v="Riyan Parag"/>
        <s v="Rovman Powell"/>
        <s v="Ravichandran Ashwin"/>
        <s v="Avesh Khan"/>
        <s v="Kuldeep Sen"/>
        <s v="Navdeep Saini"/>
        <s v="Prasidh Krishna"/>
        <s v="Sandeep Sharma"/>
        <s v="Trent Boult"/>
        <s v="Yuzvendra Chahal"/>
        <s v="Adam Zampa"/>
        <s v="Nandre Burger"/>
        <s v="Faf du Plessis"/>
        <s v="Rajat Patidar"/>
        <s v="Virat Kohli"/>
        <s v="Anuj Rawat"/>
        <s v="Dinesh Karthik"/>
        <s v="Suyash S Prabhudessai"/>
        <s v="Glenn Maxwell"/>
        <s v="Mahipal Lomror"/>
        <s v="Karn Sharma"/>
        <s v="Cameron Green"/>
        <s v="Swapnil Singh"/>
        <s v="Mayank Dagar"/>
        <s v="Akash Deep"/>
        <s v="Alzarri Joseph"/>
        <s v="Lockie Ferguson"/>
        <s v="Mohammed Siraj"/>
        <s v="Yash Dayal"/>
        <s v="Tom Curran"/>
        <s v="Reece Topley"/>
        <s v="Himanshu Sharma"/>
        <s v="Vyshak Vijay Kumar"/>
        <s v="Abdul Samad"/>
        <s v="Aiden Markram"/>
        <s v="Rahul Tripathi"/>
        <s v="Glenn Phillips"/>
        <s v="Mayank Agarwal"/>
        <s v="Anmolpreet Singh"/>
        <s v="Heinrich Klaasen"/>
        <s v="Nitish Kumar Reddy"/>
        <s v="Travis Head"/>
        <s v="Abhishek Sharma"/>
        <s v="Marco Jansen"/>
        <s v="Washington Sundar"/>
        <s v="Sanvir Singh"/>
        <s v="Wanindu Hasaranga"/>
        <s v="Pat Cummins"/>
        <s v="Akash Singh"/>
        <s v="Shahbaz Ahamad"/>
        <s v="Bhuvneshwar Kumar"/>
        <s v="Fazalhaq Farooqi"/>
        <s v="Jaydev Unadkat"/>
        <s v="T Natarajan"/>
        <s v="Umran Malik"/>
        <s v="Mayank Markande"/>
      </sharedItems>
    </cacheField>
    <cacheField name="Matches_Batted" numFmtId="0">
      <sharedItems containsSemiMixedTypes="0" containsString="0" containsNumber="1" containsInteger="1" minValue="0" maxValue="19"/>
    </cacheField>
    <cacheField name="Not_Outs" numFmtId="0">
      <sharedItems containsSemiMixedTypes="0" containsString="0" containsNumber="1" containsInteger="1" minValue="0" maxValue="10"/>
    </cacheField>
    <cacheField name="Runs_Scored" numFmtId="0">
      <sharedItems containsSemiMixedTypes="0" containsString="0" containsNumber="1" containsInteger="1" minValue="0" maxValue="973"/>
    </cacheField>
    <cacheField name="Highest_Score" numFmtId="0">
      <sharedItems containsMixedTypes="1" containsNumber="1" containsInteger="1" minValue="0" maxValue="129"/>
    </cacheField>
    <cacheField name="Batting_Average" numFmtId="0">
      <sharedItems containsSemiMixedTypes="0" containsString="0" containsNumber="1" minValue="0" maxValue="101"/>
    </cacheField>
    <cacheField name="Balls_Faced" numFmtId="0">
      <sharedItems containsSemiMixedTypes="0" containsString="0" containsNumber="1" containsInteger="1" minValue="0" maxValue="640"/>
    </cacheField>
    <cacheField name="Batting_Strike_Rate" numFmtId="0">
      <sharedItems containsSemiMixedTypes="0" containsString="0" containsNumber="1" minValue="0" maxValue="400"/>
    </cacheField>
    <cacheField name="Centuries" numFmtId="0">
      <sharedItems containsSemiMixedTypes="0" containsString="0" containsNumber="1" containsInteger="1" minValue="0" maxValue="4"/>
    </cacheField>
    <cacheField name="Half_Centuries" numFmtId="0">
      <sharedItems containsSemiMixedTypes="0" containsString="0" containsNumber="1" containsInteger="1" minValue="0" maxValue="9"/>
    </cacheField>
    <cacheField name="Fours" numFmtId="0">
      <sharedItems containsSemiMixedTypes="0" containsString="0" containsNumber="1" containsInteger="1" minValue="0" maxValue="88"/>
    </cacheField>
    <cacheField name="Sixes" numFmtId="0">
      <sharedItems containsSemiMixedTypes="0" containsString="0" containsNumber="1" containsInteger="1" minValue="0" maxValue="52"/>
    </cacheField>
    <cacheField name="Catches_Taken" numFmtId="0">
      <sharedItems containsSemiMixedTypes="0" containsString="0" containsNumber="1" containsInteger="1" minValue="0" maxValue="18"/>
    </cacheField>
    <cacheField name="Stumpings" numFmtId="0">
      <sharedItems containsSemiMixedTypes="0" containsString="0" containsNumber="1" containsInteger="1" minValue="0" maxValue="6"/>
    </cacheField>
    <cacheField name="Matches_Bowled" numFmtId="0">
      <sharedItems containsSemiMixedTypes="0" containsString="0" containsNumber="1" containsInteger="1" minValue="0" maxValue="19"/>
    </cacheField>
    <cacheField name="Balls_Bowled" numFmtId="0">
      <sharedItems containsSemiMixedTypes="0" containsString="0" containsNumber="1" containsInteger="1" minValue="0" maxValue="408"/>
    </cacheField>
    <cacheField name="Runs_Conceded" numFmtId="0">
      <sharedItems containsSemiMixedTypes="0" containsString="0" containsNumber="1" containsInteger="1" minValue="0" maxValue="564"/>
    </cacheField>
    <cacheField name="Wickets_Taken" numFmtId="0">
      <sharedItems containsSemiMixedTypes="0" containsString="0" containsNumber="1" containsInteger="1" minValue="0" maxValue="32"/>
    </cacheField>
    <cacheField name="Best_Bowling_Match" numFmtId="0">
      <sharedItems containsDate="1" containsMixedTypes="1" minDate="1899-12-31T00:00:00" maxDate="2029-04-02T00:00:00"/>
    </cacheField>
    <cacheField name="Bowling_Average" numFmtId="0">
      <sharedItems containsSemiMixedTypes="0" containsString="0" containsNumber="1" minValue="0" maxValue="189"/>
    </cacheField>
    <cacheField name="Economy_Rate" numFmtId="0">
      <sharedItems containsSemiMixedTypes="0" containsString="0" containsNumber="1" minValue="0" maxValue="36"/>
    </cacheField>
    <cacheField name="Bowling_Strike_Rate" numFmtId="0">
      <sharedItems containsSemiMixedTypes="0" containsString="0" containsNumber="1" minValue="0" maxValue="120"/>
    </cacheField>
    <cacheField name="Four_Wicket_Hauls" numFmtId="0">
      <sharedItems containsSemiMixedTypes="0" containsString="0" containsNumber="1" containsInteger="1" minValue="0" maxValue="3"/>
    </cacheField>
    <cacheField name="Five_Wicket_Haul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2028789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0">
  <r>
    <x v="0"/>
    <x v="0"/>
    <n v="2"/>
    <n v="0"/>
    <n v="61"/>
    <n v="46"/>
    <n v="30.5"/>
    <n v="51"/>
    <n v="119.61"/>
    <n v="0"/>
    <n v="0"/>
    <n v="8"/>
    <n v="1"/>
    <n v="0"/>
    <n v="0"/>
    <n v="2"/>
    <n v="0"/>
    <n v="0"/>
    <n v="0"/>
    <n v="0"/>
    <n v="0"/>
    <n v="0"/>
    <n v="0"/>
    <n v="0"/>
    <n v="0"/>
  </r>
  <r>
    <x v="1"/>
    <x v="0"/>
    <n v="16"/>
    <n v="1"/>
    <n v="590"/>
    <n v="92"/>
    <n v="42.14"/>
    <n v="400"/>
    <n v="147.5"/>
    <n v="0"/>
    <n v="4"/>
    <n v="46"/>
    <n v="30"/>
    <n v="17"/>
    <n v="0"/>
    <n v="16"/>
    <n v="0"/>
    <n v="0"/>
    <n v="0"/>
    <n v="0"/>
    <n v="0"/>
    <n v="0"/>
    <n v="0"/>
    <n v="0"/>
    <n v="0"/>
  </r>
  <r>
    <x v="2"/>
    <x v="0"/>
    <n v="14"/>
    <n v="0"/>
    <n v="368"/>
    <n v="99"/>
    <n v="26.29"/>
    <n v="291"/>
    <n v="126.46"/>
    <n v="0"/>
    <n v="3"/>
    <n v="33"/>
    <n v="14"/>
    <n v="4"/>
    <n v="0"/>
    <n v="14"/>
    <n v="0"/>
    <n v="0"/>
    <n v="0"/>
    <n v="0"/>
    <n v="0"/>
    <n v="0"/>
    <n v="0"/>
    <n v="0"/>
    <n v="0"/>
  </r>
  <r>
    <x v="3"/>
    <x v="0"/>
    <n v="16"/>
    <n v="2"/>
    <n v="635"/>
    <s v="101*"/>
    <n v="45.35"/>
    <n v="466"/>
    <n v="136.26"/>
    <n v="1"/>
    <n v="4"/>
    <n v="64"/>
    <n v="23"/>
    <n v="6"/>
    <n v="0"/>
    <n v="16"/>
    <n v="0"/>
    <n v="0"/>
    <n v="0"/>
    <n v="0"/>
    <n v="0"/>
    <n v="0"/>
    <n v="0"/>
    <n v="0"/>
    <n v="0"/>
  </r>
  <r>
    <x v="4"/>
    <x v="0"/>
    <n v="6"/>
    <n v="2"/>
    <n v="204"/>
    <n v="72"/>
    <n v="51"/>
    <n v="169"/>
    <n v="120.71"/>
    <n v="0"/>
    <n v="3"/>
    <n v="16"/>
    <n v="6"/>
    <n v="4"/>
    <n v="0"/>
    <n v="6"/>
    <n v="0"/>
    <n v="0"/>
    <n v="0"/>
    <n v="0"/>
    <n v="0"/>
    <n v="0"/>
    <n v="0"/>
    <n v="0"/>
    <n v="0"/>
  </r>
  <r>
    <x v="1"/>
    <x v="1"/>
    <n v="16"/>
    <n v="2"/>
    <n v="672"/>
    <s v="92*"/>
    <n v="51.69"/>
    <n v="481"/>
    <n v="139.71"/>
    <n v="0"/>
    <n v="6"/>
    <n v="77"/>
    <n v="18"/>
    <n v="6"/>
    <n v="0"/>
    <n v="16"/>
    <n v="0"/>
    <n v="0"/>
    <n v="0"/>
    <n v="0"/>
    <n v="0"/>
    <n v="0"/>
    <n v="0"/>
    <n v="0"/>
    <n v="0"/>
  </r>
  <r>
    <x v="2"/>
    <x v="1"/>
    <n v="7"/>
    <n v="1"/>
    <n v="252"/>
    <n v="87"/>
    <n v="42"/>
    <n v="173"/>
    <n v="145.66"/>
    <n v="0"/>
    <n v="3"/>
    <n v="22"/>
    <n v="12"/>
    <n v="2"/>
    <n v="0"/>
    <n v="7"/>
    <n v="0"/>
    <n v="0"/>
    <n v="0"/>
    <n v="0"/>
    <n v="0"/>
    <n v="0"/>
    <n v="0"/>
    <n v="0"/>
    <n v="0"/>
  </r>
  <r>
    <x v="0"/>
    <x v="2"/>
    <n v="2"/>
    <n v="0"/>
    <n v="0"/>
    <n v="0"/>
    <n v="0"/>
    <n v="0"/>
    <n v="0"/>
    <n v="0"/>
    <n v="0"/>
    <n v="0"/>
    <n v="0"/>
    <n v="2"/>
    <n v="0"/>
    <n v="2"/>
    <n v="0"/>
    <n v="0"/>
    <n v="0"/>
    <n v="0"/>
    <n v="0"/>
    <n v="0"/>
    <n v="0"/>
    <n v="0"/>
    <n v="0"/>
  </r>
  <r>
    <x v="1"/>
    <x v="2"/>
    <n v="16"/>
    <n v="8"/>
    <n v="104"/>
    <s v="32*"/>
    <n v="26"/>
    <n v="57"/>
    <n v="182.46"/>
    <n v="0"/>
    <n v="0"/>
    <n v="3"/>
    <n v="10"/>
    <n v="7"/>
    <n v="3"/>
    <n v="16"/>
    <n v="0"/>
    <n v="0"/>
    <n v="0"/>
    <n v="0"/>
    <n v="0"/>
    <n v="0"/>
    <n v="0"/>
    <n v="0"/>
    <n v="0"/>
  </r>
  <r>
    <x v="2"/>
    <x v="2"/>
    <n v="14"/>
    <n v="6"/>
    <n v="232"/>
    <s v="50*"/>
    <n v="33.14"/>
    <n v="188"/>
    <n v="123.4"/>
    <n v="0"/>
    <n v="1"/>
    <n v="21"/>
    <n v="10"/>
    <n v="9"/>
    <n v="0"/>
    <n v="14"/>
    <n v="0"/>
    <n v="0"/>
    <n v="0"/>
    <n v="0"/>
    <n v="0"/>
    <n v="0"/>
    <n v="0"/>
    <n v="0"/>
    <n v="0"/>
  </r>
  <r>
    <x v="3"/>
    <x v="2"/>
    <n v="16"/>
    <n v="4"/>
    <n v="114"/>
    <s v="18*"/>
    <n v="16.28"/>
    <n v="107"/>
    <n v="106.54"/>
    <n v="0"/>
    <n v="0"/>
    <n v="12"/>
    <n v="3"/>
    <n v="13"/>
    <n v="0"/>
    <n v="16"/>
    <n v="0"/>
    <n v="0"/>
    <n v="0"/>
    <n v="0"/>
    <n v="0"/>
    <n v="0"/>
    <n v="0"/>
    <n v="0"/>
    <n v="0"/>
  </r>
  <r>
    <x v="4"/>
    <x v="2"/>
    <n v="14"/>
    <n v="4"/>
    <n v="200"/>
    <s v="47*"/>
    <n v="25"/>
    <n v="172"/>
    <n v="116.27"/>
    <n v="0"/>
    <n v="0"/>
    <n v="16"/>
    <n v="7"/>
    <n v="15"/>
    <n v="1"/>
    <n v="14"/>
    <n v="0"/>
    <n v="0"/>
    <n v="0"/>
    <n v="0"/>
    <n v="0"/>
    <n v="0"/>
    <n v="0"/>
    <n v="0"/>
    <n v="0"/>
  </r>
  <r>
    <x v="5"/>
    <x v="2"/>
    <n v="15"/>
    <n v="7"/>
    <n v="416"/>
    <s v="84*"/>
    <n v="83.2"/>
    <n v="309"/>
    <n v="134.62"/>
    <n v="0"/>
    <n v="3"/>
    <n v="22"/>
    <n v="23"/>
    <n v="11"/>
    <n v="5"/>
    <n v="15"/>
    <n v="0"/>
    <n v="0"/>
    <n v="0"/>
    <n v="0"/>
    <n v="0"/>
    <n v="0"/>
    <n v="0"/>
    <n v="0"/>
    <n v="0"/>
  </r>
  <r>
    <x v="6"/>
    <x v="2"/>
    <n v="16"/>
    <n v="9"/>
    <n v="455"/>
    <s v="79*"/>
    <n v="75.83"/>
    <n v="302"/>
    <n v="150.66"/>
    <n v="0"/>
    <n v="3"/>
    <n v="24"/>
    <n v="30"/>
    <n v="11"/>
    <n v="3"/>
    <n v="16"/>
    <n v="0"/>
    <n v="0"/>
    <n v="0"/>
    <n v="0"/>
    <n v="0"/>
    <n v="0"/>
    <n v="0"/>
    <n v="0"/>
    <n v="0"/>
  </r>
  <r>
    <x v="7"/>
    <x v="2"/>
    <n v="16"/>
    <n v="4"/>
    <n v="290"/>
    <s v="61*"/>
    <n v="26.36"/>
    <n v="250"/>
    <n v="116"/>
    <n v="0"/>
    <n v="1"/>
    <n v="15"/>
    <n v="16"/>
    <n v="10"/>
    <n v="3"/>
    <n v="16"/>
    <n v="0"/>
    <n v="0"/>
    <n v="0"/>
    <n v="0"/>
    <n v="0"/>
    <n v="0"/>
    <n v="0"/>
    <n v="0"/>
    <n v="0"/>
  </r>
  <r>
    <x v="8"/>
    <x v="2"/>
    <n v="14"/>
    <n v="5"/>
    <n v="284"/>
    <s v="64*"/>
    <n v="40.57"/>
    <n v="210"/>
    <n v="135.22999999999999"/>
    <n v="0"/>
    <n v="1"/>
    <n v="18"/>
    <n v="14"/>
    <n v="8"/>
    <n v="4"/>
    <n v="14"/>
    <n v="0"/>
    <n v="0"/>
    <n v="0"/>
    <n v="0"/>
    <n v="0"/>
    <n v="0"/>
    <n v="0"/>
    <n v="0"/>
    <n v="0"/>
  </r>
  <r>
    <x v="9"/>
    <x v="2"/>
    <n v="17"/>
    <n v="5"/>
    <n v="372"/>
    <n v="53"/>
    <n v="31"/>
    <n v="305"/>
    <n v="121.96"/>
    <n v="0"/>
    <n v="1"/>
    <n v="27"/>
    <n v="17"/>
    <n v="8"/>
    <n v="3"/>
    <n v="17"/>
    <n v="0"/>
    <n v="0"/>
    <n v="0"/>
    <n v="0"/>
    <n v="0"/>
    <n v="0"/>
    <n v="0"/>
    <n v="0"/>
    <n v="0"/>
  </r>
  <r>
    <x v="10"/>
    <x v="2"/>
    <n v="16"/>
    <n v="10"/>
    <n v="371"/>
    <s v="57*"/>
    <n v="74.2"/>
    <n v="250"/>
    <n v="148.4"/>
    <n v="0"/>
    <n v="1"/>
    <n v="22"/>
    <n v="20"/>
    <n v="3"/>
    <n v="1"/>
    <n v="16"/>
    <n v="0"/>
    <n v="0"/>
    <n v="0"/>
    <n v="0"/>
    <n v="0"/>
    <n v="0"/>
    <n v="0"/>
    <n v="0"/>
    <n v="0"/>
  </r>
  <r>
    <x v="11"/>
    <x v="2"/>
    <n v="18"/>
    <n v="5"/>
    <n v="461"/>
    <s v="67*"/>
    <n v="41.9"/>
    <n v="283"/>
    <n v="162.88999999999999"/>
    <n v="0"/>
    <n v="4"/>
    <n v="32"/>
    <n v="25"/>
    <n v="15"/>
    <n v="2"/>
    <n v="18"/>
    <n v="0"/>
    <n v="0"/>
    <n v="0"/>
    <n v="0"/>
    <n v="0"/>
    <n v="0"/>
    <n v="0"/>
    <n v="0"/>
    <n v="0"/>
  </r>
  <r>
    <x v="12"/>
    <x v="2"/>
    <n v="19"/>
    <n v="5"/>
    <n v="358"/>
    <s v="51*"/>
    <n v="29.83"/>
    <n v="278"/>
    <n v="128.77000000000001"/>
    <n v="0"/>
    <n v="1"/>
    <n v="26"/>
    <n v="9"/>
    <n v="12"/>
    <n v="2"/>
    <n v="19"/>
    <n v="0"/>
    <n v="0"/>
    <n v="0"/>
    <n v="0"/>
    <n v="0"/>
    <n v="0"/>
    <n v="0"/>
    <n v="0"/>
    <n v="0"/>
  </r>
  <r>
    <x v="13"/>
    <x v="2"/>
    <n v="16"/>
    <n v="4"/>
    <n v="392"/>
    <s v="70*"/>
    <n v="43.55"/>
    <n v="247"/>
    <n v="158.69999999999999"/>
    <n v="0"/>
    <n v="2"/>
    <n v="25"/>
    <n v="23"/>
    <n v="5"/>
    <n v="5"/>
    <n v="16"/>
    <n v="0"/>
    <n v="0"/>
    <n v="0"/>
    <n v="0"/>
    <n v="0"/>
    <n v="0"/>
    <n v="0"/>
    <n v="0"/>
    <n v="0"/>
  </r>
  <r>
    <x v="14"/>
    <x v="2"/>
    <n v="13"/>
    <n v="2"/>
    <n v="287"/>
    <s v="66*"/>
    <n v="31.88"/>
    <n v="210"/>
    <n v="136.66"/>
    <n v="0"/>
    <n v="2"/>
    <n v="26"/>
    <n v="8"/>
    <n v="5"/>
    <n v="6"/>
    <n v="13"/>
    <n v="0"/>
    <n v="0"/>
    <n v="0"/>
    <n v="0"/>
    <n v="0"/>
    <n v="0"/>
    <n v="0"/>
    <n v="0"/>
    <n v="0"/>
  </r>
  <r>
    <x v="15"/>
    <x v="2"/>
    <n v="14"/>
    <n v="5"/>
    <n v="332"/>
    <s v="58*"/>
    <n v="41.5"/>
    <n v="261"/>
    <n v="127.2"/>
    <n v="0"/>
    <n v="2"/>
    <n v="22"/>
    <n v="9"/>
    <n v="4"/>
    <n v="4"/>
    <n v="14"/>
    <n v="0"/>
    <n v="0"/>
    <n v="0"/>
    <n v="0"/>
    <n v="0"/>
    <n v="0"/>
    <n v="0"/>
    <n v="0"/>
    <n v="0"/>
  </r>
  <r>
    <x v="16"/>
    <x v="2"/>
    <n v="16"/>
    <n v="4"/>
    <n v="414"/>
    <n v="65"/>
    <n v="41.4"/>
    <n v="310"/>
    <n v="133.54"/>
    <n v="0"/>
    <n v="2"/>
    <n v="38"/>
    <n v="15"/>
    <n v="6"/>
    <n v="0"/>
    <n v="16"/>
    <n v="0"/>
    <n v="0"/>
    <n v="0"/>
    <n v="0"/>
    <n v="0"/>
    <n v="0"/>
    <n v="0"/>
    <n v="0"/>
    <n v="0"/>
  </r>
  <r>
    <x v="0"/>
    <x v="3"/>
    <n v="2"/>
    <n v="0"/>
    <n v="39"/>
    <n v="27"/>
    <n v="19.5"/>
    <n v="31"/>
    <n v="125.81"/>
    <n v="0"/>
    <n v="0"/>
    <n v="0"/>
    <n v="2"/>
    <n v="0"/>
    <n v="0"/>
    <n v="2"/>
    <n v="0"/>
    <n v="0"/>
    <n v="0"/>
    <n v="0"/>
    <n v="0"/>
    <n v="0"/>
    <n v="0"/>
    <n v="0"/>
    <n v="0"/>
  </r>
  <r>
    <x v="1"/>
    <x v="3"/>
    <n v="14"/>
    <n v="1"/>
    <n v="326"/>
    <s v="71*"/>
    <n v="32.6"/>
    <n v="189"/>
    <n v="172.49"/>
    <n v="0"/>
    <n v="2"/>
    <n v="24"/>
    <n v="16"/>
    <n v="8"/>
    <n v="0"/>
    <n v="14"/>
    <n v="0"/>
    <n v="0"/>
    <n v="0"/>
    <n v="0"/>
    <n v="0"/>
    <n v="0"/>
    <n v="0"/>
    <n v="0"/>
    <n v="0"/>
  </r>
  <r>
    <x v="2"/>
    <x v="3"/>
    <n v="7"/>
    <n v="0"/>
    <n v="133"/>
    <n v="44"/>
    <n v="19"/>
    <n v="128"/>
    <n v="103.91"/>
    <n v="0"/>
    <n v="0"/>
    <n v="14"/>
    <n v="4"/>
    <n v="3"/>
    <n v="0"/>
    <n v="7"/>
    <n v="0"/>
    <n v="0"/>
    <n v="0"/>
    <n v="0"/>
    <n v="0"/>
    <n v="0"/>
    <n v="0"/>
    <n v="0"/>
    <n v="0"/>
  </r>
  <r>
    <x v="3"/>
    <x v="3"/>
    <n v="2"/>
    <n v="0"/>
    <n v="8"/>
    <n v="8"/>
    <n v="8"/>
    <n v="8"/>
    <n v="100"/>
    <n v="0"/>
    <n v="0"/>
    <n v="1"/>
    <n v="0"/>
    <n v="0"/>
    <n v="0"/>
    <n v="0"/>
    <n v="0"/>
    <n v="0"/>
    <n v="0"/>
    <n v="0"/>
    <n v="0"/>
    <n v="0"/>
    <n v="0"/>
    <n v="0"/>
    <n v="0"/>
  </r>
  <r>
    <x v="4"/>
    <x v="3"/>
    <n v="9"/>
    <n v="0"/>
    <n v="113"/>
    <n v="60"/>
    <n v="14.12"/>
    <n v="107"/>
    <n v="105.6"/>
    <n v="0"/>
    <n v="1"/>
    <n v="12"/>
    <n v="2"/>
    <n v="4"/>
    <n v="0"/>
    <n v="9"/>
    <n v="0"/>
    <n v="0"/>
    <n v="0"/>
    <n v="0"/>
    <n v="0"/>
    <n v="0"/>
    <n v="0"/>
    <n v="0"/>
    <n v="0"/>
  </r>
  <r>
    <x v="5"/>
    <x v="3"/>
    <n v="14"/>
    <n v="1"/>
    <n v="393"/>
    <s v="105*"/>
    <n v="32.75"/>
    <n v="285"/>
    <n v="137.88999999999999"/>
    <n v="1"/>
    <n v="1"/>
    <n v="45"/>
    <n v="9"/>
    <n v="5"/>
    <n v="0"/>
    <n v="14"/>
    <n v="0"/>
    <n v="0"/>
    <n v="0"/>
    <n v="0"/>
    <n v="0"/>
    <n v="0"/>
    <n v="0"/>
    <n v="0"/>
    <n v="0"/>
  </r>
  <r>
    <x v="6"/>
    <x v="3"/>
    <n v="15"/>
    <n v="1"/>
    <n v="370"/>
    <s v="65*"/>
    <n v="28.46"/>
    <n v="313"/>
    <n v="118.21"/>
    <n v="0"/>
    <n v="1"/>
    <n v="39"/>
    <n v="5"/>
    <n v="4"/>
    <n v="0"/>
    <n v="15"/>
    <n v="0"/>
    <n v="0"/>
    <n v="0"/>
    <n v="0"/>
    <n v="0"/>
    <n v="0"/>
    <n v="0"/>
    <n v="0"/>
    <n v="0"/>
  </r>
  <r>
    <x v="7"/>
    <x v="3"/>
    <n v="16"/>
    <n v="1"/>
    <n v="382"/>
    <n v="60"/>
    <n v="25.46"/>
    <n v="323"/>
    <n v="118.26"/>
    <n v="0"/>
    <n v="2"/>
    <n v="35"/>
    <n v="9"/>
    <n v="7"/>
    <n v="0"/>
    <n v="16"/>
    <n v="0"/>
    <n v="0"/>
    <n v="0"/>
    <n v="0"/>
    <n v="0"/>
    <n v="0"/>
    <n v="0"/>
    <n v="0"/>
    <n v="0"/>
  </r>
  <r>
    <x v="8"/>
    <x v="3"/>
    <n v="14"/>
    <n v="3"/>
    <n v="480"/>
    <n v="74"/>
    <n v="43.63"/>
    <n v="379"/>
    <n v="126.64"/>
    <n v="0"/>
    <n v="6"/>
    <n v="54"/>
    <n v="9"/>
    <n v="7"/>
    <n v="0"/>
    <n v="14"/>
    <n v="0"/>
    <n v="0"/>
    <n v="0"/>
    <n v="0"/>
    <n v="0"/>
    <n v="0"/>
    <n v="0"/>
    <n v="0"/>
    <n v="0"/>
  </r>
  <r>
    <x v="9"/>
    <x v="3"/>
    <n v="14"/>
    <n v="2"/>
    <n v="540"/>
    <s v="91*"/>
    <n v="49.09"/>
    <n v="413"/>
    <n v="130.75"/>
    <n v="0"/>
    <n v="4"/>
    <n v="53"/>
    <n v="13"/>
    <n v="3"/>
    <n v="0"/>
    <n v="14"/>
    <n v="0"/>
    <n v="0"/>
    <n v="0"/>
    <n v="0"/>
    <n v="0"/>
    <n v="0"/>
    <n v="0"/>
    <n v="0"/>
    <n v="0"/>
  </r>
  <r>
    <x v="10"/>
    <x v="3"/>
    <n v="13"/>
    <n v="0"/>
    <n v="339"/>
    <n v="72"/>
    <n v="28.25"/>
    <n v="291"/>
    <n v="116.49"/>
    <n v="0"/>
    <n v="3"/>
    <n v="38"/>
    <n v="3"/>
    <n v="6"/>
    <n v="0"/>
    <n v="13"/>
    <n v="0"/>
    <n v="0"/>
    <n v="0"/>
    <n v="0"/>
    <n v="0"/>
    <n v="0"/>
    <n v="0"/>
    <n v="0"/>
    <n v="0"/>
  </r>
  <r>
    <x v="11"/>
    <x v="3"/>
    <n v="18"/>
    <n v="4"/>
    <n v="488"/>
    <s v="68*"/>
    <n v="34.85"/>
    <n v="458"/>
    <n v="106.55"/>
    <n v="0"/>
    <n v="4"/>
    <n v="42"/>
    <n v="11"/>
    <n v="10"/>
    <n v="0"/>
    <n v="18"/>
    <n v="0"/>
    <n v="0"/>
    <n v="0"/>
    <n v="0"/>
    <n v="0"/>
    <n v="0"/>
    <n v="0"/>
    <n v="0"/>
    <n v="0"/>
  </r>
  <r>
    <x v="12"/>
    <x v="3"/>
    <n v="16"/>
    <n v="2"/>
    <n v="560"/>
    <s v="103*"/>
    <n v="40"/>
    <n v="433"/>
    <n v="129.33000000000001"/>
    <n v="1"/>
    <n v="3"/>
    <n v="73"/>
    <n v="10"/>
    <n v="11"/>
    <n v="0"/>
    <n v="16"/>
    <n v="0"/>
    <n v="0"/>
    <n v="0"/>
    <n v="0"/>
    <n v="0"/>
    <n v="0"/>
    <n v="0"/>
    <n v="0"/>
    <n v="0"/>
  </r>
  <r>
    <x v="13"/>
    <x v="3"/>
    <n v="10"/>
    <n v="1"/>
    <n v="120"/>
    <n v="52"/>
    <n v="20"/>
    <n v="98"/>
    <n v="122.44"/>
    <n v="0"/>
    <n v="1"/>
    <n v="12"/>
    <n v="2"/>
    <n v="1"/>
    <n v="0"/>
    <n v="10"/>
    <n v="0"/>
    <n v="0"/>
    <n v="0"/>
    <n v="0"/>
    <n v="0"/>
    <n v="0"/>
    <n v="0"/>
    <n v="0"/>
    <n v="0"/>
  </r>
  <r>
    <x v="15"/>
    <x v="3"/>
    <n v="8"/>
    <n v="1"/>
    <n v="144"/>
    <s v="62*"/>
    <n v="24"/>
    <n v="123"/>
    <n v="117.07"/>
    <n v="0"/>
    <n v="2"/>
    <n v="12"/>
    <n v="3"/>
    <n v="1"/>
    <n v="0"/>
    <n v="8"/>
    <n v="6"/>
    <n v="5"/>
    <n v="1"/>
    <d v="2025-05-01T00:00:00"/>
    <n v="5"/>
    <n v="5"/>
    <n v="6"/>
    <n v="0"/>
    <n v="0"/>
  </r>
  <r>
    <x v="16"/>
    <x v="3"/>
    <n v="2"/>
    <n v="0"/>
    <n v="4"/>
    <n v="4"/>
    <n v="2"/>
    <n v="17"/>
    <n v="23.52"/>
    <n v="0"/>
    <n v="0"/>
    <n v="1"/>
    <n v="0"/>
    <n v="0"/>
    <n v="0"/>
    <n v="0"/>
    <n v="0"/>
    <n v="0"/>
    <n v="0"/>
    <n v="0"/>
    <n v="0"/>
    <n v="0"/>
    <n v="0"/>
    <n v="0"/>
    <n v="0"/>
  </r>
  <r>
    <x v="0"/>
    <x v="4"/>
    <n v="2"/>
    <n v="0"/>
    <n v="0"/>
    <n v="0"/>
    <n v="0"/>
    <n v="0"/>
    <n v="0"/>
    <n v="0"/>
    <n v="0"/>
    <n v="0"/>
    <n v="0"/>
    <n v="0"/>
    <n v="0"/>
    <n v="2"/>
    <n v="0"/>
    <n v="0"/>
    <n v="0"/>
    <n v="0"/>
    <n v="0"/>
    <n v="0"/>
    <n v="0"/>
    <n v="0"/>
    <n v="0"/>
  </r>
  <r>
    <x v="0"/>
    <x v="5"/>
    <n v="2"/>
    <n v="1"/>
    <n v="25"/>
    <s v="25*"/>
    <n v="0"/>
    <n v="17"/>
    <n v="147.06"/>
    <n v="0"/>
    <n v="0"/>
    <n v="0"/>
    <n v="1"/>
    <n v="0"/>
    <n v="0"/>
    <n v="2"/>
    <n v="24"/>
    <n v="21"/>
    <n v="0"/>
    <s v="0/21"/>
    <n v="0"/>
    <n v="5.25"/>
    <n v="0"/>
    <n v="0"/>
    <n v="0"/>
  </r>
  <r>
    <x v="1"/>
    <x v="5"/>
    <n v="16"/>
    <n v="4"/>
    <n v="190"/>
    <s v="25*"/>
    <n v="23.75"/>
    <n v="133"/>
    <n v="142.86000000000001"/>
    <n v="0"/>
    <n v="0"/>
    <n v="11"/>
    <n v="9"/>
    <n v="9"/>
    <n v="0"/>
    <n v="16"/>
    <n v="342"/>
    <n v="431"/>
    <n v="20"/>
    <d v="2020-03-01T00:00:00"/>
    <n v="21.55"/>
    <n v="7.56"/>
    <n v="17.100000000000001"/>
    <n v="0"/>
    <n v="0"/>
  </r>
  <r>
    <x v="2"/>
    <x v="5"/>
    <n v="10"/>
    <n v="4"/>
    <n v="116"/>
    <s v="26*"/>
    <n v="19.329999999999998"/>
    <n v="98"/>
    <n v="118.37"/>
    <n v="0"/>
    <n v="0"/>
    <n v="6"/>
    <n v="5"/>
    <n v="7"/>
    <n v="0"/>
    <n v="10"/>
    <n v="198"/>
    <n v="248"/>
    <n v="5"/>
    <d v="1939-03-01T00:00:00"/>
    <n v="49.6"/>
    <n v="7.52"/>
    <n v="39.6"/>
    <n v="0"/>
    <n v="0"/>
  </r>
  <r>
    <x v="3"/>
    <x v="5"/>
    <n v="16"/>
    <n v="9"/>
    <n v="227"/>
    <s v="62*"/>
    <n v="75.66"/>
    <n v="156"/>
    <n v="145.51"/>
    <n v="0"/>
    <n v="1"/>
    <n v="19"/>
    <n v="9"/>
    <n v="13"/>
    <n v="0"/>
    <n v="16"/>
    <n v="294"/>
    <n v="346"/>
    <n v="13"/>
    <d v="2013-03-01T00:00:00"/>
    <n v="26.61"/>
    <n v="7.06"/>
    <n v="22.61"/>
    <n v="0"/>
    <n v="0"/>
  </r>
  <r>
    <x v="4"/>
    <x v="5"/>
    <n v="14"/>
    <n v="6"/>
    <n v="232"/>
    <n v="50"/>
    <n v="46.4"/>
    <n v="135"/>
    <n v="171.85"/>
    <n v="0"/>
    <n v="1"/>
    <n v="22"/>
    <n v="11"/>
    <n v="5"/>
    <n v="0"/>
    <n v="14"/>
    <n v="218"/>
    <n v="318"/>
    <n v="6"/>
    <d v="1942-02-01T00:00:00"/>
    <n v="53"/>
    <n v="8.75"/>
    <n v="36.33"/>
    <n v="0"/>
    <n v="0"/>
  </r>
  <r>
    <x v="5"/>
    <x v="5"/>
    <n v="16"/>
    <n v="6"/>
    <n v="106"/>
    <s v="31*"/>
    <n v="35.33"/>
    <n v="88"/>
    <n v="120.45"/>
    <n v="0"/>
    <n v="0"/>
    <n v="7"/>
    <n v="4"/>
    <n v="9"/>
    <n v="0"/>
    <n v="16"/>
    <n v="324"/>
    <n v="343"/>
    <n v="15"/>
    <d v="2025-09-03T00:00:00"/>
    <n v="22.86"/>
    <n v="6.35"/>
    <n v="21.6"/>
    <n v="0"/>
    <n v="0"/>
  </r>
  <r>
    <x v="6"/>
    <x v="5"/>
    <n v="16"/>
    <n v="5"/>
    <n v="89"/>
    <s v="27*"/>
    <n v="17.8"/>
    <n v="74"/>
    <n v="120.27"/>
    <n v="0"/>
    <n v="0"/>
    <n v="3"/>
    <n v="4"/>
    <n v="11"/>
    <n v="0"/>
    <n v="16"/>
    <n v="246"/>
    <n v="303"/>
    <n v="11"/>
    <d v="2018-03-01T00:00:00"/>
    <n v="27.54"/>
    <n v="7.39"/>
    <n v="22.36"/>
    <n v="0"/>
    <n v="0"/>
  </r>
  <r>
    <x v="7"/>
    <x v="5"/>
    <n v="12"/>
    <n v="6"/>
    <n v="158"/>
    <n v="28"/>
    <n v="39.5"/>
    <n v="113"/>
    <n v="139.82"/>
    <n v="0"/>
    <n v="0"/>
    <n v="13"/>
    <n v="4"/>
    <n v="2"/>
    <n v="0"/>
    <n v="12"/>
    <n v="228"/>
    <n v="349"/>
    <n v="5"/>
    <d v="2028-02-01T00:00:00"/>
    <n v="69.8"/>
    <n v="9.18"/>
    <n v="45.6"/>
    <n v="0"/>
    <n v="0"/>
  </r>
  <r>
    <x v="8"/>
    <x v="5"/>
    <n v="15"/>
    <n v="6"/>
    <n v="191"/>
    <s v="36*"/>
    <n v="21.22"/>
    <n v="178"/>
    <n v="107.3"/>
    <n v="0"/>
    <n v="0"/>
    <n v="14"/>
    <n v="4"/>
    <n v="4"/>
    <n v="0"/>
    <n v="15"/>
    <n v="241"/>
    <n v="311"/>
    <n v="8"/>
    <d v="2018-02-01T00:00:00"/>
    <n v="38.869999999999997"/>
    <n v="7.74"/>
    <n v="30.12"/>
    <n v="0"/>
    <n v="0"/>
  </r>
  <r>
    <x v="9"/>
    <x v="5"/>
    <n v="17"/>
    <n v="5"/>
    <n v="132"/>
    <n v="24"/>
    <n v="18.850000000000001"/>
    <n v="126"/>
    <n v="104.76"/>
    <n v="0"/>
    <n v="0"/>
    <n v="7"/>
    <n v="3"/>
    <n v="13"/>
    <n v="0"/>
    <n v="17"/>
    <n v="256"/>
    <n v="330"/>
    <n v="11"/>
    <d v="2025-11-04T00:00:00"/>
    <n v="30"/>
    <n v="7.73"/>
    <n v="23.27"/>
    <n v="1"/>
    <n v="0"/>
  </r>
  <r>
    <x v="10"/>
    <x v="5"/>
    <n v="16"/>
    <n v="5"/>
    <n v="146"/>
    <s v="36*"/>
    <n v="29.2"/>
    <n v="110"/>
    <n v="132.72"/>
    <n v="0"/>
    <n v="0"/>
    <n v="9"/>
    <n v="5"/>
    <n v="4"/>
    <n v="0"/>
    <n v="16"/>
    <n v="326"/>
    <n v="443"/>
    <n v="19"/>
    <d v="2025-12-04T00:00:00"/>
    <n v="23.31"/>
    <n v="8.15"/>
    <n v="17.149999999999999"/>
    <n v="2"/>
    <n v="0"/>
  </r>
  <r>
    <x v="11"/>
    <x v="5"/>
    <n v="18"/>
    <n v="6"/>
    <n v="201"/>
    <s v="38*"/>
    <n v="25.12"/>
    <n v="135"/>
    <n v="148.88"/>
    <n v="0"/>
    <n v="0"/>
    <n v="17"/>
    <n v="6"/>
    <n v="6"/>
    <n v="0"/>
    <n v="18"/>
    <n v="259"/>
    <n v="323"/>
    <n v="13"/>
    <d v="2020-03-01T00:00:00"/>
    <n v="24.84"/>
    <n v="7.48"/>
    <n v="19.920000000000002"/>
    <n v="0"/>
    <n v="0"/>
  </r>
  <r>
    <x v="12"/>
    <x v="5"/>
    <n v="19"/>
    <n v="2"/>
    <n v="191"/>
    <n v="48"/>
    <n v="15.91"/>
    <n v="151"/>
    <n v="126.49"/>
    <n v="0"/>
    <n v="0"/>
    <n v="13"/>
    <n v="9"/>
    <n v="2"/>
    <n v="0"/>
    <n v="19"/>
    <n v="210"/>
    <n v="273"/>
    <n v="12"/>
    <d v="2016-05-01T00:00:00"/>
    <n v="22.75"/>
    <n v="7.8"/>
    <n v="17.5"/>
    <n v="0"/>
    <n v="1"/>
  </r>
  <r>
    <x v="13"/>
    <x v="5"/>
    <n v="14"/>
    <n v="3"/>
    <n v="283"/>
    <n v="47"/>
    <n v="31.44"/>
    <n v="228"/>
    <n v="124.12"/>
    <n v="0"/>
    <n v="0"/>
    <n v="20"/>
    <n v="14"/>
    <n v="1"/>
    <n v="0"/>
    <n v="14"/>
    <n v="252"/>
    <n v="305"/>
    <n v="8"/>
    <d v="2025-02-01T00:00:00"/>
    <n v="38.119999999999997"/>
    <n v="7.26"/>
    <n v="31.5"/>
    <n v="0"/>
    <n v="0"/>
  </r>
  <r>
    <x v="15"/>
    <x v="5"/>
    <n v="13"/>
    <n v="2"/>
    <n v="295"/>
    <n v="42"/>
    <n v="26.81"/>
    <n v="266"/>
    <n v="110.9"/>
    <n v="0"/>
    <n v="0"/>
    <n v="21"/>
    <n v="6"/>
    <n v="4"/>
    <n v="0"/>
    <n v="13"/>
    <n v="140"/>
    <n v="151"/>
    <n v="6"/>
    <d v="2015-03-01T00:00:00"/>
    <n v="25.16"/>
    <n v="6.47"/>
    <n v="23.33"/>
    <n v="0"/>
    <n v="0"/>
  </r>
  <r>
    <x v="16"/>
    <x v="5"/>
    <n v="14"/>
    <n v="2"/>
    <n v="135"/>
    <s v="36*"/>
    <n v="19.28"/>
    <n v="103"/>
    <n v="131.06"/>
    <n v="0"/>
    <n v="0"/>
    <n v="11"/>
    <n v="6"/>
    <n v="7"/>
    <n v="0"/>
    <n v="14"/>
    <n v="13"/>
    <n v="21"/>
    <n v="0"/>
    <s v="0/0"/>
    <n v="0"/>
    <n v="9.69"/>
    <n v="0"/>
    <n v="0"/>
    <n v="0"/>
  </r>
  <r>
    <x v="1"/>
    <x v="6"/>
    <n v="3"/>
    <n v="2"/>
    <n v="2"/>
    <s v="1*"/>
    <n v="0"/>
    <n v="4"/>
    <n v="50"/>
    <n v="0"/>
    <n v="0"/>
    <n v="0"/>
    <n v="0"/>
    <n v="1"/>
    <n v="0"/>
    <n v="3"/>
    <n v="72"/>
    <n v="81"/>
    <n v="3"/>
    <d v="2028-02-01T00:00:00"/>
    <n v="27"/>
    <n v="6.75"/>
    <n v="24"/>
    <n v="0"/>
    <n v="0"/>
  </r>
  <r>
    <x v="2"/>
    <x v="6"/>
    <n v="6"/>
    <n v="2"/>
    <n v="22"/>
    <n v="11"/>
    <n v="11"/>
    <n v="27"/>
    <n v="81.48"/>
    <n v="0"/>
    <n v="0"/>
    <n v="3"/>
    <n v="0"/>
    <n v="2"/>
    <n v="0"/>
    <n v="6"/>
    <n v="114"/>
    <n v="130"/>
    <n v="4"/>
    <d v="2015-01-01T00:00:00"/>
    <n v="32.5"/>
    <n v="6.84"/>
    <n v="28.5"/>
    <n v="0"/>
    <n v="0"/>
  </r>
  <r>
    <x v="4"/>
    <x v="6"/>
    <n v="2"/>
    <n v="0"/>
    <n v="0"/>
    <n v="0"/>
    <n v="0"/>
    <n v="0"/>
    <n v="0"/>
    <n v="0"/>
    <n v="0"/>
    <n v="0"/>
    <n v="0"/>
    <n v="1"/>
    <n v="0"/>
    <n v="2"/>
    <n v="42"/>
    <n v="53"/>
    <n v="2"/>
    <d v="2023-01-01T00:00:00"/>
    <n v="26.5"/>
    <n v="7.57"/>
    <n v="21"/>
    <n v="0"/>
    <n v="0"/>
  </r>
  <r>
    <x v="5"/>
    <x v="6"/>
    <n v="4"/>
    <n v="1"/>
    <n v="32"/>
    <n v="22"/>
    <n v="32"/>
    <n v="23"/>
    <n v="139.13"/>
    <n v="0"/>
    <n v="0"/>
    <n v="0"/>
    <n v="3"/>
    <n v="1"/>
    <n v="0"/>
    <n v="4"/>
    <n v="84"/>
    <n v="94"/>
    <n v="4"/>
    <d v="2013-02-01T00:00:00"/>
    <n v="23.5"/>
    <n v="6.71"/>
    <n v="21"/>
    <n v="0"/>
    <n v="0"/>
  </r>
  <r>
    <x v="1"/>
    <x v="7"/>
    <n v="15"/>
    <n v="3"/>
    <n v="124"/>
    <n v="23"/>
    <n v="17.71"/>
    <n v="91"/>
    <n v="136.26"/>
    <n v="0"/>
    <n v="0"/>
    <n v="12"/>
    <n v="6"/>
    <n v="4"/>
    <n v="0"/>
    <n v="15"/>
    <n v="156"/>
    <n v="195"/>
    <n v="9"/>
    <d v="2026-04-01T00:00:00"/>
    <n v="21.67"/>
    <n v="7.5"/>
    <n v="17.329999999999998"/>
    <n v="1"/>
    <n v="0"/>
  </r>
  <r>
    <x v="2"/>
    <x v="7"/>
    <n v="10"/>
    <n v="0"/>
    <n v="244"/>
    <n v="93"/>
    <n v="24.4"/>
    <n v="177"/>
    <n v="137.85"/>
    <n v="0"/>
    <n v="1"/>
    <n v="24"/>
    <n v="11"/>
    <n v="5"/>
    <n v="0"/>
    <n v="10"/>
    <n v="143"/>
    <n v="158"/>
    <n v="8"/>
    <d v="2013-03-01T00:00:00"/>
    <n v="19.75"/>
    <n v="6.63"/>
    <n v="17.88"/>
    <n v="0"/>
    <n v="0"/>
  </r>
  <r>
    <x v="3"/>
    <x v="7"/>
    <n v="15"/>
    <n v="1"/>
    <n v="357"/>
    <n v="58"/>
    <n v="25.5"/>
    <n v="260"/>
    <n v="137.30000000000001"/>
    <n v="0"/>
    <n v="1"/>
    <n v="31"/>
    <n v="19"/>
    <n v="7"/>
    <n v="0"/>
    <n v="15"/>
    <n v="152"/>
    <n v="161"/>
    <n v="6"/>
    <d v="2025-07-03T00:00:00"/>
    <n v="26.83"/>
    <n v="6.35"/>
    <n v="25.33"/>
    <n v="0"/>
    <n v="0"/>
  </r>
  <r>
    <x v="4"/>
    <x v="7"/>
    <n v="3"/>
    <n v="0"/>
    <n v="12"/>
    <n v="11"/>
    <n v="4"/>
    <n v="16"/>
    <n v="75"/>
    <n v="0"/>
    <n v="0"/>
    <n v="1"/>
    <n v="0"/>
    <n v="1"/>
    <n v="0"/>
    <n v="3"/>
    <n v="30"/>
    <n v="42"/>
    <n v="1"/>
    <d v="2021-01-01T00:00:00"/>
    <n v="42"/>
    <n v="8.4"/>
    <n v="30"/>
    <n v="0"/>
    <n v="0"/>
  </r>
  <r>
    <x v="5"/>
    <x v="7"/>
    <n v="11"/>
    <n v="2"/>
    <n v="220"/>
    <n v="66"/>
    <n v="27.5"/>
    <n v="133"/>
    <n v="165.41"/>
    <n v="0"/>
    <n v="2"/>
    <n v="16"/>
    <n v="17"/>
    <n v="1"/>
    <n v="0"/>
    <n v="11"/>
    <n v="150"/>
    <n v="169"/>
    <n v="6"/>
    <d v="2018-02-01T00:00:00"/>
    <n v="28.16"/>
    <n v="6.76"/>
    <n v="25"/>
    <n v="0"/>
    <n v="0"/>
  </r>
  <r>
    <x v="6"/>
    <x v="7"/>
    <n v="5"/>
    <n v="0"/>
    <n v="77"/>
    <n v="65"/>
    <n v="19.25"/>
    <n v="46"/>
    <n v="167.39"/>
    <n v="0"/>
    <n v="1"/>
    <n v="4"/>
    <n v="6"/>
    <n v="2"/>
    <n v="0"/>
    <n v="5"/>
    <n v="79"/>
    <n v="97"/>
    <n v="3"/>
    <d v="2013-01-01T00:00:00"/>
    <n v="32.33"/>
    <n v="7.36"/>
    <n v="26.33"/>
    <n v="0"/>
    <n v="0"/>
  </r>
  <r>
    <x v="0"/>
    <x v="8"/>
    <n v="2"/>
    <n v="2"/>
    <n v="70"/>
    <s v="36*"/>
    <n v="0"/>
    <n v="42"/>
    <n v="166.67"/>
    <n v="0"/>
    <n v="0"/>
    <n v="5"/>
    <n v="5"/>
    <n v="0"/>
    <n v="0"/>
    <n v="2"/>
    <n v="0"/>
    <n v="0"/>
    <n v="0"/>
    <n v="0"/>
    <n v="0"/>
    <n v="0"/>
    <n v="0"/>
    <n v="0"/>
    <n v="0"/>
  </r>
  <r>
    <x v="1"/>
    <x v="8"/>
    <n v="16"/>
    <n v="3"/>
    <n v="418"/>
    <n v="52"/>
    <n v="38"/>
    <n v="264"/>
    <n v="158.33000000000001"/>
    <n v="0"/>
    <n v="3"/>
    <n v="12"/>
    <n v="35"/>
    <n v="6"/>
    <n v="0"/>
    <n v="16"/>
    <n v="0"/>
    <n v="0"/>
    <n v="0"/>
    <n v="0"/>
    <n v="0"/>
    <n v="0"/>
    <n v="0"/>
    <n v="0"/>
    <n v="0"/>
  </r>
  <r>
    <x v="2"/>
    <x v="8"/>
    <n v="11"/>
    <n v="1"/>
    <n v="289"/>
    <s v="95*"/>
    <n v="28.9"/>
    <n v="185"/>
    <n v="156.22"/>
    <n v="0"/>
    <n v="2"/>
    <n v="22"/>
    <n v="16"/>
    <n v="6"/>
    <n v="0"/>
    <n v="11"/>
    <n v="12"/>
    <n v="36"/>
    <n v="0"/>
    <s v="0/11"/>
    <n v="0"/>
    <n v="18"/>
    <n v="0"/>
    <n v="0"/>
    <n v="0"/>
  </r>
  <r>
    <x v="3"/>
    <x v="8"/>
    <n v="9"/>
    <n v="1"/>
    <n v="230"/>
    <s v="64*"/>
    <n v="28.75"/>
    <n v="193"/>
    <n v="119.17"/>
    <n v="0"/>
    <n v="1"/>
    <n v="18"/>
    <n v="10"/>
    <n v="2"/>
    <n v="0"/>
    <n v="9"/>
    <n v="30"/>
    <n v="49"/>
    <n v="0"/>
    <s v="0/5"/>
    <n v="0"/>
    <n v="9.8000000000000007"/>
    <n v="0"/>
    <n v="0"/>
    <n v="0"/>
  </r>
  <r>
    <x v="4"/>
    <x v="8"/>
    <n v="11"/>
    <n v="2"/>
    <n v="129"/>
    <s v="27*"/>
    <n v="18.420000000000002"/>
    <n v="105"/>
    <n v="122.85"/>
    <n v="0"/>
    <n v="0"/>
    <n v="5"/>
    <n v="9"/>
    <n v="2"/>
    <n v="0"/>
    <n v="11"/>
    <n v="54"/>
    <n v="73"/>
    <n v="4"/>
    <d v="2015-02-01T00:00:00"/>
    <n v="18.25"/>
    <n v="8.11"/>
    <n v="13.5"/>
    <n v="0"/>
    <n v="0"/>
  </r>
  <r>
    <x v="5"/>
    <x v="8"/>
    <n v="4"/>
    <n v="1"/>
    <n v="40"/>
    <n v="24"/>
    <n v="13.33"/>
    <n v="33"/>
    <n v="121.21"/>
    <n v="0"/>
    <n v="0"/>
    <n v="1"/>
    <n v="3"/>
    <n v="1"/>
    <n v="0"/>
    <n v="4"/>
    <n v="10"/>
    <n v="8"/>
    <n v="0"/>
    <s v="0/3"/>
    <n v="0"/>
    <n v="4.8"/>
    <n v="0"/>
    <n v="0"/>
    <n v="0"/>
  </r>
  <r>
    <x v="0"/>
    <x v="9"/>
    <n v="2"/>
    <n v="0"/>
    <n v="83"/>
    <n v="46"/>
    <n v="41.5"/>
    <n v="35"/>
    <n v="237.14"/>
    <n v="0"/>
    <n v="0"/>
    <n v="9"/>
    <n v="6"/>
    <n v="2"/>
    <n v="0"/>
    <n v="2"/>
    <n v="0"/>
    <n v="0"/>
    <n v="0"/>
    <n v="0"/>
    <n v="0"/>
    <n v="0"/>
    <n v="0"/>
    <n v="0"/>
    <n v="0"/>
  </r>
  <r>
    <x v="1"/>
    <x v="10"/>
    <n v="11"/>
    <n v="2"/>
    <n v="113"/>
    <n v="68"/>
    <n v="14.13"/>
    <n v="70"/>
    <n v="161.43"/>
    <n v="0"/>
    <n v="1"/>
    <n v="13"/>
    <n v="4"/>
    <n v="4"/>
    <n v="0"/>
    <n v="11"/>
    <n v="126"/>
    <n v="220"/>
    <n v="7"/>
    <d v="2023-02-01T00:00:00"/>
    <n v="31.43"/>
    <n v="10.48"/>
    <n v="18"/>
    <n v="0"/>
    <n v="0"/>
  </r>
  <r>
    <x v="2"/>
    <x v="10"/>
    <n v="14"/>
    <n v="2"/>
    <n v="120"/>
    <s v="29*"/>
    <n v="15"/>
    <n v="87"/>
    <n v="137.93"/>
    <n v="0"/>
    <n v="0"/>
    <n v="7"/>
    <n v="7"/>
    <n v="7"/>
    <n v="0"/>
    <n v="14"/>
    <n v="290"/>
    <n v="473"/>
    <n v="15"/>
    <d v="1936-04-01T00:00:00"/>
    <n v="31.53"/>
    <n v="9.7899999999999991"/>
    <n v="19.329999999999998"/>
    <n v="1"/>
    <n v="0"/>
  </r>
  <r>
    <x v="3"/>
    <x v="10"/>
    <n v="16"/>
    <n v="2"/>
    <n v="5"/>
    <s v="3*"/>
    <n v="2.5"/>
    <n v="5"/>
    <n v="100"/>
    <n v="0"/>
    <n v="0"/>
    <n v="0"/>
    <n v="0"/>
    <n v="2"/>
    <n v="0"/>
    <n v="16"/>
    <n v="359"/>
    <n v="527"/>
    <n v="21"/>
    <d v="2028-03-01T00:00:00"/>
    <n v="25.09"/>
    <n v="8.8000000000000007"/>
    <n v="17.09"/>
    <n v="0"/>
    <n v="0"/>
  </r>
  <r>
    <x v="4"/>
    <x v="10"/>
    <n v="9"/>
    <n v="1"/>
    <n v="12"/>
    <n v="11"/>
    <n v="12"/>
    <n v="21"/>
    <n v="57.14"/>
    <n v="0"/>
    <n v="0"/>
    <n v="0"/>
    <n v="0"/>
    <n v="2"/>
    <n v="0"/>
    <n v="9"/>
    <n v="194"/>
    <n v="275"/>
    <n v="10"/>
    <d v="2028-02-01T00:00:00"/>
    <n v="27.5"/>
    <n v="8.5"/>
    <n v="19.399999999999999"/>
    <n v="0"/>
    <n v="0"/>
  </r>
  <r>
    <x v="5"/>
    <x v="10"/>
    <n v="10"/>
    <n v="1"/>
    <n v="14"/>
    <s v="12*"/>
    <n v="7"/>
    <n v="7"/>
    <n v="200"/>
    <n v="0"/>
    <n v="0"/>
    <n v="1"/>
    <n v="1"/>
    <n v="5"/>
    <n v="0"/>
    <n v="10"/>
    <n v="180"/>
    <n v="281"/>
    <n v="8"/>
    <d v="2018-02-01T00:00:00"/>
    <n v="35.119999999999997"/>
    <n v="9.36"/>
    <n v="22.5"/>
    <n v="0"/>
    <n v="0"/>
  </r>
  <r>
    <x v="6"/>
    <x v="10"/>
    <n v="13"/>
    <n v="1"/>
    <n v="15"/>
    <s v="15*"/>
    <n v="0"/>
    <n v="5"/>
    <n v="300"/>
    <n v="0"/>
    <n v="0"/>
    <n v="3"/>
    <n v="0"/>
    <n v="4"/>
    <n v="0"/>
    <n v="13"/>
    <n v="280"/>
    <n v="431"/>
    <n v="16"/>
    <d v="2018-02-01T00:00:00"/>
    <n v="26.93"/>
    <n v="9.23"/>
    <n v="17.5"/>
    <n v="0"/>
    <n v="0"/>
  </r>
  <r>
    <x v="7"/>
    <x v="10"/>
    <n v="12"/>
    <n v="0"/>
    <n v="0"/>
    <s v="0*"/>
    <n v="0"/>
    <n v="3"/>
    <n v="0"/>
    <n v="0"/>
    <n v="0"/>
    <n v="0"/>
    <n v="0"/>
    <n v="4"/>
    <n v="0"/>
    <n v="12"/>
    <n v="229"/>
    <n v="315"/>
    <n v="11"/>
    <d v="2019-03-01T00:00:00"/>
    <n v="28.63"/>
    <n v="8.25"/>
    <n v="20.81"/>
    <n v="0"/>
    <n v="0"/>
  </r>
  <r>
    <x v="9"/>
    <x v="10"/>
    <n v="1"/>
    <n v="1"/>
    <n v="7"/>
    <s v="7*"/>
    <n v="0"/>
    <n v="6"/>
    <n v="116.66"/>
    <n v="0"/>
    <n v="0"/>
    <n v="1"/>
    <n v="0"/>
    <n v="0"/>
    <n v="0"/>
    <n v="1"/>
    <n v="18"/>
    <n v="38"/>
    <n v="1"/>
    <d v="1938-01-01T00:00:00"/>
    <n v="38"/>
    <n v="12.66"/>
    <n v="18"/>
    <n v="0"/>
    <n v="0"/>
  </r>
  <r>
    <x v="0"/>
    <x v="11"/>
    <n v="2"/>
    <n v="1"/>
    <n v="30"/>
    <n v="22"/>
    <n v="30"/>
    <n v="26"/>
    <n v="115.38"/>
    <n v="0"/>
    <n v="0"/>
    <n v="1"/>
    <n v="2"/>
    <n v="0"/>
    <n v="0"/>
    <n v="2"/>
    <n v="0"/>
    <n v="0"/>
    <n v="0"/>
    <n v="0"/>
    <n v="0"/>
    <n v="0"/>
    <n v="0"/>
    <n v="0"/>
    <n v="0"/>
  </r>
  <r>
    <x v="2"/>
    <x v="11"/>
    <n v="2"/>
    <n v="0"/>
    <n v="33"/>
    <n v="17"/>
    <n v="16.5"/>
    <n v="44"/>
    <n v="75"/>
    <n v="0"/>
    <n v="0"/>
    <n v="1"/>
    <n v="0"/>
    <n v="2"/>
    <n v="0"/>
    <n v="2"/>
    <n v="12"/>
    <n v="27"/>
    <n v="0"/>
    <s v="0/7"/>
    <n v="0"/>
    <n v="13.5"/>
    <n v="0"/>
    <n v="0"/>
    <n v="0"/>
  </r>
  <r>
    <x v="1"/>
    <x v="12"/>
    <n v="2"/>
    <n v="0"/>
    <n v="0"/>
    <n v="0"/>
    <n v="0"/>
    <n v="0"/>
    <n v="0"/>
    <n v="0"/>
    <n v="0"/>
    <n v="0"/>
    <n v="0"/>
    <n v="0"/>
    <n v="0"/>
    <n v="2"/>
    <n v="36"/>
    <n v="60"/>
    <n v="3"/>
    <d v="1936-03-01T00:00:00"/>
    <n v="20"/>
    <n v="10"/>
    <n v="12"/>
    <n v="0"/>
    <n v="0"/>
  </r>
  <r>
    <x v="0"/>
    <x v="13"/>
    <n v="2"/>
    <n v="0"/>
    <n v="0"/>
    <n v="0"/>
    <n v="0"/>
    <n v="0"/>
    <n v="0"/>
    <n v="0"/>
    <n v="0"/>
    <n v="0"/>
    <n v="0"/>
    <n v="0"/>
    <n v="0"/>
    <n v="2"/>
    <n v="24"/>
    <n v="37"/>
    <n v="1"/>
    <d v="1937-01-01T00:00:00"/>
    <n v="37"/>
    <n v="9.25"/>
    <n v="24"/>
    <n v="0"/>
    <n v="0"/>
  </r>
  <r>
    <x v="1"/>
    <x v="13"/>
    <n v="10"/>
    <n v="1"/>
    <n v="1"/>
    <s v="1*"/>
    <n v="0"/>
    <n v="2"/>
    <n v="50"/>
    <n v="0"/>
    <n v="0"/>
    <n v="0"/>
    <n v="0"/>
    <n v="1"/>
    <n v="0"/>
    <n v="10"/>
    <n v="204"/>
    <n v="297"/>
    <n v="13"/>
    <d v="2022-03-01T00:00:00"/>
    <n v="22.85"/>
    <n v="8.74"/>
    <n v="15.69"/>
    <n v="0"/>
    <n v="0"/>
  </r>
  <r>
    <x v="3"/>
    <x v="13"/>
    <n v="15"/>
    <n v="2"/>
    <n v="1"/>
    <s v="1*"/>
    <n v="0"/>
    <n v="1"/>
    <n v="100"/>
    <n v="0"/>
    <n v="0"/>
    <n v="0"/>
    <n v="0"/>
    <n v="5"/>
    <n v="0"/>
    <n v="15"/>
    <n v="324"/>
    <n v="451"/>
    <n v="14"/>
    <d v="2013-04-01T00:00:00"/>
    <n v="32.21"/>
    <n v="8.35"/>
    <n v="23.14"/>
    <n v="2"/>
    <n v="0"/>
  </r>
  <r>
    <x v="4"/>
    <x v="13"/>
    <n v="14"/>
    <n v="2"/>
    <n v="7"/>
    <s v="5*"/>
    <n v="7"/>
    <n v="12"/>
    <n v="58.33"/>
    <n v="0"/>
    <n v="0"/>
    <n v="0"/>
    <n v="0"/>
    <n v="3"/>
    <n v="0"/>
    <n v="14"/>
    <n v="312"/>
    <n v="396"/>
    <n v="12"/>
    <d v="2018-02-01T00:00:00"/>
    <n v="33"/>
    <n v="7.61"/>
    <n v="26"/>
    <n v="0"/>
    <n v="0"/>
  </r>
  <r>
    <x v="5"/>
    <x v="13"/>
    <n v="17"/>
    <n v="0"/>
    <n v="7"/>
    <n v="7"/>
    <n v="3.5"/>
    <n v="9"/>
    <n v="77.77"/>
    <n v="0"/>
    <n v="0"/>
    <n v="1"/>
    <n v="0"/>
    <n v="2"/>
    <n v="0"/>
    <n v="17"/>
    <n v="387"/>
    <n v="482"/>
    <n v="22"/>
    <d v="2020-03-01T00:00:00"/>
    <n v="21.9"/>
    <n v="7.47"/>
    <n v="17.59"/>
    <n v="0"/>
    <n v="0"/>
  </r>
  <r>
    <x v="6"/>
    <x v="13"/>
    <n v="12"/>
    <n v="1"/>
    <n v="50"/>
    <n v="39"/>
    <n v="16.66"/>
    <n v="29"/>
    <n v="172.41"/>
    <n v="0"/>
    <n v="0"/>
    <n v="1"/>
    <n v="4"/>
    <n v="1"/>
    <n v="0"/>
    <n v="12"/>
    <n v="229"/>
    <n v="278"/>
    <n v="10"/>
    <d v="2015-03-01T00:00:00"/>
    <n v="27.8"/>
    <n v="7.28"/>
    <n v="22.9"/>
    <n v="0"/>
    <n v="0"/>
  </r>
  <r>
    <x v="7"/>
    <x v="13"/>
    <n v="3"/>
    <n v="0"/>
    <n v="14"/>
    <n v="14"/>
    <n v="14"/>
    <n v="6"/>
    <n v="233.33"/>
    <n v="0"/>
    <n v="0"/>
    <n v="0"/>
    <n v="2"/>
    <n v="0"/>
    <n v="0"/>
    <n v="3"/>
    <n v="42"/>
    <n v="74"/>
    <n v="1"/>
    <d v="1935-01-01T00:00:00"/>
    <n v="74"/>
    <n v="10.57"/>
    <n v="42"/>
    <n v="0"/>
    <n v="0"/>
  </r>
  <r>
    <x v="8"/>
    <x v="13"/>
    <n v="2"/>
    <n v="0"/>
    <n v="0"/>
    <n v="0"/>
    <n v="0"/>
    <n v="0"/>
    <n v="0"/>
    <n v="0"/>
    <n v="0"/>
    <n v="0"/>
    <n v="0"/>
    <n v="1"/>
    <n v="0"/>
    <n v="2"/>
    <n v="30"/>
    <n v="41"/>
    <n v="0"/>
    <s v="0/13"/>
    <n v="0"/>
    <n v="8.1999999999999993"/>
    <n v="0"/>
    <n v="0"/>
    <n v="0"/>
  </r>
  <r>
    <x v="0"/>
    <x v="14"/>
    <n v="1"/>
    <n v="0"/>
    <n v="0"/>
    <n v="0"/>
    <n v="0"/>
    <n v="0"/>
    <n v="0"/>
    <n v="0"/>
    <n v="0"/>
    <n v="0"/>
    <n v="0"/>
    <n v="0"/>
    <n v="0"/>
    <n v="1"/>
    <n v="24"/>
    <n v="36"/>
    <n v="0"/>
    <s v="0/36"/>
    <n v="0"/>
    <n v="9"/>
    <n v="0"/>
    <n v="0"/>
    <n v="0"/>
  </r>
  <r>
    <x v="1"/>
    <x v="14"/>
    <n v="13"/>
    <n v="0"/>
    <n v="0"/>
    <n v="0"/>
    <n v="0"/>
    <n v="0"/>
    <n v="0"/>
    <n v="0"/>
    <n v="0"/>
    <n v="0"/>
    <n v="0"/>
    <n v="3"/>
    <n v="0"/>
    <n v="13"/>
    <n v="294"/>
    <n v="392"/>
    <n v="11"/>
    <d v="2023-02-01T00:00:00"/>
    <n v="35.64"/>
    <n v="8"/>
    <n v="26.73"/>
    <n v="0"/>
    <n v="0"/>
  </r>
  <r>
    <x v="2"/>
    <x v="14"/>
    <n v="9"/>
    <n v="1"/>
    <n v="7"/>
    <s v="7*"/>
    <n v="7"/>
    <n v="7"/>
    <n v="100"/>
    <n v="0"/>
    <n v="0"/>
    <n v="0"/>
    <n v="1"/>
    <n v="0"/>
    <n v="0"/>
    <n v="9"/>
    <n v="210"/>
    <n v="261"/>
    <n v="12"/>
    <d v="1933-04-01T00:00:00"/>
    <n v="21.75"/>
    <n v="7.46"/>
    <n v="17.5"/>
    <n v="1"/>
    <n v="0"/>
  </r>
  <r>
    <x v="2"/>
    <x v="15"/>
    <n v="13"/>
    <n v="1"/>
    <n v="6"/>
    <n v="4"/>
    <n v="6"/>
    <n v="6"/>
    <n v="100"/>
    <n v="0"/>
    <n v="0"/>
    <n v="1"/>
    <n v="0"/>
    <n v="3"/>
    <n v="0"/>
    <n v="13"/>
    <n v="273"/>
    <n v="424"/>
    <n v="16"/>
    <d v="1946-04-01T00:00:00"/>
    <n v="26.5"/>
    <n v="9.32"/>
    <n v="17.059999999999999"/>
    <n v="1"/>
    <n v="0"/>
  </r>
  <r>
    <x v="0"/>
    <x v="16"/>
    <n v="2"/>
    <n v="0"/>
    <n v="0"/>
    <n v="0"/>
    <n v="0"/>
    <n v="0"/>
    <n v="0"/>
    <n v="0"/>
    <n v="0"/>
    <n v="0"/>
    <n v="0"/>
    <n v="0"/>
    <n v="0"/>
    <n v="2"/>
    <n v="24"/>
    <n v="29"/>
    <n v="4"/>
    <d v="2029-04-01T00:00:00"/>
    <n v="7.25"/>
    <n v="7.25"/>
    <n v="6"/>
    <n v="1"/>
    <n v="0"/>
  </r>
  <r>
    <x v="1"/>
    <x v="16"/>
    <n v="2"/>
    <n v="1"/>
    <n v="1"/>
    <s v="1*"/>
    <n v="0"/>
    <n v="1"/>
    <n v="100"/>
    <n v="0"/>
    <n v="0"/>
    <n v="0"/>
    <n v="0"/>
    <n v="0"/>
    <n v="0"/>
    <n v="2"/>
    <n v="42"/>
    <n v="79"/>
    <n v="1"/>
    <d v="1938-01-01T00:00:00"/>
    <n v="79"/>
    <n v="11.29"/>
    <n v="42"/>
    <n v="0"/>
    <n v="0"/>
  </r>
  <r>
    <x v="2"/>
    <x v="16"/>
    <n v="8"/>
    <n v="1"/>
    <n v="3"/>
    <s v="3*"/>
    <n v="0"/>
    <n v="5"/>
    <n v="60"/>
    <n v="0"/>
    <n v="0"/>
    <n v="0"/>
    <n v="0"/>
    <n v="1"/>
    <n v="0"/>
    <n v="8"/>
    <n v="192"/>
    <n v="244"/>
    <n v="8"/>
    <d v="2018-03-01T00:00:00"/>
    <n v="30.5"/>
    <n v="7.63"/>
    <n v="24"/>
    <n v="0"/>
    <n v="0"/>
  </r>
  <r>
    <x v="3"/>
    <x v="16"/>
    <n v="14"/>
    <n v="5"/>
    <n v="8"/>
    <s v="8*"/>
    <n v="0"/>
    <n v="14"/>
    <n v="57.14"/>
    <n v="0"/>
    <n v="0"/>
    <n v="0"/>
    <n v="1"/>
    <n v="1"/>
    <n v="0"/>
    <n v="14"/>
    <n v="311"/>
    <n v="436"/>
    <n v="14"/>
    <d v="2020-03-01T00:00:00"/>
    <n v="31.14"/>
    <n v="8.41"/>
    <n v="22.21"/>
    <n v="0"/>
    <n v="0"/>
  </r>
  <r>
    <x v="6"/>
    <x v="16"/>
    <n v="7"/>
    <n v="1"/>
    <n v="1"/>
    <n v="1"/>
    <n v="1"/>
    <n v="3"/>
    <n v="33.33"/>
    <n v="0"/>
    <n v="0"/>
    <n v="0"/>
    <n v="0"/>
    <n v="2"/>
    <n v="0"/>
    <n v="7"/>
    <n v="165"/>
    <n v="230"/>
    <n v="7"/>
    <d v="2024-03-01T00:00:00"/>
    <n v="32.85"/>
    <n v="8.36"/>
    <n v="23.57"/>
    <n v="0"/>
    <n v="0"/>
  </r>
  <r>
    <x v="7"/>
    <x v="16"/>
    <n v="1"/>
    <n v="0"/>
    <n v="0"/>
    <n v="0"/>
    <n v="0"/>
    <n v="0"/>
    <n v="0"/>
    <n v="0"/>
    <n v="0"/>
    <n v="0"/>
    <n v="0"/>
    <n v="0"/>
    <n v="0"/>
    <n v="1"/>
    <n v="16"/>
    <n v="34"/>
    <n v="0"/>
    <s v="0/34"/>
    <n v="0"/>
    <n v="12.75"/>
    <n v="0"/>
    <n v="0"/>
    <n v="0"/>
  </r>
  <r>
    <x v="8"/>
    <x v="16"/>
    <n v="16"/>
    <n v="0"/>
    <n v="0"/>
    <n v="0"/>
    <n v="0"/>
    <n v="0"/>
    <n v="0"/>
    <n v="0"/>
    <n v="0"/>
    <n v="0"/>
    <n v="0"/>
    <n v="2"/>
    <n v="0"/>
    <n v="16"/>
    <n v="366"/>
    <n v="421"/>
    <n v="17"/>
    <d v="2016-03-01T00:00:00"/>
    <n v="24.76"/>
    <n v="6.9"/>
    <n v="21.52"/>
    <n v="0"/>
    <n v="0"/>
  </r>
  <r>
    <x v="2"/>
    <x v="17"/>
    <n v="2"/>
    <n v="0"/>
    <n v="0"/>
    <n v="0"/>
    <n v="0"/>
    <n v="0"/>
    <n v="0"/>
    <n v="0"/>
    <n v="0"/>
    <n v="0"/>
    <n v="0"/>
    <n v="0"/>
    <n v="0"/>
    <n v="2"/>
    <n v="36"/>
    <n v="38"/>
    <n v="2"/>
    <d v="2020-02-01T00:00:00"/>
    <n v="19"/>
    <n v="6.33"/>
    <n v="18"/>
    <n v="0"/>
    <n v="0"/>
  </r>
  <r>
    <x v="2"/>
    <x v="18"/>
    <n v="6"/>
    <n v="2"/>
    <n v="7"/>
    <s v="3*"/>
    <n v="7"/>
    <n v="8"/>
    <n v="87.5"/>
    <n v="0"/>
    <n v="0"/>
    <n v="0"/>
    <n v="0"/>
    <n v="1"/>
    <n v="0"/>
    <n v="6"/>
    <n v="108"/>
    <n v="138"/>
    <n v="4"/>
    <d v="2027-02-01T00:00:00"/>
    <n v="34.5"/>
    <n v="7.67"/>
    <n v="27"/>
    <n v="0"/>
    <n v="0"/>
  </r>
  <r>
    <x v="0"/>
    <x v="19"/>
    <n v="2"/>
    <n v="0"/>
    <n v="0"/>
    <n v="0"/>
    <n v="0"/>
    <n v="0"/>
    <n v="0"/>
    <n v="0"/>
    <n v="0"/>
    <n v="0"/>
    <n v="0"/>
    <n v="0"/>
    <n v="0"/>
    <n v="2"/>
    <n v="24"/>
    <n v="47"/>
    <n v="0"/>
    <s v="0/47"/>
    <n v="0"/>
    <n v="11.75"/>
    <n v="0"/>
    <n v="0"/>
    <n v="0"/>
  </r>
  <r>
    <x v="1"/>
    <x v="19"/>
    <n v="16"/>
    <n v="1"/>
    <n v="0"/>
    <s v="0*"/>
    <n v="0"/>
    <n v="1"/>
    <n v="0"/>
    <n v="0"/>
    <n v="0"/>
    <n v="0"/>
    <n v="0"/>
    <n v="2"/>
    <n v="0"/>
    <n v="16"/>
    <n v="341"/>
    <n v="564"/>
    <n v="21"/>
    <d v="1945-03-01T00:00:00"/>
    <n v="26.86"/>
    <n v="9.92"/>
    <n v="16.239999999999998"/>
    <n v="0"/>
    <n v="0"/>
  </r>
  <r>
    <x v="2"/>
    <x v="19"/>
    <n v="2"/>
    <n v="0"/>
    <n v="0"/>
    <n v="0"/>
    <n v="0"/>
    <n v="0"/>
    <n v="0"/>
    <n v="0"/>
    <n v="0"/>
    <n v="0"/>
    <n v="0"/>
    <n v="1"/>
    <n v="0"/>
    <n v="2"/>
    <n v="42"/>
    <n v="63"/>
    <n v="1"/>
    <d v="1940-01-01T00:00:00"/>
    <n v="63"/>
    <n v="9"/>
    <n v="42"/>
    <n v="0"/>
    <n v="0"/>
  </r>
  <r>
    <x v="4"/>
    <x v="19"/>
    <n v="5"/>
    <n v="1"/>
    <n v="21"/>
    <s v="20*"/>
    <n v="21"/>
    <n v="12"/>
    <n v="175"/>
    <n v="0"/>
    <n v="0"/>
    <n v="2"/>
    <n v="1"/>
    <n v="1"/>
    <n v="0"/>
    <n v="5"/>
    <n v="102"/>
    <n v="192"/>
    <n v="3"/>
    <d v="1937-02-01T00:00:00"/>
    <n v="64"/>
    <n v="11.29"/>
    <n v="34"/>
    <n v="0"/>
    <n v="0"/>
  </r>
  <r>
    <x v="1"/>
    <x v="20"/>
    <n v="12"/>
    <n v="0"/>
    <n v="0"/>
    <n v="0"/>
    <n v="0"/>
    <n v="0"/>
    <n v="0"/>
    <n v="0"/>
    <n v="0"/>
    <n v="0"/>
    <n v="0"/>
    <n v="4"/>
    <n v="0"/>
    <n v="12"/>
    <n v="278"/>
    <n v="371"/>
    <n v="19"/>
    <d v="2015-03-01T00:00:00"/>
    <n v="19.53"/>
    <n v="8.01"/>
    <n v="14.63"/>
    <n v="0"/>
    <n v="0"/>
  </r>
  <r>
    <x v="2"/>
    <x v="20"/>
    <n v="2"/>
    <n v="0"/>
    <n v="0"/>
    <n v="0"/>
    <n v="0"/>
    <n v="0"/>
    <n v="0"/>
    <n v="0"/>
    <n v="0"/>
    <n v="0"/>
    <n v="0"/>
    <n v="1"/>
    <n v="0"/>
    <n v="2"/>
    <n v="41"/>
    <n v="52"/>
    <n v="2"/>
    <d v="2024-02-01T00:00:00"/>
    <n v="26"/>
    <n v="7.61"/>
    <n v="20.5"/>
    <n v="0"/>
    <n v="0"/>
  </r>
  <r>
    <x v="0"/>
    <x v="21"/>
    <n v="1"/>
    <n v="0"/>
    <n v="18"/>
    <n v="18"/>
    <n v="18"/>
    <n v="13"/>
    <n v="138.46"/>
    <n v="0"/>
    <n v="0"/>
    <n v="2"/>
    <n v="0"/>
    <n v="1"/>
    <n v="1"/>
    <n v="1"/>
    <n v="0"/>
    <n v="0"/>
    <n v="0"/>
    <n v="0"/>
    <n v="0"/>
    <n v="0"/>
    <n v="0"/>
    <n v="0"/>
    <n v="0"/>
  </r>
  <r>
    <x v="2"/>
    <x v="21"/>
    <n v="14"/>
    <n v="2"/>
    <n v="340"/>
    <n v="44"/>
    <n v="30.91"/>
    <n v="224"/>
    <n v="151.79"/>
    <n v="0"/>
    <n v="0"/>
    <n v="35"/>
    <n v="16"/>
    <n v="8"/>
    <n v="4"/>
    <n v="14"/>
    <n v="0"/>
    <n v="0"/>
    <n v="0"/>
    <n v="0"/>
    <n v="0"/>
    <n v="0"/>
    <n v="0"/>
    <n v="0"/>
    <n v="0"/>
  </r>
  <r>
    <x v="3"/>
    <x v="21"/>
    <n v="16"/>
    <n v="4"/>
    <n v="419"/>
    <s v="58*"/>
    <n v="34.909999999999997"/>
    <n v="326"/>
    <n v="128.52000000000001"/>
    <n v="0"/>
    <n v="3"/>
    <n v="42"/>
    <n v="10"/>
    <n v="10"/>
    <n v="3"/>
    <n v="16"/>
    <n v="0"/>
    <n v="0"/>
    <n v="0"/>
    <n v="0"/>
    <n v="0"/>
    <n v="0"/>
    <n v="0"/>
    <n v="0"/>
    <n v="0"/>
  </r>
  <r>
    <x v="4"/>
    <x v="21"/>
    <n v="14"/>
    <n v="3"/>
    <n v="343"/>
    <n v="56"/>
    <n v="31.18"/>
    <n v="301"/>
    <n v="113.95"/>
    <n v="0"/>
    <n v="1"/>
    <n v="31"/>
    <n v="9"/>
    <n v="13"/>
    <n v="0"/>
    <n v="14"/>
    <n v="0"/>
    <n v="0"/>
    <n v="0"/>
    <n v="0"/>
    <n v="0"/>
    <n v="0"/>
    <n v="0"/>
    <n v="0"/>
    <n v="0"/>
  </r>
  <r>
    <x v="5"/>
    <x v="21"/>
    <n v="16"/>
    <n v="3"/>
    <n v="488"/>
    <s v="78*"/>
    <n v="37.53"/>
    <n v="300"/>
    <n v="162.66"/>
    <n v="0"/>
    <n v="3"/>
    <n v="37"/>
    <n v="27"/>
    <n v="18"/>
    <n v="6"/>
    <n v="16"/>
    <n v="0"/>
    <n v="0"/>
    <n v="0"/>
    <n v="0"/>
    <n v="0"/>
    <n v="0"/>
    <n v="0"/>
    <n v="0"/>
    <n v="0"/>
  </r>
  <r>
    <x v="6"/>
    <x v="21"/>
    <n v="14"/>
    <n v="1"/>
    <n v="684"/>
    <s v="128*"/>
    <n v="52.61"/>
    <n v="394"/>
    <n v="173.6"/>
    <n v="1"/>
    <n v="5"/>
    <n v="68"/>
    <n v="37"/>
    <n v="4"/>
    <n v="2"/>
    <n v="14"/>
    <n v="0"/>
    <n v="0"/>
    <n v="0"/>
    <n v="0"/>
    <n v="0"/>
    <n v="0"/>
    <n v="0"/>
    <n v="0"/>
    <n v="0"/>
  </r>
  <r>
    <x v="7"/>
    <x v="21"/>
    <n v="14"/>
    <n v="0"/>
    <n v="366"/>
    <n v="97"/>
    <n v="26.14"/>
    <n v="221"/>
    <n v="165.61"/>
    <n v="0"/>
    <n v="2"/>
    <n v="28"/>
    <n v="24"/>
    <n v="8"/>
    <n v="3"/>
    <n v="14"/>
    <n v="0"/>
    <n v="0"/>
    <n v="0"/>
    <n v="0"/>
    <n v="0"/>
    <n v="0"/>
    <n v="0"/>
    <n v="0"/>
    <n v="0"/>
  </r>
  <r>
    <x v="8"/>
    <x v="21"/>
    <n v="10"/>
    <n v="2"/>
    <n v="198"/>
    <n v="69"/>
    <n v="24.75"/>
    <n v="152"/>
    <n v="130.26"/>
    <n v="0"/>
    <n v="1"/>
    <n v="19"/>
    <n v="6"/>
    <n v="3"/>
    <n v="0"/>
    <n v="10"/>
    <n v="0"/>
    <n v="0"/>
    <n v="0"/>
    <n v="0"/>
    <n v="0"/>
    <n v="0"/>
    <n v="0"/>
    <n v="0"/>
    <n v="0"/>
  </r>
  <r>
    <x v="0"/>
    <x v="22"/>
    <n v="1"/>
    <n v="0"/>
    <n v="29"/>
    <n v="29"/>
    <n v="29"/>
    <n v="21"/>
    <n v="138.1"/>
    <n v="0"/>
    <n v="0"/>
    <n v="3"/>
    <n v="2"/>
    <n v="1"/>
    <n v="0"/>
    <n v="1"/>
    <n v="0"/>
    <n v="0"/>
    <n v="0"/>
    <n v="0"/>
    <n v="0"/>
    <n v="0"/>
    <n v="0"/>
    <n v="0"/>
    <n v="0"/>
  </r>
  <r>
    <x v="1"/>
    <x v="22"/>
    <n v="14"/>
    <n v="0"/>
    <n v="516"/>
    <n v="86"/>
    <n v="36.86"/>
    <n v="392"/>
    <n v="131.63"/>
    <n v="0"/>
    <n v="6"/>
    <n v="69"/>
    <n v="10"/>
    <n v="7"/>
    <n v="0"/>
    <n v="14"/>
    <n v="0"/>
    <n v="0"/>
    <n v="0"/>
    <n v="0"/>
    <n v="0"/>
    <n v="0"/>
    <n v="0"/>
    <n v="0"/>
    <n v="0"/>
  </r>
  <r>
    <x v="2"/>
    <x v="22"/>
    <n v="12"/>
    <n v="3"/>
    <n v="432"/>
    <s v="92*"/>
    <n v="48"/>
    <n v="287"/>
    <n v="150.52000000000001"/>
    <n v="0"/>
    <n v="5"/>
    <n v="52"/>
    <n v="15"/>
    <n v="6"/>
    <n v="0"/>
    <n v="12"/>
    <n v="0"/>
    <n v="0"/>
    <n v="0"/>
    <n v="0"/>
    <n v="0"/>
    <n v="0"/>
    <n v="0"/>
    <n v="0"/>
    <n v="0"/>
  </r>
  <r>
    <x v="3"/>
    <x v="22"/>
    <n v="8"/>
    <n v="0"/>
    <n v="195"/>
    <n v="57"/>
    <n v="24.37"/>
    <n v="181"/>
    <n v="107.73"/>
    <n v="0"/>
    <n v="2"/>
    <n v="15"/>
    <n v="6"/>
    <n v="2"/>
    <n v="0"/>
    <n v="8"/>
    <n v="0"/>
    <n v="0"/>
    <n v="0"/>
    <n v="0"/>
    <n v="0"/>
    <n v="0"/>
    <n v="0"/>
    <n v="0"/>
    <n v="0"/>
  </r>
  <r>
    <x v="4"/>
    <x v="22"/>
    <n v="16"/>
    <n v="2"/>
    <n v="548"/>
    <s v="85*"/>
    <n v="39.14"/>
    <n v="407"/>
    <n v="134.63999999999999"/>
    <n v="0"/>
    <n v="4"/>
    <n v="52"/>
    <n v="14"/>
    <n v="12"/>
    <n v="0"/>
    <n v="16"/>
    <n v="1"/>
    <n v="2"/>
    <n v="0"/>
    <s v="0/2"/>
    <n v="0"/>
    <n v="12"/>
    <n v="0"/>
    <n v="0"/>
    <n v="0"/>
  </r>
  <r>
    <x v="5"/>
    <x v="22"/>
    <n v="12"/>
    <n v="2"/>
    <n v="692"/>
    <s v="100*"/>
    <n v="69.2"/>
    <n v="481"/>
    <n v="143.86000000000001"/>
    <n v="1"/>
    <n v="8"/>
    <n v="57"/>
    <n v="21"/>
    <n v="2"/>
    <n v="0"/>
    <n v="12"/>
    <n v="0"/>
    <n v="0"/>
    <n v="0"/>
    <n v="0"/>
    <n v="0"/>
    <n v="0"/>
    <n v="0"/>
    <n v="0"/>
    <n v="0"/>
  </r>
  <r>
    <x v="7"/>
    <x v="22"/>
    <n v="14"/>
    <n v="3"/>
    <n v="641"/>
    <n v="126"/>
    <n v="58.27"/>
    <n v="452"/>
    <n v="141.81"/>
    <n v="1"/>
    <n v="4"/>
    <n v="63"/>
    <n v="26"/>
    <n v="10"/>
    <n v="0"/>
    <n v="14"/>
    <n v="0"/>
    <n v="0"/>
    <n v="0"/>
    <n v="0"/>
    <n v="0"/>
    <n v="0"/>
    <n v="0"/>
    <n v="0"/>
    <n v="0"/>
  </r>
  <r>
    <x v="8"/>
    <x v="22"/>
    <n v="17"/>
    <n v="3"/>
    <n v="848"/>
    <s v="93*"/>
    <n v="60.57"/>
    <n v="560"/>
    <n v="151.41999999999999"/>
    <n v="0"/>
    <n v="9"/>
    <n v="88"/>
    <n v="31"/>
    <n v="4"/>
    <n v="0"/>
    <n v="17"/>
    <n v="0"/>
    <n v="0"/>
    <n v="0"/>
    <n v="0"/>
    <n v="0"/>
    <n v="0"/>
    <n v="0"/>
    <n v="0"/>
    <n v="0"/>
  </r>
  <r>
    <x v="9"/>
    <x v="22"/>
    <n v="14"/>
    <n v="1"/>
    <n v="562"/>
    <n v="91"/>
    <n v="43.23"/>
    <n v="359"/>
    <n v="156.54"/>
    <n v="0"/>
    <n v="7"/>
    <n v="65"/>
    <n v="21"/>
    <n v="8"/>
    <n v="0"/>
    <n v="14"/>
    <n v="0"/>
    <n v="0"/>
    <n v="0"/>
    <n v="0"/>
    <n v="0"/>
    <n v="0"/>
    <n v="0"/>
    <n v="0"/>
    <n v="0"/>
  </r>
  <r>
    <x v="10"/>
    <x v="22"/>
    <n v="14"/>
    <n v="3"/>
    <n v="528"/>
    <n v="90"/>
    <n v="48"/>
    <n v="375"/>
    <n v="140.80000000000001"/>
    <n v="0"/>
    <n v="6"/>
    <n v="39"/>
    <n v="24"/>
    <n v="8"/>
    <n v="0"/>
    <n v="14"/>
    <n v="0"/>
    <n v="0"/>
    <n v="0"/>
    <n v="0"/>
    <n v="0"/>
    <n v="0"/>
    <n v="0"/>
    <n v="0"/>
    <n v="0"/>
  </r>
  <r>
    <x v="11"/>
    <x v="22"/>
    <n v="16"/>
    <n v="3"/>
    <n v="410"/>
    <n v="77"/>
    <n v="31.53"/>
    <n v="323"/>
    <n v="126.93"/>
    <n v="0"/>
    <n v="4"/>
    <n v="41"/>
    <n v="14"/>
    <n v="6"/>
    <n v="0"/>
    <n v="16"/>
    <n v="0"/>
    <n v="0"/>
    <n v="0"/>
    <n v="0"/>
    <n v="0"/>
    <n v="0"/>
    <n v="0"/>
    <n v="0"/>
    <n v="0"/>
  </r>
  <r>
    <x v="12"/>
    <x v="22"/>
    <n v="8"/>
    <n v="1"/>
    <n v="256"/>
    <s v="109*"/>
    <n v="36.57"/>
    <n v="156"/>
    <n v="164.1"/>
    <n v="1"/>
    <n v="1"/>
    <n v="28"/>
    <n v="14"/>
    <n v="1"/>
    <n v="0"/>
    <n v="8"/>
    <n v="0"/>
    <n v="0"/>
    <n v="0"/>
    <n v="0"/>
    <n v="0"/>
    <n v="0"/>
    <n v="0"/>
    <n v="0"/>
    <n v="0"/>
  </r>
  <r>
    <x v="13"/>
    <x v="22"/>
    <n v="13"/>
    <n v="0"/>
    <n v="324"/>
    <n v="77"/>
    <n v="24.92"/>
    <n v="276"/>
    <n v="117.39"/>
    <n v="0"/>
    <n v="3"/>
    <n v="34"/>
    <n v="11"/>
    <n v="4"/>
    <n v="0"/>
    <n v="13"/>
    <n v="0"/>
    <n v="0"/>
    <n v="0"/>
    <n v="0"/>
    <n v="0"/>
    <n v="0"/>
    <n v="0"/>
    <n v="0"/>
    <n v="0"/>
  </r>
  <r>
    <x v="14"/>
    <x v="22"/>
    <n v="11"/>
    <n v="1"/>
    <n v="282"/>
    <s v="107*"/>
    <n v="28.2"/>
    <n v="191"/>
    <n v="147.63999999999999"/>
    <n v="1"/>
    <n v="1"/>
    <n v="27"/>
    <n v="14"/>
    <n v="8"/>
    <n v="0"/>
    <n v="11"/>
    <n v="0"/>
    <n v="0"/>
    <n v="0"/>
    <n v="0"/>
    <n v="0"/>
    <n v="0"/>
    <n v="0"/>
    <n v="0"/>
    <n v="0"/>
  </r>
  <r>
    <x v="15"/>
    <x v="22"/>
    <n v="7"/>
    <n v="0"/>
    <n v="163"/>
    <n v="51"/>
    <n v="23.29"/>
    <n v="132"/>
    <n v="123.48"/>
    <n v="0"/>
    <n v="1"/>
    <n v="16"/>
    <n v="5"/>
    <n v="0"/>
    <n v="0"/>
    <n v="7"/>
    <n v="0"/>
    <n v="0"/>
    <n v="0"/>
    <n v="0"/>
    <n v="0"/>
    <n v="0"/>
    <n v="0"/>
    <n v="0"/>
    <n v="0"/>
  </r>
  <r>
    <x v="1"/>
    <x v="23"/>
    <n v="8"/>
    <n v="0"/>
    <n v="106"/>
    <n v="54"/>
    <n v="13.25"/>
    <n v="85"/>
    <n v="124.71"/>
    <n v="0"/>
    <n v="1"/>
    <n v="16"/>
    <n v="1"/>
    <n v="1"/>
    <n v="0"/>
    <n v="8"/>
    <n v="0"/>
    <n v="0"/>
    <n v="0"/>
    <n v="0"/>
    <n v="0"/>
    <n v="0"/>
    <n v="0"/>
    <n v="0"/>
    <n v="0"/>
  </r>
  <r>
    <x v="2"/>
    <x v="23"/>
    <n v="10"/>
    <n v="0"/>
    <n v="283"/>
    <n v="61"/>
    <n v="28.3"/>
    <n v="185"/>
    <n v="152.97"/>
    <n v="0"/>
    <n v="2"/>
    <n v="37"/>
    <n v="10"/>
    <n v="4"/>
    <n v="0"/>
    <n v="10"/>
    <n v="0"/>
    <n v="0"/>
    <n v="0"/>
    <n v="0"/>
    <n v="0"/>
    <n v="0"/>
    <n v="0"/>
    <n v="0"/>
    <n v="0"/>
  </r>
  <r>
    <x v="3"/>
    <x v="23"/>
    <n v="15"/>
    <n v="0"/>
    <n v="479"/>
    <n v="82"/>
    <n v="31.93"/>
    <n v="301"/>
    <n v="159.13"/>
    <n v="0"/>
    <n v="4"/>
    <n v="56"/>
    <n v="18"/>
    <n v="1"/>
    <n v="0"/>
    <n v="15"/>
    <n v="0"/>
    <n v="0"/>
    <n v="0"/>
    <n v="0"/>
    <n v="0"/>
    <n v="0"/>
    <n v="0"/>
    <n v="0"/>
    <n v="0"/>
  </r>
  <r>
    <x v="4"/>
    <x v="23"/>
    <n v="13"/>
    <n v="0"/>
    <n v="228"/>
    <n v="66"/>
    <n v="17.53"/>
    <n v="167"/>
    <n v="136.52000000000001"/>
    <n v="0"/>
    <n v="2"/>
    <n v="27"/>
    <n v="8"/>
    <n v="4"/>
    <n v="0"/>
    <n v="13"/>
    <n v="0"/>
    <n v="0"/>
    <n v="0"/>
    <n v="0"/>
    <n v="0"/>
    <n v="0"/>
    <n v="0"/>
    <n v="0"/>
    <n v="0"/>
  </r>
  <r>
    <x v="5"/>
    <x v="23"/>
    <n v="16"/>
    <n v="0"/>
    <n v="353"/>
    <n v="99"/>
    <n v="22.06"/>
    <n v="264"/>
    <n v="133.71"/>
    <n v="0"/>
    <n v="2"/>
    <n v="45"/>
    <n v="9"/>
    <n v="2"/>
    <n v="0"/>
    <n v="16"/>
    <n v="0"/>
    <n v="0"/>
    <n v="0"/>
    <n v="0"/>
    <n v="0"/>
    <n v="0"/>
    <n v="0"/>
    <n v="0"/>
    <n v="0"/>
  </r>
  <r>
    <x v="6"/>
    <x v="23"/>
    <n v="9"/>
    <n v="0"/>
    <n v="245"/>
    <n v="65"/>
    <n v="27.22"/>
    <n v="160"/>
    <n v="153.12"/>
    <n v="0"/>
    <n v="2"/>
    <n v="27"/>
    <n v="10"/>
    <n v="4"/>
    <n v="0"/>
    <n v="9"/>
    <n v="0"/>
    <n v="0"/>
    <n v="0"/>
    <n v="0"/>
    <n v="0"/>
    <n v="0"/>
    <n v="0"/>
    <n v="0"/>
    <n v="0"/>
  </r>
  <r>
    <x v="1"/>
    <x v="24"/>
    <n v="4"/>
    <n v="0"/>
    <n v="16"/>
    <n v="13"/>
    <n v="5.33"/>
    <n v="23"/>
    <n v="69.569999999999993"/>
    <n v="0"/>
    <n v="0"/>
    <n v="1"/>
    <n v="0"/>
    <n v="2"/>
    <n v="0"/>
    <n v="4"/>
    <n v="0"/>
    <n v="0"/>
    <n v="0"/>
    <n v="0"/>
    <n v="0"/>
    <n v="0"/>
    <n v="0"/>
    <n v="0"/>
    <n v="0"/>
  </r>
  <r>
    <x v="0"/>
    <x v="25"/>
    <n v="1"/>
    <n v="0"/>
    <n v="33"/>
    <n v="33"/>
    <n v="33"/>
    <n v="25"/>
    <n v="132"/>
    <n v="0"/>
    <n v="0"/>
    <n v="2"/>
    <n v="2"/>
    <n v="0"/>
    <n v="0"/>
    <n v="1"/>
    <n v="0"/>
    <n v="0"/>
    <n v="0"/>
    <n v="0"/>
    <n v="0"/>
    <n v="0"/>
    <n v="0"/>
    <n v="0"/>
    <n v="0"/>
  </r>
  <r>
    <x v="0"/>
    <x v="26"/>
    <n v="1"/>
    <n v="1"/>
    <n v="32"/>
    <s v="32*"/>
    <n v="0"/>
    <n v="10"/>
    <n v="320"/>
    <n v="0"/>
    <n v="0"/>
    <n v="4"/>
    <n v="2"/>
    <n v="0"/>
    <n v="0"/>
    <n v="1"/>
    <n v="0"/>
    <n v="0"/>
    <n v="0"/>
    <n v="0"/>
    <n v="0"/>
    <n v="0"/>
    <n v="0"/>
    <n v="0"/>
    <n v="0"/>
  </r>
  <r>
    <x v="1"/>
    <x v="26"/>
    <n v="4"/>
    <n v="0"/>
    <n v="33"/>
    <n v="20"/>
    <n v="8.25"/>
    <n v="31"/>
    <n v="106.45"/>
    <n v="0"/>
    <n v="0"/>
    <n v="1"/>
    <n v="2"/>
    <n v="4"/>
    <n v="0"/>
    <n v="4"/>
    <n v="0"/>
    <n v="0"/>
    <n v="0"/>
    <n v="0"/>
    <n v="0"/>
    <n v="0"/>
    <n v="0"/>
    <n v="0"/>
    <n v="0"/>
  </r>
  <r>
    <x v="0"/>
    <x v="27"/>
    <n v="1"/>
    <n v="0"/>
    <n v="3"/>
    <n v="3"/>
    <n v="3"/>
    <n v="7"/>
    <n v="42.86"/>
    <n v="0"/>
    <n v="0"/>
    <n v="0"/>
    <n v="0"/>
    <n v="0"/>
    <n v="0"/>
    <n v="1"/>
    <n v="0"/>
    <n v="0"/>
    <n v="0"/>
    <n v="0"/>
    <n v="0"/>
    <n v="0"/>
    <n v="0"/>
    <n v="0"/>
    <n v="0"/>
  </r>
  <r>
    <x v="5"/>
    <x v="27"/>
    <n v="1"/>
    <n v="0"/>
    <n v="7"/>
    <n v="7"/>
    <n v="7"/>
    <n v="12"/>
    <n v="58.33"/>
    <n v="0"/>
    <n v="0"/>
    <n v="0"/>
    <n v="0"/>
    <n v="0"/>
    <n v="0"/>
    <n v="0"/>
    <n v="0"/>
    <n v="0"/>
    <n v="0"/>
    <n v="0"/>
    <n v="0"/>
    <n v="0"/>
    <n v="0"/>
    <n v="0"/>
    <n v="0"/>
  </r>
  <r>
    <x v="6"/>
    <x v="27"/>
    <n v="1"/>
    <n v="0"/>
    <n v="0"/>
    <s v="0*"/>
    <n v="0"/>
    <n v="5"/>
    <n v="0"/>
    <n v="0"/>
    <n v="0"/>
    <n v="0"/>
    <n v="0"/>
    <n v="0"/>
    <n v="0"/>
    <n v="1"/>
    <n v="0"/>
    <n v="0"/>
    <n v="0"/>
    <n v="0"/>
    <n v="0"/>
    <n v="0"/>
    <n v="0"/>
    <n v="0"/>
    <n v="0"/>
  </r>
  <r>
    <x v="0"/>
    <x v="28"/>
    <n v="1"/>
    <n v="0"/>
    <n v="5"/>
    <n v="5"/>
    <n v="5"/>
    <n v="8"/>
    <n v="62.5"/>
    <n v="0"/>
    <n v="0"/>
    <n v="0"/>
    <n v="0"/>
    <n v="0"/>
    <n v="0"/>
    <n v="1"/>
    <n v="0"/>
    <n v="0"/>
    <n v="0"/>
    <n v="0"/>
    <n v="0"/>
    <n v="0"/>
    <n v="0"/>
    <n v="0"/>
    <n v="0"/>
  </r>
  <r>
    <x v="1"/>
    <x v="28"/>
    <n v="2"/>
    <n v="0"/>
    <n v="25"/>
    <n v="20"/>
    <n v="12.5"/>
    <n v="31"/>
    <n v="80.650000000000006"/>
    <n v="0"/>
    <n v="0"/>
    <n v="2"/>
    <n v="0"/>
    <n v="0"/>
    <n v="0"/>
    <n v="2"/>
    <n v="12"/>
    <n v="14"/>
    <n v="1"/>
    <d v="2014-01-01T00:00:00"/>
    <n v="14"/>
    <n v="7"/>
    <n v="12"/>
    <n v="0"/>
    <n v="0"/>
  </r>
  <r>
    <x v="2"/>
    <x v="28"/>
    <n v="2"/>
    <n v="0"/>
    <n v="2"/>
    <n v="2"/>
    <n v="1"/>
    <n v="4"/>
    <n v="50"/>
    <n v="0"/>
    <n v="0"/>
    <n v="0"/>
    <n v="0"/>
    <n v="0"/>
    <n v="0"/>
    <n v="2"/>
    <n v="0"/>
    <n v="0"/>
    <n v="0"/>
    <n v="0"/>
    <n v="0"/>
    <n v="0"/>
    <n v="0"/>
    <n v="0"/>
    <n v="0"/>
  </r>
  <r>
    <x v="0"/>
    <x v="29"/>
    <n v="1"/>
    <n v="0"/>
    <n v="21"/>
    <n v="21"/>
    <n v="21"/>
    <n v="13"/>
    <n v="161.54"/>
    <n v="0"/>
    <n v="0"/>
    <n v="2"/>
    <n v="1"/>
    <n v="0"/>
    <n v="0"/>
    <n v="1"/>
    <n v="24"/>
    <n v="25"/>
    <n v="0"/>
    <s v="0/25"/>
    <n v="0"/>
    <n v="6.25"/>
    <n v="0"/>
    <n v="0"/>
    <n v="0"/>
  </r>
  <r>
    <x v="1"/>
    <x v="29"/>
    <n v="14"/>
    <n v="3"/>
    <n v="283"/>
    <n v="54"/>
    <n v="28.3"/>
    <n v="203"/>
    <n v="139.41"/>
    <n v="0"/>
    <n v="1"/>
    <n v="21"/>
    <n v="15"/>
    <n v="7"/>
    <n v="0"/>
    <n v="14"/>
    <n v="282"/>
    <n v="338"/>
    <n v="11"/>
    <d v="2013-02-01T00:00:00"/>
    <n v="30.73"/>
    <n v="7.19"/>
    <n v="25.64"/>
    <n v="0"/>
    <n v="0"/>
  </r>
  <r>
    <x v="2"/>
    <x v="29"/>
    <n v="13"/>
    <n v="6"/>
    <n v="182"/>
    <s v="42*"/>
    <n v="45.5"/>
    <n v="120"/>
    <n v="151.66999999999999"/>
    <n v="0"/>
    <n v="0"/>
    <n v="12"/>
    <n v="10"/>
    <n v="8"/>
    <n v="0"/>
    <n v="13"/>
    <n v="258"/>
    <n v="321"/>
    <n v="6"/>
    <d v="2025-10-02T00:00:00"/>
    <n v="53.5"/>
    <n v="7.47"/>
    <n v="43"/>
    <n v="0"/>
    <n v="0"/>
  </r>
  <r>
    <x v="3"/>
    <x v="29"/>
    <n v="12"/>
    <n v="1"/>
    <n v="40"/>
    <n v="12"/>
    <n v="8"/>
    <n v="46"/>
    <n v="86.95"/>
    <n v="0"/>
    <n v="0"/>
    <n v="2"/>
    <n v="1"/>
    <n v="4"/>
    <n v="0"/>
    <n v="12"/>
    <n v="276"/>
    <n v="306"/>
    <n v="15"/>
    <d v="2021-03-01T00:00:00"/>
    <n v="20.399999999999999"/>
    <n v="6.65"/>
    <n v="18.399999999999999"/>
    <n v="0"/>
    <n v="0"/>
  </r>
  <r>
    <x v="4"/>
    <x v="29"/>
    <n v="15"/>
    <n v="1"/>
    <n v="117"/>
    <n v="42"/>
    <n v="14.62"/>
    <n v="85"/>
    <n v="137.63999999999999"/>
    <n v="0"/>
    <n v="0"/>
    <n v="6"/>
    <n v="8"/>
    <n v="6"/>
    <n v="0"/>
    <n v="15"/>
    <n v="306"/>
    <n v="327"/>
    <n v="9"/>
    <d v="2018-02-01T00:00:00"/>
    <n v="36.33"/>
    <n v="6.41"/>
    <n v="34"/>
    <n v="0"/>
    <n v="0"/>
  </r>
  <r>
    <x v="5"/>
    <x v="29"/>
    <n v="14"/>
    <n v="6"/>
    <n v="110"/>
    <n v="26"/>
    <n v="18.329999999999998"/>
    <n v="88"/>
    <n v="125"/>
    <n v="0"/>
    <n v="0"/>
    <n v="10"/>
    <n v="3"/>
    <n v="9"/>
    <n v="0"/>
    <n v="14"/>
    <n v="306"/>
    <n v="364"/>
    <n v="10"/>
    <d v="2022-02-01T00:00:00"/>
    <n v="36.4"/>
    <n v="7.13"/>
    <n v="30.6"/>
    <n v="0"/>
    <n v="0"/>
  </r>
  <r>
    <x v="6"/>
    <x v="29"/>
    <n v="9"/>
    <n v="2"/>
    <n v="80"/>
    <n v="19"/>
    <n v="13.33"/>
    <n v="69"/>
    <n v="115.94"/>
    <n v="0"/>
    <n v="0"/>
    <n v="3"/>
    <n v="4"/>
    <n v="2"/>
    <n v="0"/>
    <n v="9"/>
    <n v="156"/>
    <n v="218"/>
    <n v="3"/>
    <d v="2021-01-01T00:00:00"/>
    <n v="72.66"/>
    <n v="8.3800000000000008"/>
    <n v="52"/>
    <n v="0"/>
    <n v="0"/>
  </r>
  <r>
    <x v="7"/>
    <x v="29"/>
    <n v="14"/>
    <n v="5"/>
    <n v="227"/>
    <n v="44"/>
    <n v="28.37"/>
    <n v="162"/>
    <n v="140.12"/>
    <n v="0"/>
    <n v="0"/>
    <n v="11"/>
    <n v="11"/>
    <n v="7"/>
    <n v="0"/>
    <n v="14"/>
    <n v="288"/>
    <n v="362"/>
    <n v="15"/>
    <d v="2025-11-03T00:00:00"/>
    <n v="24.13"/>
    <n v="7.54"/>
    <n v="19.2"/>
    <n v="0"/>
    <n v="0"/>
  </r>
  <r>
    <x v="8"/>
    <x v="29"/>
    <n v="14"/>
    <n v="3"/>
    <n v="111"/>
    <s v="36*"/>
    <n v="15.85"/>
    <n v="77"/>
    <n v="144.15"/>
    <n v="0"/>
    <n v="0"/>
    <n v="4"/>
    <n v="8"/>
    <n v="2"/>
    <n v="0"/>
    <n v="14"/>
    <n v="287"/>
    <n v="388"/>
    <n v="13"/>
    <d v="2021-04-01T00:00:00"/>
    <n v="29.84"/>
    <n v="8.11"/>
    <n v="22.07"/>
    <n v="1"/>
    <n v="0"/>
  </r>
  <r>
    <x v="9"/>
    <x v="29"/>
    <n v="14"/>
    <n v="3"/>
    <n v="206"/>
    <s v="40*"/>
    <n v="22.88"/>
    <n v="174"/>
    <n v="118.39"/>
    <n v="0"/>
    <n v="0"/>
    <n v="13"/>
    <n v="8"/>
    <n v="7"/>
    <n v="0"/>
    <n v="14"/>
    <n v="280"/>
    <n v="392"/>
    <n v="13"/>
    <d v="2025-11-02T00:00:00"/>
    <n v="30.15"/>
    <n v="8.4"/>
    <n v="21.53"/>
    <n v="0"/>
    <n v="0"/>
  </r>
  <r>
    <x v="10"/>
    <x v="29"/>
    <n v="17"/>
    <n v="2"/>
    <n v="62"/>
    <s v="42*"/>
    <n v="10.33"/>
    <n v="60"/>
    <n v="103.33"/>
    <n v="0"/>
    <n v="0"/>
    <n v="6"/>
    <n v="1"/>
    <n v="7"/>
    <n v="0"/>
    <n v="17"/>
    <n v="396"/>
    <n v="405"/>
    <n v="17"/>
    <d v="2024-03-01T00:00:00"/>
    <n v="23.82"/>
    <n v="6.13"/>
    <n v="23.29"/>
    <n v="0"/>
    <n v="0"/>
  </r>
  <r>
    <x v="1"/>
    <x v="30"/>
    <n v="6"/>
    <n v="1"/>
    <n v="66"/>
    <n v="38"/>
    <n v="13.2"/>
    <n v="59"/>
    <n v="111.86"/>
    <n v="0"/>
    <n v="0"/>
    <n v="8"/>
    <n v="0"/>
    <n v="5"/>
    <n v="0"/>
    <n v="6"/>
    <n v="78"/>
    <n v="118"/>
    <n v="2"/>
    <d v="2029-01-01T00:00:00"/>
    <n v="59"/>
    <n v="9.08"/>
    <n v="39"/>
    <n v="0"/>
    <n v="0"/>
  </r>
  <r>
    <x v="2"/>
    <x v="30"/>
    <n v="12"/>
    <n v="1"/>
    <n v="161"/>
    <s v="48*"/>
    <n v="23"/>
    <n v="146"/>
    <n v="110.27"/>
    <n v="0"/>
    <n v="0"/>
    <n v="11"/>
    <n v="7"/>
    <n v="6"/>
    <n v="0"/>
    <n v="12"/>
    <n v="108"/>
    <n v="150"/>
    <n v="4"/>
    <d v="2025-11-02T00:00:00"/>
    <n v="37.5"/>
    <n v="8.33"/>
    <n v="27"/>
    <n v="0"/>
    <n v="0"/>
  </r>
  <r>
    <x v="3"/>
    <x v="30"/>
    <n v="7"/>
    <n v="3"/>
    <n v="68"/>
    <s v="22*"/>
    <n v="34"/>
    <n v="73"/>
    <n v="93.15"/>
    <n v="0"/>
    <n v="0"/>
    <n v="7"/>
    <n v="0"/>
    <n v="5"/>
    <n v="0"/>
    <n v="7"/>
    <n v="84"/>
    <n v="101"/>
    <n v="4"/>
    <d v="2013-02-01T00:00:00"/>
    <n v="25.25"/>
    <n v="7.21"/>
    <n v="21"/>
    <n v="0"/>
    <n v="0"/>
  </r>
  <r>
    <x v="0"/>
    <x v="31"/>
    <n v="1"/>
    <n v="0"/>
    <n v="20"/>
    <n v="20"/>
    <n v="20"/>
    <n v="12"/>
    <n v="166.67"/>
    <n v="0"/>
    <n v="0"/>
    <n v="2"/>
    <n v="2"/>
    <n v="0"/>
    <n v="0"/>
    <n v="1"/>
    <n v="24"/>
    <n v="52"/>
    <n v="0"/>
    <s v="0/52"/>
    <n v="0"/>
    <n v="13"/>
    <n v="0"/>
    <n v="0"/>
    <n v="0"/>
  </r>
  <r>
    <x v="1"/>
    <x v="31"/>
    <n v="9"/>
    <n v="0"/>
    <n v="128"/>
    <n v="63"/>
    <n v="14.22"/>
    <n v="97"/>
    <n v="131.96"/>
    <n v="0"/>
    <n v="1"/>
    <n v="11"/>
    <n v="7"/>
    <n v="3"/>
    <n v="0"/>
    <n v="9"/>
    <n v="121"/>
    <n v="170"/>
    <n v="12"/>
    <d v="2027-04-01T00:00:00"/>
    <n v="14.17"/>
    <n v="8.43"/>
    <n v="10.08"/>
    <n v="1"/>
    <n v="0"/>
  </r>
  <r>
    <x v="2"/>
    <x v="31"/>
    <n v="8"/>
    <n v="0"/>
    <n v="251"/>
    <n v="89"/>
    <n v="31.38"/>
    <n v="189"/>
    <n v="132.80000000000001"/>
    <n v="0"/>
    <n v="2"/>
    <n v="19"/>
    <n v="14"/>
    <n v="0"/>
    <n v="0"/>
    <n v="8"/>
    <n v="72"/>
    <n v="102"/>
    <n v="4"/>
    <d v="2025-02-01T00:00:00"/>
    <n v="25.5"/>
    <n v="8.5"/>
    <n v="18"/>
    <n v="0"/>
    <n v="0"/>
  </r>
  <r>
    <x v="4"/>
    <x v="31"/>
    <n v="1"/>
    <n v="0"/>
    <n v="0"/>
    <s v="0*"/>
    <n v="0"/>
    <n v="1"/>
    <n v="0"/>
    <n v="0"/>
    <n v="0"/>
    <n v="0"/>
    <n v="0"/>
    <n v="0"/>
    <n v="0"/>
    <n v="1"/>
    <n v="4"/>
    <n v="6"/>
    <n v="0"/>
    <s v="0/6"/>
    <n v="0"/>
    <n v="9"/>
    <n v="0"/>
    <n v="0"/>
    <n v="0"/>
  </r>
  <r>
    <x v="8"/>
    <x v="31"/>
    <n v="3"/>
    <n v="0"/>
    <n v="7"/>
    <n v="7"/>
    <n v="7"/>
    <n v="11"/>
    <n v="63.63"/>
    <n v="0"/>
    <n v="0"/>
    <n v="0"/>
    <n v="0"/>
    <n v="0"/>
    <n v="0"/>
    <n v="3"/>
    <n v="54"/>
    <n v="45"/>
    <n v="4"/>
    <d v="2014-02-01T00:00:00"/>
    <n v="11.25"/>
    <n v="5"/>
    <n v="13.5"/>
    <n v="0"/>
    <n v="0"/>
  </r>
  <r>
    <x v="11"/>
    <x v="31"/>
    <n v="9"/>
    <n v="1"/>
    <n v="141"/>
    <n v="38"/>
    <n v="20.14"/>
    <n v="106"/>
    <n v="132.07"/>
    <n v="0"/>
    <n v="0"/>
    <n v="6"/>
    <n v="10"/>
    <n v="7"/>
    <n v="0"/>
    <n v="9"/>
    <n v="116"/>
    <n v="182"/>
    <n v="7"/>
    <d v="2025-07-02T00:00:00"/>
    <n v="26"/>
    <n v="9.41"/>
    <n v="16.57"/>
    <n v="0"/>
    <n v="0"/>
  </r>
  <r>
    <x v="13"/>
    <x v="31"/>
    <n v="5"/>
    <n v="1"/>
    <n v="50"/>
    <n v="37"/>
    <n v="25"/>
    <n v="49"/>
    <n v="102.04"/>
    <n v="0"/>
    <n v="0"/>
    <n v="2"/>
    <n v="3"/>
    <n v="0"/>
    <n v="0"/>
    <n v="5"/>
    <n v="85"/>
    <n v="99"/>
    <n v="7"/>
    <d v="2025-04-01T00:00:00"/>
    <n v="14.14"/>
    <n v="6.98"/>
    <n v="12.14"/>
    <n v="1"/>
    <n v="0"/>
  </r>
  <r>
    <x v="14"/>
    <x v="31"/>
    <n v="3"/>
    <n v="0"/>
    <n v="28"/>
    <n v="15"/>
    <n v="14"/>
    <n v="30"/>
    <n v="93.33"/>
    <n v="0"/>
    <n v="0"/>
    <n v="1"/>
    <n v="1"/>
    <n v="0"/>
    <n v="0"/>
    <n v="3"/>
    <n v="60"/>
    <n v="88"/>
    <n v="2"/>
    <d v="2019-01-01T00:00:00"/>
    <n v="44"/>
    <n v="8.8000000000000007"/>
    <n v="30"/>
    <n v="0"/>
    <n v="0"/>
  </r>
  <r>
    <x v="0"/>
    <x v="32"/>
    <n v="1"/>
    <n v="0"/>
    <n v="2"/>
    <n v="2"/>
    <n v="2"/>
    <n v="9"/>
    <n v="22.22"/>
    <n v="0"/>
    <n v="0"/>
    <n v="0"/>
    <n v="0"/>
    <n v="0"/>
    <n v="0"/>
    <n v="1"/>
    <n v="8"/>
    <n v="19"/>
    <n v="0"/>
    <s v="0/19"/>
    <n v="0"/>
    <n v="14.25"/>
    <n v="0"/>
    <n v="0"/>
    <n v="0"/>
  </r>
  <r>
    <x v="1"/>
    <x v="33"/>
    <n v="1"/>
    <n v="0"/>
    <n v="16"/>
    <n v="16"/>
    <n v="16"/>
    <n v="20"/>
    <n v="80"/>
    <n v="0"/>
    <n v="0"/>
    <n v="2"/>
    <n v="0"/>
    <n v="0"/>
    <n v="0"/>
    <n v="1"/>
    <n v="18"/>
    <n v="19"/>
    <n v="1"/>
    <d v="2019-01-01T00:00:00"/>
    <n v="19"/>
    <n v="6.33"/>
    <n v="18"/>
    <n v="0"/>
    <n v="0"/>
  </r>
  <r>
    <x v="4"/>
    <x v="33"/>
    <n v="3"/>
    <n v="1"/>
    <n v="7"/>
    <s v="7*"/>
    <n v="0"/>
    <n v="13"/>
    <n v="53.84"/>
    <n v="0"/>
    <n v="0"/>
    <n v="0"/>
    <n v="0"/>
    <n v="1"/>
    <n v="0"/>
    <n v="3"/>
    <n v="48"/>
    <n v="72"/>
    <n v="0"/>
    <s v="0/14"/>
    <n v="0"/>
    <n v="9"/>
    <n v="0"/>
    <n v="0"/>
    <n v="0"/>
  </r>
  <r>
    <x v="1"/>
    <x v="34"/>
    <n v="10"/>
    <n v="4"/>
    <n v="37"/>
    <s v="23*"/>
    <n v="12.33"/>
    <n v="29"/>
    <n v="127.59"/>
    <n v="0"/>
    <n v="0"/>
    <n v="6"/>
    <n v="0"/>
    <n v="2"/>
    <n v="0"/>
    <n v="10"/>
    <n v="240"/>
    <n v="364"/>
    <n v="10"/>
    <d v="2020-02-01T00:00:00"/>
    <n v="36.4"/>
    <n v="9.1"/>
    <n v="24"/>
    <n v="0"/>
    <n v="0"/>
  </r>
  <r>
    <x v="2"/>
    <x v="34"/>
    <n v="6"/>
    <n v="1"/>
    <n v="1"/>
    <s v="1*"/>
    <n v="0"/>
    <n v="6"/>
    <n v="16.670000000000002"/>
    <n v="0"/>
    <n v="0"/>
    <n v="0"/>
    <n v="0"/>
    <n v="2"/>
    <n v="0"/>
    <n v="6"/>
    <n v="134"/>
    <n v="217"/>
    <n v="9"/>
    <d v="1942-03-01T00:00:00"/>
    <n v="24.11"/>
    <n v="9.7200000000000006"/>
    <n v="14.89"/>
    <n v="0"/>
    <n v="0"/>
  </r>
  <r>
    <x v="3"/>
    <x v="34"/>
    <n v="8"/>
    <n v="0"/>
    <n v="0"/>
    <n v="0"/>
    <n v="0"/>
    <n v="0"/>
    <n v="0"/>
    <n v="0"/>
    <n v="0"/>
    <n v="0"/>
    <n v="0"/>
    <n v="1"/>
    <n v="0"/>
    <n v="8"/>
    <n v="182"/>
    <n v="187"/>
    <n v="12"/>
    <d v="2025-12-02T00:00:00"/>
    <n v="15.58"/>
    <n v="6.16"/>
    <n v="15.16"/>
    <n v="0"/>
    <n v="0"/>
  </r>
  <r>
    <x v="4"/>
    <x v="34"/>
    <n v="16"/>
    <n v="4"/>
    <n v="7"/>
    <s v="3*"/>
    <n v="7"/>
    <n v="6"/>
    <n v="116.66"/>
    <n v="0"/>
    <n v="0"/>
    <n v="0"/>
    <n v="0"/>
    <n v="4"/>
    <n v="0"/>
    <n v="16"/>
    <n v="366"/>
    <n v="512"/>
    <n v="22"/>
    <d v="1933-03-01T00:00:00"/>
    <n v="23.27"/>
    <n v="8.39"/>
    <n v="16.63"/>
    <n v="0"/>
    <n v="0"/>
  </r>
  <r>
    <x v="0"/>
    <x v="35"/>
    <n v="1"/>
    <n v="0"/>
    <n v="1"/>
    <n v="1"/>
    <n v="1"/>
    <n v="2"/>
    <n v="50"/>
    <n v="0"/>
    <n v="0"/>
    <n v="0"/>
    <n v="0"/>
    <n v="0"/>
    <n v="0"/>
    <n v="1"/>
    <n v="24"/>
    <n v="20"/>
    <n v="2"/>
    <d v="2020-02-01T00:00:00"/>
    <n v="10"/>
    <n v="5"/>
    <n v="12"/>
    <n v="0"/>
    <n v="0"/>
  </r>
  <r>
    <x v="1"/>
    <x v="35"/>
    <n v="14"/>
    <n v="8"/>
    <n v="31"/>
    <s v="10*"/>
    <n v="15.5"/>
    <n v="48"/>
    <n v="64.58"/>
    <n v="0"/>
    <n v="0"/>
    <n v="2"/>
    <n v="0"/>
    <n v="2"/>
    <n v="0"/>
    <n v="14"/>
    <n v="294"/>
    <n v="361"/>
    <n v="10"/>
    <d v="2015-02-01T00:00:00"/>
    <n v="36.1"/>
    <n v="7.37"/>
    <n v="29.4"/>
    <n v="0"/>
    <n v="0"/>
  </r>
  <r>
    <x v="2"/>
    <x v="35"/>
    <n v="14"/>
    <n v="6"/>
    <n v="48"/>
    <s v="16*"/>
    <n v="48"/>
    <n v="52"/>
    <n v="92.31"/>
    <n v="0"/>
    <n v="0"/>
    <n v="3"/>
    <n v="2"/>
    <n v="5"/>
    <n v="0"/>
    <n v="14"/>
    <n v="298"/>
    <n v="419"/>
    <n v="21"/>
    <d v="2014-04-01T00:00:00"/>
    <n v="19.95"/>
    <n v="8.44"/>
    <n v="14.19"/>
    <n v="2"/>
    <n v="0"/>
  </r>
  <r>
    <x v="4"/>
    <x v="35"/>
    <n v="5"/>
    <n v="1"/>
    <n v="13"/>
    <n v="12"/>
    <n v="13"/>
    <n v="21"/>
    <n v="61.9"/>
    <n v="0"/>
    <n v="0"/>
    <n v="1"/>
    <n v="0"/>
    <n v="0"/>
    <n v="0"/>
    <n v="5"/>
    <n v="72"/>
    <n v="92"/>
    <n v="1"/>
    <d v="2020-01-01T00:00:00"/>
    <n v="92"/>
    <n v="7.66"/>
    <n v="72"/>
    <n v="0"/>
    <n v="0"/>
  </r>
  <r>
    <x v="5"/>
    <x v="35"/>
    <n v="9"/>
    <n v="2"/>
    <n v="12"/>
    <s v="10*"/>
    <n v="6"/>
    <n v="8"/>
    <n v="150"/>
    <n v="0"/>
    <n v="0"/>
    <n v="1"/>
    <n v="0"/>
    <n v="3"/>
    <n v="0"/>
    <n v="9"/>
    <n v="198"/>
    <n v="286"/>
    <n v="4"/>
    <d v="1941-02-01T00:00:00"/>
    <n v="71.5"/>
    <n v="8.66"/>
    <n v="49.5"/>
    <n v="0"/>
    <n v="0"/>
  </r>
  <r>
    <x v="6"/>
    <x v="35"/>
    <n v="16"/>
    <n v="2"/>
    <n v="12"/>
    <s v="7*"/>
    <n v="12"/>
    <n v="24"/>
    <n v="50"/>
    <n v="0"/>
    <n v="0"/>
    <n v="1"/>
    <n v="0"/>
    <n v="6"/>
    <n v="0"/>
    <n v="16"/>
    <n v="308"/>
    <n v="418"/>
    <n v="17"/>
    <d v="2020-04-01T00:00:00"/>
    <n v="24.58"/>
    <n v="8.14"/>
    <n v="18.11"/>
    <n v="1"/>
    <n v="0"/>
  </r>
  <r>
    <x v="7"/>
    <x v="35"/>
    <n v="12"/>
    <n v="0"/>
    <n v="20"/>
    <n v="16"/>
    <n v="10"/>
    <n v="22"/>
    <n v="90.9"/>
    <n v="0"/>
    <n v="0"/>
    <n v="2"/>
    <n v="0"/>
    <n v="1"/>
    <n v="0"/>
    <n v="12"/>
    <n v="246"/>
    <n v="340"/>
    <n v="12"/>
    <d v="2025-02-01T00:00:00"/>
    <n v="28.33"/>
    <n v="8.2899999999999991"/>
    <n v="20.5"/>
    <n v="0"/>
    <n v="0"/>
  </r>
  <r>
    <x v="8"/>
    <x v="35"/>
    <n v="3"/>
    <n v="0"/>
    <n v="0"/>
    <n v="0"/>
    <n v="0"/>
    <n v="0"/>
    <n v="0"/>
    <n v="0"/>
    <n v="0"/>
    <n v="0"/>
    <n v="0"/>
    <n v="1"/>
    <n v="0"/>
    <n v="3"/>
    <n v="72"/>
    <n v="100"/>
    <n v="6"/>
    <d v="1935-03-01T00:00:00"/>
    <n v="16.66"/>
    <n v="8.33"/>
    <n v="12"/>
    <n v="0"/>
    <n v="0"/>
  </r>
  <r>
    <x v="0"/>
    <x v="36"/>
    <n v="1"/>
    <n v="0"/>
    <n v="0"/>
    <n v="0"/>
    <n v="0"/>
    <n v="0"/>
    <n v="0"/>
    <n v="0"/>
    <n v="0"/>
    <n v="0"/>
    <n v="0"/>
    <n v="0"/>
    <n v="0"/>
    <n v="1"/>
    <n v="24"/>
    <n v="43"/>
    <n v="2"/>
    <d v="1943-02-01T00:00:00"/>
    <n v="21.5"/>
    <n v="10.75"/>
    <n v="12"/>
    <n v="0"/>
    <n v="0"/>
  </r>
  <r>
    <x v="1"/>
    <x v="36"/>
    <n v="9"/>
    <n v="0"/>
    <n v="0"/>
    <n v="0"/>
    <n v="0"/>
    <n v="0"/>
    <n v="0"/>
    <n v="0"/>
    <n v="0"/>
    <n v="0"/>
    <n v="0"/>
    <n v="2"/>
    <n v="0"/>
    <n v="9"/>
    <n v="198"/>
    <n v="301"/>
    <n v="9"/>
    <d v="2024-02-01T00:00:00"/>
    <n v="33.44"/>
    <n v="9.1199999999999992"/>
    <n v="22"/>
    <n v="0"/>
    <n v="0"/>
  </r>
  <r>
    <x v="2"/>
    <x v="36"/>
    <n v="10"/>
    <n v="0"/>
    <n v="0"/>
    <n v="0"/>
    <n v="0"/>
    <n v="2"/>
    <n v="0"/>
    <n v="0"/>
    <n v="0"/>
    <n v="0"/>
    <n v="0"/>
    <n v="0"/>
    <n v="0"/>
    <n v="10"/>
    <n v="235"/>
    <n v="315"/>
    <n v="16"/>
    <d v="2025-03-01T00:00:00"/>
    <n v="19.690000000000001"/>
    <n v="8.0399999999999991"/>
    <n v="14.69"/>
    <n v="0"/>
    <n v="0"/>
  </r>
  <r>
    <x v="3"/>
    <x v="36"/>
    <n v="7"/>
    <n v="0"/>
    <n v="1"/>
    <n v="1"/>
    <n v="1"/>
    <n v="2"/>
    <n v="50"/>
    <n v="0"/>
    <n v="0"/>
    <n v="0"/>
    <n v="0"/>
    <n v="0"/>
    <n v="0"/>
    <n v="7"/>
    <n v="162"/>
    <n v="219"/>
    <n v="5"/>
    <d v="2021-03-01T00:00:00"/>
    <n v="43.8"/>
    <n v="8.11"/>
    <n v="32.4"/>
    <n v="0"/>
    <n v="0"/>
  </r>
  <r>
    <x v="4"/>
    <x v="36"/>
    <n v="7"/>
    <n v="0"/>
    <n v="0"/>
    <s v="0*"/>
    <n v="0"/>
    <n v="2"/>
    <n v="0"/>
    <n v="0"/>
    <n v="0"/>
    <n v="0"/>
    <n v="0"/>
    <n v="1"/>
    <n v="0"/>
    <n v="7"/>
    <n v="154"/>
    <n v="242"/>
    <n v="8"/>
    <d v="2024-02-01T00:00:00"/>
    <n v="30.25"/>
    <n v="9.42"/>
    <n v="19.25"/>
    <n v="0"/>
    <n v="0"/>
  </r>
  <r>
    <x v="5"/>
    <x v="36"/>
    <n v="9"/>
    <n v="0"/>
    <n v="0"/>
    <s v="0*"/>
    <n v="0"/>
    <n v="1"/>
    <n v="0"/>
    <n v="0"/>
    <n v="0"/>
    <n v="0"/>
    <n v="0"/>
    <n v="0"/>
    <n v="0"/>
    <n v="9"/>
    <n v="209"/>
    <n v="287"/>
    <n v="19"/>
    <d v="1930-03-01T00:00:00"/>
    <n v="15.1"/>
    <n v="8.23"/>
    <n v="11"/>
    <n v="0"/>
    <n v="0"/>
  </r>
  <r>
    <x v="6"/>
    <x v="36"/>
    <n v="1"/>
    <n v="0"/>
    <n v="0"/>
    <n v="0"/>
    <n v="0"/>
    <n v="0"/>
    <n v="0"/>
    <n v="0"/>
    <n v="0"/>
    <n v="0"/>
    <n v="0"/>
    <n v="0"/>
    <n v="0"/>
    <n v="1"/>
    <n v="18"/>
    <n v="38"/>
    <n v="0"/>
    <s v="0/38"/>
    <n v="0"/>
    <n v="12.66"/>
    <n v="0"/>
    <n v="0"/>
    <n v="0"/>
  </r>
  <r>
    <x v="0"/>
    <x v="37"/>
    <n v="1"/>
    <n v="0"/>
    <n v="0"/>
    <n v="0"/>
    <n v="0"/>
    <n v="0"/>
    <n v="0"/>
    <n v="0"/>
    <n v="0"/>
    <n v="0"/>
    <n v="0"/>
    <n v="0"/>
    <n v="0"/>
    <n v="1"/>
    <n v="12"/>
    <n v="16"/>
    <n v="1"/>
    <d v="2016-01-01T00:00:00"/>
    <n v="16"/>
    <n v="8"/>
    <n v="12"/>
    <n v="0"/>
    <n v="0"/>
  </r>
  <r>
    <x v="1"/>
    <x v="37"/>
    <n v="8"/>
    <n v="1"/>
    <n v="1"/>
    <s v="1*"/>
    <n v="0"/>
    <n v="1"/>
    <n v="100"/>
    <n v="0"/>
    <n v="0"/>
    <n v="0"/>
    <n v="0"/>
    <n v="0"/>
    <n v="0"/>
    <n v="8"/>
    <n v="150"/>
    <n v="206"/>
    <n v="10"/>
    <d v="2019-02-01T00:00:00"/>
    <n v="20.6"/>
    <n v="8.24"/>
    <n v="15"/>
    <n v="0"/>
    <n v="0"/>
  </r>
  <r>
    <x v="5"/>
    <x v="37"/>
    <n v="13"/>
    <n v="3"/>
    <n v="10"/>
    <s v="10*"/>
    <n v="0"/>
    <n v="3"/>
    <n v="333.33"/>
    <n v="0"/>
    <n v="0"/>
    <n v="1"/>
    <n v="1"/>
    <n v="1"/>
    <n v="0"/>
    <n v="13"/>
    <n v="276"/>
    <n v="349"/>
    <n v="13"/>
    <d v="1938-03-01T00:00:00"/>
    <n v="26.84"/>
    <n v="7.58"/>
    <n v="21.23"/>
    <n v="0"/>
    <n v="0"/>
  </r>
  <r>
    <x v="7"/>
    <x v="37"/>
    <n v="6"/>
    <n v="1"/>
    <n v="8"/>
    <s v="5*"/>
    <n v="4"/>
    <n v="12"/>
    <n v="66.66"/>
    <n v="0"/>
    <n v="0"/>
    <n v="1"/>
    <n v="0"/>
    <n v="0"/>
    <n v="0"/>
    <n v="6"/>
    <n v="108"/>
    <n v="179"/>
    <n v="0"/>
    <s v="0/12"/>
    <n v="0"/>
    <n v="9.94"/>
    <n v="0"/>
    <n v="0"/>
    <n v="0"/>
  </r>
  <r>
    <x v="13"/>
    <x v="37"/>
    <n v="12"/>
    <n v="5"/>
    <n v="4"/>
    <s v="1*"/>
    <n v="0"/>
    <n v="5"/>
    <n v="80"/>
    <n v="0"/>
    <n v="0"/>
    <n v="0"/>
    <n v="0"/>
    <n v="3"/>
    <n v="0"/>
    <n v="12"/>
    <n v="264"/>
    <n v="314"/>
    <n v="11"/>
    <d v="2025-12-05T00:00:00"/>
    <n v="28.54"/>
    <n v="7.13"/>
    <n v="24"/>
    <n v="0"/>
    <n v="1"/>
  </r>
  <r>
    <x v="14"/>
    <x v="37"/>
    <n v="7"/>
    <n v="1"/>
    <n v="6"/>
    <s v="6*"/>
    <n v="6"/>
    <n v="17"/>
    <n v="35.29"/>
    <n v="0"/>
    <n v="0"/>
    <n v="0"/>
    <n v="0"/>
    <n v="1"/>
    <n v="0"/>
    <n v="7"/>
    <n v="150"/>
    <n v="236"/>
    <n v="7"/>
    <d v="1933-02-01T00:00:00"/>
    <n v="33.71"/>
    <n v="9.44"/>
    <n v="21.42"/>
    <n v="0"/>
    <n v="0"/>
  </r>
  <r>
    <x v="15"/>
    <x v="37"/>
    <n v="11"/>
    <n v="1"/>
    <n v="16"/>
    <n v="9"/>
    <n v="8"/>
    <n v="13"/>
    <n v="123.07"/>
    <n v="0"/>
    <n v="0"/>
    <n v="1"/>
    <n v="1"/>
    <n v="2"/>
    <n v="0"/>
    <n v="11"/>
    <n v="258"/>
    <n v="297"/>
    <n v="11"/>
    <d v="2015-02-01T00:00:00"/>
    <n v="27"/>
    <n v="6.9"/>
    <n v="23.45"/>
    <n v="0"/>
    <n v="0"/>
  </r>
  <r>
    <x v="16"/>
    <x v="37"/>
    <n v="13"/>
    <n v="5"/>
    <n v="11"/>
    <s v="4*"/>
    <n v="11"/>
    <n v="11"/>
    <n v="100"/>
    <n v="0"/>
    <n v="0"/>
    <n v="1"/>
    <n v="0"/>
    <n v="2"/>
    <n v="0"/>
    <n v="13"/>
    <n v="259"/>
    <n v="331"/>
    <n v="8"/>
    <d v="2025-09-02T00:00:00"/>
    <n v="41.37"/>
    <n v="7.66"/>
    <n v="32.369999999999997"/>
    <n v="0"/>
    <n v="0"/>
  </r>
  <r>
    <x v="3"/>
    <x v="37"/>
    <n v="0"/>
    <n v="0"/>
    <n v="0"/>
    <n v="0"/>
    <n v="0"/>
    <n v="0"/>
    <n v="0"/>
    <n v="0"/>
    <n v="0"/>
    <n v="0"/>
    <n v="0"/>
    <n v="0"/>
    <n v="0"/>
    <n v="3"/>
    <n v="72"/>
    <n v="97"/>
    <n v="1"/>
    <d v="2026-01-01T00:00:00"/>
    <n v="97"/>
    <n v="8.08"/>
    <n v="72"/>
    <n v="0"/>
    <n v="0"/>
  </r>
  <r>
    <x v="4"/>
    <x v="37"/>
    <n v="0"/>
    <n v="0"/>
    <n v="0"/>
    <n v="0"/>
    <n v="0"/>
    <n v="0"/>
    <n v="0"/>
    <n v="0"/>
    <n v="0"/>
    <n v="0"/>
    <n v="0"/>
    <n v="0"/>
    <n v="0"/>
    <n v="1"/>
    <n v="18"/>
    <n v="26"/>
    <n v="0"/>
    <s v="0/26"/>
    <n v="0"/>
    <n v="8.66"/>
    <n v="0"/>
    <n v="0"/>
    <n v="0"/>
  </r>
  <r>
    <x v="8"/>
    <x v="37"/>
    <n v="0"/>
    <n v="0"/>
    <n v="0"/>
    <n v="0"/>
    <n v="0"/>
    <n v="0"/>
    <n v="0"/>
    <n v="0"/>
    <n v="0"/>
    <n v="0"/>
    <n v="0"/>
    <n v="0"/>
    <n v="0"/>
    <n v="4"/>
    <n v="90"/>
    <n v="148"/>
    <n v="3"/>
    <d v="1936-02-01T00:00:00"/>
    <n v="49.33"/>
    <n v="9.86"/>
    <n v="30"/>
    <n v="0"/>
    <n v="0"/>
  </r>
  <r>
    <x v="9"/>
    <x v="37"/>
    <n v="0"/>
    <n v="0"/>
    <n v="0"/>
    <n v="0"/>
    <n v="0"/>
    <n v="0"/>
    <n v="0"/>
    <n v="0"/>
    <n v="0"/>
    <n v="0"/>
    <n v="0"/>
    <n v="0"/>
    <n v="0"/>
    <n v="4"/>
    <n v="84"/>
    <n v="159"/>
    <n v="1"/>
    <d v="2025-01-01T00:00:00"/>
    <n v="159"/>
    <n v="11.35"/>
    <n v="84"/>
    <n v="0"/>
    <n v="0"/>
  </r>
  <r>
    <x v="10"/>
    <x v="37"/>
    <n v="0"/>
    <n v="0"/>
    <n v="0"/>
    <n v="0"/>
    <n v="0"/>
    <n v="0"/>
    <n v="0"/>
    <n v="0"/>
    <n v="0"/>
    <n v="0"/>
    <n v="0"/>
    <n v="0"/>
    <n v="0"/>
    <n v="3"/>
    <n v="66"/>
    <n v="101"/>
    <n v="3"/>
    <d v="1937-02-01T00:00:00"/>
    <n v="33.659999999999997"/>
    <n v="9.18"/>
    <n v="22"/>
    <n v="0"/>
    <n v="0"/>
  </r>
  <r>
    <x v="11"/>
    <x v="37"/>
    <n v="0"/>
    <n v="0"/>
    <n v="0"/>
    <n v="0"/>
    <n v="0"/>
    <n v="0"/>
    <n v="0"/>
    <n v="0"/>
    <n v="0"/>
    <n v="0"/>
    <n v="0"/>
    <n v="0"/>
    <n v="0"/>
    <n v="16"/>
    <n v="358"/>
    <n v="466"/>
    <n v="15"/>
    <d v="2027-03-01T00:00:00"/>
    <n v="31.06"/>
    <n v="7.81"/>
    <n v="23.86"/>
    <n v="0"/>
    <n v="0"/>
  </r>
  <r>
    <x v="3"/>
    <x v="38"/>
    <n v="3"/>
    <n v="0"/>
    <n v="15"/>
    <n v="15"/>
    <n v="7.5"/>
    <n v="24"/>
    <n v="62.5"/>
    <n v="0"/>
    <n v="0"/>
    <n v="2"/>
    <n v="0"/>
    <n v="1"/>
    <n v="0"/>
    <n v="3"/>
    <n v="66"/>
    <n v="117"/>
    <n v="3"/>
    <d v="1941-02-01T00:00:00"/>
    <n v="39"/>
    <n v="10.63"/>
    <n v="22"/>
    <n v="0"/>
    <n v="0"/>
  </r>
  <r>
    <x v="1"/>
    <x v="39"/>
    <n v="10"/>
    <n v="3"/>
    <n v="7"/>
    <s v="6*"/>
    <n v="0"/>
    <n v="9"/>
    <n v="77.78"/>
    <n v="0"/>
    <n v="0"/>
    <n v="0"/>
    <n v="0"/>
    <n v="3"/>
    <n v="0"/>
    <n v="10"/>
    <n v="186"/>
    <n v="326"/>
    <n v="7"/>
    <d v="1930-02-01T00:00:00"/>
    <n v="46.57"/>
    <n v="10.52"/>
    <n v="26.57"/>
    <n v="0"/>
    <n v="0"/>
  </r>
  <r>
    <x v="2"/>
    <x v="40"/>
    <n v="2"/>
    <n v="0"/>
    <n v="7"/>
    <n v="7"/>
    <n v="7"/>
    <n v="6"/>
    <n v="116.67"/>
    <n v="0"/>
    <n v="0"/>
    <n v="1"/>
    <n v="0"/>
    <n v="0"/>
    <n v="0"/>
    <n v="2"/>
    <n v="24"/>
    <n v="28"/>
    <n v="0"/>
    <s v="0/10"/>
    <n v="0"/>
    <n v="7"/>
    <n v="0"/>
    <n v="0"/>
    <n v="0"/>
  </r>
  <r>
    <x v="5"/>
    <x v="40"/>
    <n v="1"/>
    <n v="1"/>
    <n v="5"/>
    <s v="5*"/>
    <n v="0"/>
    <n v="4"/>
    <n v="125"/>
    <n v="0"/>
    <n v="0"/>
    <n v="0"/>
    <n v="0"/>
    <n v="1"/>
    <n v="0"/>
    <n v="1"/>
    <n v="24"/>
    <n v="42"/>
    <n v="0"/>
    <s v="0/42"/>
    <n v="0"/>
    <n v="10.5"/>
    <n v="0"/>
    <n v="0"/>
    <n v="0"/>
  </r>
  <r>
    <x v="0"/>
    <x v="41"/>
    <n v="1"/>
    <n v="0"/>
    <n v="31"/>
    <n v="31"/>
    <n v="31"/>
    <n v="22"/>
    <n v="140.91"/>
    <n v="0"/>
    <n v="0"/>
    <n v="3"/>
    <n v="1"/>
    <n v="0"/>
    <n v="0"/>
    <n v="1"/>
    <n v="0"/>
    <n v="0"/>
    <n v="0"/>
    <n v="0"/>
    <n v="0"/>
    <n v="0"/>
    <n v="0"/>
    <n v="0"/>
    <n v="0"/>
  </r>
  <r>
    <x v="1"/>
    <x v="41"/>
    <n v="17"/>
    <n v="2"/>
    <n v="890"/>
    <n v="129"/>
    <n v="59.33"/>
    <n v="564"/>
    <n v="157.80000000000001"/>
    <n v="3"/>
    <n v="4"/>
    <n v="85"/>
    <n v="33"/>
    <n v="6"/>
    <n v="0"/>
    <n v="17"/>
    <n v="0"/>
    <n v="0"/>
    <n v="0"/>
    <n v="0"/>
    <n v="0"/>
    <n v="0"/>
    <n v="0"/>
    <n v="0"/>
    <n v="0"/>
  </r>
  <r>
    <x v="2"/>
    <x v="41"/>
    <n v="16"/>
    <n v="2"/>
    <n v="483"/>
    <n v="96"/>
    <n v="34.5"/>
    <n v="365"/>
    <n v="132.33000000000001"/>
    <n v="0"/>
    <n v="4"/>
    <n v="51"/>
    <n v="11"/>
    <n v="7"/>
    <n v="0"/>
    <n v="16"/>
    <n v="0"/>
    <n v="0"/>
    <n v="0"/>
    <n v="0"/>
    <n v="0"/>
    <n v="0"/>
    <n v="0"/>
    <n v="0"/>
    <n v="0"/>
  </r>
  <r>
    <x v="3"/>
    <x v="41"/>
    <n v="17"/>
    <n v="0"/>
    <n v="478"/>
    <n v="57"/>
    <n v="28.11"/>
    <n v="402"/>
    <n v="118.9"/>
    <n v="0"/>
    <n v="3"/>
    <n v="50"/>
    <n v="12"/>
    <n v="6"/>
    <n v="0"/>
    <n v="17"/>
    <n v="0"/>
    <n v="0"/>
    <n v="0"/>
    <n v="0"/>
    <n v="0"/>
    <n v="0"/>
    <n v="0"/>
    <n v="0"/>
    <n v="0"/>
  </r>
  <r>
    <x v="4"/>
    <x v="41"/>
    <n v="14"/>
    <n v="1"/>
    <n v="440"/>
    <s v="70*"/>
    <n v="33.840000000000003"/>
    <n v="373"/>
    <n v="117.96"/>
    <n v="0"/>
    <n v="3"/>
    <n v="44"/>
    <n v="9"/>
    <n v="7"/>
    <n v="0"/>
    <n v="14"/>
    <n v="0"/>
    <n v="0"/>
    <n v="0"/>
    <n v="0"/>
    <n v="0"/>
    <n v="0"/>
    <n v="0"/>
    <n v="0"/>
    <n v="0"/>
  </r>
  <r>
    <x v="5"/>
    <x v="41"/>
    <n v="14"/>
    <n v="4"/>
    <n v="296"/>
    <n v="76"/>
    <n v="32.880000000000003"/>
    <n v="238"/>
    <n v="124.36"/>
    <n v="0"/>
    <n v="3"/>
    <n v="21"/>
    <n v="10"/>
    <n v="7"/>
    <n v="0"/>
    <n v="14"/>
    <n v="0"/>
    <n v="0"/>
    <n v="0"/>
    <n v="0"/>
    <n v="0"/>
    <n v="0"/>
    <n v="0"/>
    <n v="0"/>
    <n v="0"/>
  </r>
  <r>
    <x v="6"/>
    <x v="41"/>
    <n v="13"/>
    <n v="5"/>
    <n v="203"/>
    <s v="57*"/>
    <n v="33.83"/>
    <n v="139"/>
    <n v="146.04"/>
    <n v="0"/>
    <n v="1"/>
    <n v="22"/>
    <n v="5"/>
    <n v="3"/>
    <n v="0"/>
    <n v="13"/>
    <n v="0"/>
    <n v="0"/>
    <n v="0"/>
    <n v="0"/>
    <n v="0"/>
    <n v="0"/>
    <n v="0"/>
    <n v="0"/>
    <n v="0"/>
  </r>
  <r>
    <x v="0"/>
    <x v="42"/>
    <n v="1"/>
    <n v="0"/>
    <n v="12"/>
    <n v="12"/>
    <n v="12"/>
    <n v="11"/>
    <n v="109.09"/>
    <n v="0"/>
    <n v="0"/>
    <n v="1"/>
    <n v="0"/>
    <n v="1"/>
    <n v="0"/>
    <n v="1"/>
    <n v="0"/>
    <n v="0"/>
    <n v="0"/>
    <n v="0"/>
    <n v="0"/>
    <n v="0"/>
    <n v="0"/>
    <n v="0"/>
    <n v="0"/>
  </r>
  <r>
    <x v="1"/>
    <x v="42"/>
    <n v="16"/>
    <n v="5"/>
    <n v="259"/>
    <n v="46"/>
    <n v="32.380000000000003"/>
    <n v="178"/>
    <n v="145.51"/>
    <n v="0"/>
    <n v="0"/>
    <n v="18"/>
    <n v="13"/>
    <n v="11"/>
    <n v="0"/>
    <n v="16"/>
    <n v="0"/>
    <n v="0"/>
    <n v="0"/>
    <n v="0"/>
    <n v="0"/>
    <n v="0"/>
    <n v="0"/>
    <n v="0"/>
    <n v="0"/>
  </r>
  <r>
    <x v="2"/>
    <x v="42"/>
    <n v="16"/>
    <n v="9"/>
    <n v="481"/>
    <s v="94*"/>
    <n v="68.709999999999994"/>
    <n v="337"/>
    <n v="142.72999999999999"/>
    <n v="0"/>
    <n v="2"/>
    <n v="32"/>
    <n v="23"/>
    <n v="6"/>
    <n v="0"/>
    <n v="16"/>
    <n v="0"/>
    <n v="0"/>
    <n v="0"/>
    <n v="0"/>
    <n v="0"/>
    <n v="0"/>
    <n v="0"/>
    <n v="0"/>
    <n v="0"/>
  </r>
  <r>
    <x v="3"/>
    <x v="42"/>
    <n v="9"/>
    <n v="3"/>
    <n v="124"/>
    <n v="62"/>
    <n v="24.8"/>
    <n v="113"/>
    <n v="109.73"/>
    <n v="0"/>
    <n v="1"/>
    <n v="11"/>
    <n v="3"/>
    <n v="4"/>
    <n v="0"/>
    <n v="9"/>
    <n v="0"/>
    <n v="0"/>
    <n v="0"/>
    <n v="0"/>
    <n v="0"/>
    <n v="0"/>
    <n v="0"/>
    <n v="0"/>
    <n v="0"/>
  </r>
  <r>
    <x v="4"/>
    <x v="42"/>
    <n v="1"/>
    <n v="0"/>
    <n v="0"/>
    <n v="0"/>
    <n v="0"/>
    <n v="0"/>
    <n v="0"/>
    <n v="0"/>
    <n v="0"/>
    <n v="0"/>
    <n v="0"/>
    <n v="0"/>
    <n v="0"/>
    <n v="1"/>
    <n v="0"/>
    <n v="0"/>
    <n v="0"/>
    <n v="0"/>
    <n v="0"/>
    <n v="0"/>
    <n v="0"/>
    <n v="0"/>
    <n v="0"/>
  </r>
  <r>
    <x v="5"/>
    <x v="42"/>
    <n v="10"/>
    <n v="2"/>
    <n v="213"/>
    <s v="59*"/>
    <n v="26.62"/>
    <n v="164"/>
    <n v="129.87"/>
    <n v="0"/>
    <n v="1"/>
    <n v="19"/>
    <n v="7"/>
    <n v="7"/>
    <n v="0"/>
    <n v="10"/>
    <n v="0"/>
    <n v="0"/>
    <n v="0"/>
    <n v="0"/>
    <n v="0"/>
    <n v="0"/>
    <n v="0"/>
    <n v="0"/>
    <n v="0"/>
  </r>
  <r>
    <x v="6"/>
    <x v="42"/>
    <n v="3"/>
    <n v="1"/>
    <n v="74"/>
    <n v="26"/>
    <n v="37"/>
    <n v="64"/>
    <n v="115.62"/>
    <n v="0"/>
    <n v="0"/>
    <n v="3"/>
    <n v="2"/>
    <n v="0"/>
    <n v="0"/>
    <n v="3"/>
    <n v="0"/>
    <n v="0"/>
    <n v="0"/>
    <n v="0"/>
    <n v="0"/>
    <n v="0"/>
    <n v="0"/>
    <n v="0"/>
    <n v="0"/>
  </r>
  <r>
    <x v="7"/>
    <x v="42"/>
    <n v="5"/>
    <n v="1"/>
    <n v="83"/>
    <s v="30*"/>
    <n v="27.66"/>
    <n v="80"/>
    <n v="103.75"/>
    <n v="0"/>
    <n v="0"/>
    <n v="4"/>
    <n v="4"/>
    <n v="2"/>
    <n v="0"/>
    <n v="5"/>
    <n v="0"/>
    <n v="0"/>
    <n v="0"/>
    <n v="0"/>
    <n v="0"/>
    <n v="0"/>
    <n v="0"/>
    <n v="0"/>
    <n v="0"/>
  </r>
  <r>
    <x v="8"/>
    <x v="42"/>
    <n v="14"/>
    <n v="3"/>
    <n v="161"/>
    <n v="31"/>
    <n v="16.100000000000001"/>
    <n v="131"/>
    <n v="122.9"/>
    <n v="0"/>
    <n v="0"/>
    <n v="11"/>
    <n v="4"/>
    <n v="10"/>
    <n v="0"/>
    <n v="14"/>
    <n v="0"/>
    <n v="0"/>
    <n v="0"/>
    <n v="0"/>
    <n v="0"/>
    <n v="0"/>
    <n v="0"/>
    <n v="0"/>
    <n v="0"/>
  </r>
  <r>
    <x v="9"/>
    <x v="42"/>
    <n v="13"/>
    <n v="2"/>
    <n v="357"/>
    <s v="89*"/>
    <n v="32.450000000000003"/>
    <n v="266"/>
    <n v="134.21"/>
    <n v="0"/>
    <n v="2"/>
    <n v="21"/>
    <n v="21"/>
    <n v="7"/>
    <n v="0"/>
    <n v="13"/>
    <n v="0"/>
    <n v="0"/>
    <n v="0"/>
    <n v="0"/>
    <n v="0"/>
    <n v="0"/>
    <n v="0"/>
    <n v="0"/>
    <n v="0"/>
  </r>
  <r>
    <x v="10"/>
    <x v="42"/>
    <n v="16"/>
    <n v="6"/>
    <n v="446"/>
    <n v="66"/>
    <n v="44.6"/>
    <n v="299"/>
    <n v="149.16"/>
    <n v="0"/>
    <n v="3"/>
    <n v="34"/>
    <n v="21"/>
    <n v="14"/>
    <n v="0"/>
    <n v="16"/>
    <n v="0"/>
    <n v="0"/>
    <n v="0"/>
    <n v="0"/>
    <n v="0"/>
    <n v="0"/>
    <n v="0"/>
    <n v="0"/>
    <n v="0"/>
  </r>
  <r>
    <x v="11"/>
    <x v="42"/>
    <n v="12"/>
    <n v="5"/>
    <n v="418"/>
    <s v="101*"/>
    <n v="59.71"/>
    <n v="254"/>
    <n v="164.56"/>
    <n v="1"/>
    <n v="3"/>
    <n v="28"/>
    <n v="24"/>
    <n v="8"/>
    <n v="0"/>
    <n v="12"/>
    <n v="0"/>
    <n v="0"/>
    <n v="0"/>
    <n v="0"/>
    <n v="0"/>
    <n v="0"/>
    <n v="0"/>
    <n v="0"/>
    <n v="0"/>
  </r>
  <r>
    <x v="12"/>
    <x v="42"/>
    <n v="6"/>
    <n v="3"/>
    <n v="98"/>
    <s v="34*"/>
    <n v="32.659999999999997"/>
    <n v="75"/>
    <n v="130.66"/>
    <n v="0"/>
    <n v="0"/>
    <n v="6"/>
    <n v="4"/>
    <n v="1"/>
    <n v="0"/>
    <n v="6"/>
    <n v="0"/>
    <n v="0"/>
    <n v="0"/>
    <n v="0"/>
    <n v="0"/>
    <n v="0"/>
    <n v="0"/>
    <n v="0"/>
    <n v="0"/>
  </r>
  <r>
    <x v="2"/>
    <x v="43"/>
    <n v="10"/>
    <n v="0"/>
    <n v="157"/>
    <n v="35"/>
    <n v="15.7"/>
    <n v="138"/>
    <n v="113.77"/>
    <n v="0"/>
    <n v="0"/>
    <n v="23"/>
    <n v="2"/>
    <n v="7"/>
    <n v="1"/>
    <n v="10"/>
    <n v="0"/>
    <n v="0"/>
    <n v="0"/>
    <n v="0"/>
    <n v="0"/>
    <n v="0"/>
    <n v="0"/>
    <n v="0"/>
    <n v="0"/>
  </r>
  <r>
    <x v="13"/>
    <x v="43"/>
    <n v="3"/>
    <n v="0"/>
    <n v="22"/>
    <n v="11"/>
    <n v="7.33"/>
    <n v="33"/>
    <n v="66.66"/>
    <n v="0"/>
    <n v="0"/>
    <n v="0"/>
    <n v="0"/>
    <n v="0"/>
    <n v="0"/>
    <n v="0"/>
    <n v="0"/>
    <n v="0"/>
    <n v="0"/>
    <n v="0"/>
    <n v="0"/>
    <n v="0"/>
    <n v="0"/>
    <n v="0"/>
    <n v="0"/>
  </r>
  <r>
    <x v="0"/>
    <x v="44"/>
    <n v="1"/>
    <n v="0"/>
    <n v="19"/>
    <n v="19"/>
    <n v="19"/>
    <n v="15"/>
    <n v="126.67"/>
    <n v="0"/>
    <n v="0"/>
    <n v="4"/>
    <n v="0"/>
    <n v="2"/>
    <n v="2"/>
    <n v="1"/>
    <n v="0"/>
    <n v="0"/>
    <n v="0"/>
    <n v="0"/>
    <n v="0"/>
    <n v="0"/>
    <n v="0"/>
    <n v="0"/>
    <n v="0"/>
  </r>
  <r>
    <x v="1"/>
    <x v="44"/>
    <n v="17"/>
    <n v="1"/>
    <n v="371"/>
    <n v="81"/>
    <n v="23.19"/>
    <n v="287"/>
    <n v="129.27000000000001"/>
    <n v="0"/>
    <n v="2"/>
    <n v="47"/>
    <n v="8"/>
    <n v="9"/>
    <n v="2"/>
    <n v="17"/>
    <n v="0"/>
    <n v="0"/>
    <n v="0"/>
    <n v="0"/>
    <n v="0"/>
    <n v="0"/>
    <n v="0"/>
    <n v="0"/>
    <n v="0"/>
  </r>
  <r>
    <x v="2"/>
    <x v="44"/>
    <n v="11"/>
    <n v="1"/>
    <n v="317"/>
    <n v="68"/>
    <n v="31.7"/>
    <n v="259"/>
    <n v="122.39"/>
    <n v="0"/>
    <n v="3"/>
    <n v="40"/>
    <n v="7"/>
    <n v="11"/>
    <n v="2"/>
    <n v="11"/>
    <n v="0"/>
    <n v="0"/>
    <n v="0"/>
    <n v="0"/>
    <n v="0"/>
    <n v="0"/>
    <n v="0"/>
    <n v="0"/>
    <n v="0"/>
  </r>
  <r>
    <x v="3"/>
    <x v="44"/>
    <n v="9"/>
    <n v="0"/>
    <n v="131"/>
    <n v="44"/>
    <n v="14.55"/>
    <n v="140"/>
    <n v="93.57"/>
    <n v="0"/>
    <n v="0"/>
    <n v="7"/>
    <n v="5"/>
    <n v="6"/>
    <n v="0"/>
    <n v="9"/>
    <n v="0"/>
    <n v="0"/>
    <n v="0"/>
    <n v="0"/>
    <n v="0"/>
    <n v="0"/>
    <n v="0"/>
    <n v="0"/>
    <n v="0"/>
  </r>
  <r>
    <x v="4"/>
    <x v="44"/>
    <n v="4"/>
    <n v="1"/>
    <n v="214"/>
    <n v="87"/>
    <n v="71.33"/>
    <n v="153"/>
    <n v="139.86000000000001"/>
    <n v="0"/>
    <n v="2"/>
    <n v="24"/>
    <n v="5"/>
    <n v="2"/>
    <n v="1"/>
    <n v="4"/>
    <n v="0"/>
    <n v="0"/>
    <n v="0"/>
    <n v="0"/>
    <n v="0"/>
    <n v="0"/>
    <n v="0"/>
    <n v="0"/>
    <n v="0"/>
  </r>
  <r>
    <x v="5"/>
    <x v="44"/>
    <n v="5"/>
    <n v="0"/>
    <n v="86"/>
    <n v="28"/>
    <n v="17.2"/>
    <n v="53"/>
    <n v="162.26"/>
    <n v="0"/>
    <n v="0"/>
    <n v="13"/>
    <n v="1"/>
    <n v="4"/>
    <n v="1"/>
    <n v="5"/>
    <n v="0"/>
    <n v="0"/>
    <n v="0"/>
    <n v="0"/>
    <n v="0"/>
    <n v="0"/>
    <n v="0"/>
    <n v="0"/>
    <n v="0"/>
  </r>
  <r>
    <x v="6"/>
    <x v="44"/>
    <n v="11"/>
    <n v="2"/>
    <n v="122"/>
    <n v="35"/>
    <n v="15.25"/>
    <n v="102"/>
    <n v="119.6"/>
    <n v="0"/>
    <n v="0"/>
    <n v="17"/>
    <n v="1"/>
    <n v="5"/>
    <n v="1"/>
    <n v="11"/>
    <n v="0"/>
    <n v="0"/>
    <n v="0"/>
    <n v="0"/>
    <n v="0"/>
    <n v="0"/>
    <n v="0"/>
    <n v="0"/>
    <n v="0"/>
  </r>
  <r>
    <x v="7"/>
    <x v="44"/>
    <n v="14"/>
    <n v="1"/>
    <n v="234"/>
    <s v="93*"/>
    <n v="23.4"/>
    <n v="187"/>
    <n v="125.13"/>
    <n v="0"/>
    <n v="1"/>
    <n v="20"/>
    <n v="8"/>
    <n v="10"/>
    <n v="2"/>
    <n v="14"/>
    <n v="0"/>
    <n v="0"/>
    <n v="0"/>
    <n v="0"/>
    <n v="0"/>
    <n v="0"/>
    <n v="0"/>
    <n v="0"/>
    <n v="0"/>
  </r>
  <r>
    <x v="8"/>
    <x v="44"/>
    <n v="12"/>
    <n v="1"/>
    <n v="270"/>
    <n v="56"/>
    <n v="24.54"/>
    <n v="212"/>
    <n v="127.35"/>
    <n v="0"/>
    <n v="2"/>
    <n v="29"/>
    <n v="1"/>
    <n v="7"/>
    <n v="3"/>
    <n v="12"/>
    <n v="0"/>
    <n v="0"/>
    <n v="0"/>
    <n v="0"/>
    <n v="0"/>
    <n v="0"/>
    <n v="0"/>
    <n v="0"/>
    <n v="0"/>
  </r>
  <r>
    <x v="9"/>
    <x v="44"/>
    <n v="14"/>
    <n v="0"/>
    <n v="249"/>
    <n v="42"/>
    <n v="19.149999999999999"/>
    <n v="197"/>
    <n v="126.39"/>
    <n v="0"/>
    <n v="0"/>
    <n v="16"/>
    <n v="10"/>
    <n v="11"/>
    <n v="3"/>
    <n v="14"/>
    <n v="0"/>
    <n v="0"/>
    <n v="0"/>
    <n v="0"/>
    <n v="0"/>
    <n v="0"/>
    <n v="0"/>
    <n v="0"/>
    <n v="0"/>
  </r>
  <r>
    <x v="10"/>
    <x v="44"/>
    <n v="17"/>
    <n v="2"/>
    <n v="362"/>
    <s v="115*"/>
    <n v="32.9"/>
    <n v="249"/>
    <n v="145.38"/>
    <n v="1"/>
    <n v="2"/>
    <n v="33"/>
    <n v="18"/>
    <n v="8"/>
    <n v="4"/>
    <n v="17"/>
    <n v="0"/>
    <n v="0"/>
    <n v="0"/>
    <n v="0"/>
    <n v="0"/>
    <n v="0"/>
    <n v="0"/>
    <n v="0"/>
    <n v="0"/>
  </r>
  <r>
    <x v="11"/>
    <x v="44"/>
    <n v="3"/>
    <n v="0"/>
    <n v="70"/>
    <n v="39"/>
    <n v="23.33"/>
    <n v="56"/>
    <n v="125"/>
    <n v="0"/>
    <n v="0"/>
    <n v="6"/>
    <n v="4"/>
    <n v="0"/>
    <n v="0"/>
    <n v="3"/>
    <n v="0"/>
    <n v="0"/>
    <n v="0"/>
    <n v="0"/>
    <n v="0"/>
    <n v="0"/>
    <n v="0"/>
    <n v="0"/>
    <n v="0"/>
  </r>
  <r>
    <x v="12"/>
    <x v="44"/>
    <n v="4"/>
    <n v="0"/>
    <n v="6"/>
    <n v="6"/>
    <n v="6"/>
    <n v="14"/>
    <n v="42.85"/>
    <n v="0"/>
    <n v="0"/>
    <n v="0"/>
    <n v="0"/>
    <n v="0"/>
    <n v="0"/>
    <n v="0"/>
    <n v="0"/>
    <n v="0"/>
    <n v="0"/>
    <n v="0"/>
    <n v="0"/>
    <n v="0"/>
    <n v="0"/>
    <n v="0"/>
    <n v="0"/>
  </r>
  <r>
    <x v="13"/>
    <x v="44"/>
    <n v="7"/>
    <n v="2"/>
    <n v="68"/>
    <s v="46*"/>
    <n v="68"/>
    <n v="63"/>
    <n v="107.93"/>
    <n v="0"/>
    <n v="0"/>
    <n v="2"/>
    <n v="4"/>
    <n v="2"/>
    <n v="0"/>
    <n v="7"/>
    <n v="0"/>
    <n v="0"/>
    <n v="0"/>
    <n v="0"/>
    <n v="0"/>
    <n v="0"/>
    <n v="0"/>
    <n v="0"/>
    <n v="0"/>
  </r>
  <r>
    <x v="14"/>
    <x v="44"/>
    <n v="13"/>
    <n v="4"/>
    <n v="67"/>
    <n v="22"/>
    <n v="22.33"/>
    <n v="53"/>
    <n v="126.41"/>
    <n v="0"/>
    <n v="0"/>
    <n v="9"/>
    <n v="1"/>
    <n v="3"/>
    <n v="3"/>
    <n v="13"/>
    <n v="0"/>
    <n v="0"/>
    <n v="0"/>
    <n v="0"/>
    <n v="0"/>
    <n v="0"/>
    <n v="0"/>
    <n v="0"/>
    <n v="0"/>
  </r>
  <r>
    <x v="15"/>
    <x v="44"/>
    <n v="8"/>
    <n v="4"/>
    <n v="72"/>
    <s v="25*"/>
    <n v="24"/>
    <n v="41"/>
    <n v="175.6"/>
    <n v="0"/>
    <n v="0"/>
    <n v="3"/>
    <n v="4"/>
    <n v="2"/>
    <n v="0"/>
    <n v="8"/>
    <n v="0"/>
    <n v="0"/>
    <n v="0"/>
    <n v="0"/>
    <n v="0"/>
    <n v="0"/>
    <n v="0"/>
    <n v="0"/>
    <n v="0"/>
  </r>
  <r>
    <x v="16"/>
    <x v="44"/>
    <n v="12"/>
    <n v="5"/>
    <n v="159"/>
    <s v="59*"/>
    <n v="31.8"/>
    <n v="119"/>
    <n v="133.61000000000001"/>
    <n v="0"/>
    <n v="1"/>
    <n v="12"/>
    <n v="7"/>
    <n v="8"/>
    <n v="2"/>
    <n v="12"/>
    <n v="0"/>
    <n v="0"/>
    <n v="0"/>
    <n v="0"/>
    <n v="0"/>
    <n v="0"/>
    <n v="0"/>
    <n v="0"/>
    <n v="0"/>
  </r>
  <r>
    <x v="1"/>
    <x v="45"/>
    <n v="1"/>
    <n v="0"/>
    <n v="0"/>
    <n v="0"/>
    <n v="0"/>
    <n v="0"/>
    <n v="0"/>
    <n v="0"/>
    <n v="0"/>
    <n v="0"/>
    <n v="0"/>
    <n v="0"/>
    <n v="0"/>
    <n v="1"/>
    <n v="0"/>
    <n v="0"/>
    <n v="0"/>
    <n v="0"/>
    <n v="0"/>
    <n v="0"/>
    <n v="0"/>
    <n v="0"/>
    <n v="0"/>
  </r>
  <r>
    <x v="2"/>
    <x v="45"/>
    <n v="13"/>
    <n v="2"/>
    <n v="216"/>
    <n v="57"/>
    <n v="19.64"/>
    <n v="231"/>
    <n v="93.51"/>
    <n v="0"/>
    <n v="1"/>
    <n v="16"/>
    <n v="8"/>
    <n v="10"/>
    <n v="0"/>
    <n v="13"/>
    <n v="0"/>
    <n v="0"/>
    <n v="0"/>
    <n v="0"/>
    <n v="0"/>
    <n v="0"/>
    <n v="0"/>
    <n v="0"/>
    <n v="0"/>
  </r>
  <r>
    <x v="3"/>
    <x v="45"/>
    <n v="10"/>
    <n v="4"/>
    <n v="266"/>
    <s v="66*"/>
    <n v="44.33"/>
    <n v="235"/>
    <n v="113.19"/>
    <n v="0"/>
    <n v="2"/>
    <n v="29"/>
    <n v="2"/>
    <n v="7"/>
    <n v="0"/>
    <n v="10"/>
    <n v="0"/>
    <n v="0"/>
    <n v="0"/>
    <n v="0"/>
    <n v="0"/>
    <n v="0"/>
    <n v="0"/>
    <n v="0"/>
    <n v="0"/>
  </r>
  <r>
    <x v="4"/>
    <x v="45"/>
    <n v="12"/>
    <n v="4"/>
    <n v="317"/>
    <n v="67"/>
    <n v="45.28"/>
    <n v="237"/>
    <n v="133.75"/>
    <n v="0"/>
    <n v="3"/>
    <n v="26"/>
    <n v="10"/>
    <n v="6"/>
    <n v="0"/>
    <n v="12"/>
    <n v="12"/>
    <n v="24"/>
    <n v="0"/>
    <s v="0/24"/>
    <n v="0"/>
    <n v="12"/>
    <n v="0"/>
    <n v="0"/>
    <n v="0"/>
  </r>
  <r>
    <x v="5"/>
    <x v="45"/>
    <n v="9"/>
    <n v="2"/>
    <n v="156"/>
    <s v="70*"/>
    <n v="22.28"/>
    <n v="130"/>
    <n v="120"/>
    <n v="0"/>
    <n v="1"/>
    <n v="12"/>
    <n v="5"/>
    <n v="2"/>
    <n v="0"/>
    <n v="9"/>
    <n v="0"/>
    <n v="0"/>
    <n v="0"/>
    <n v="0"/>
    <n v="0"/>
    <n v="0"/>
    <n v="0"/>
    <n v="0"/>
    <n v="0"/>
  </r>
  <r>
    <x v="6"/>
    <x v="45"/>
    <n v="17"/>
    <n v="3"/>
    <n v="735"/>
    <n v="84"/>
    <n v="52.5"/>
    <n v="516"/>
    <n v="142.44"/>
    <n v="0"/>
    <n v="8"/>
    <n v="64"/>
    <n v="28"/>
    <n v="6"/>
    <n v="0"/>
    <n v="17"/>
    <n v="0"/>
    <n v="0"/>
    <n v="0"/>
    <n v="0"/>
    <n v="0"/>
    <n v="0"/>
    <n v="0"/>
    <n v="0"/>
    <n v="0"/>
  </r>
  <r>
    <x v="7"/>
    <x v="45"/>
    <n v="7"/>
    <n v="1"/>
    <n v="256"/>
    <n v="89"/>
    <n v="42.66"/>
    <n v="169"/>
    <n v="151.47"/>
    <n v="0"/>
    <n v="2"/>
    <n v="20"/>
    <n v="10"/>
    <n v="1"/>
    <n v="0"/>
    <n v="7"/>
    <n v="0"/>
    <n v="0"/>
    <n v="0"/>
    <n v="0"/>
    <n v="0"/>
    <n v="0"/>
    <n v="0"/>
    <n v="0"/>
    <n v="0"/>
  </r>
  <r>
    <x v="8"/>
    <x v="45"/>
    <n v="6"/>
    <n v="0"/>
    <n v="124"/>
    <n v="50"/>
    <n v="20.66"/>
    <n v="122"/>
    <n v="101.63"/>
    <n v="0"/>
    <n v="1"/>
    <n v="14"/>
    <n v="0"/>
    <n v="5"/>
    <n v="0"/>
    <n v="6"/>
    <n v="6"/>
    <n v="7"/>
    <n v="0"/>
    <s v="0/7"/>
    <n v="0"/>
    <n v="7"/>
    <n v="0"/>
    <n v="0"/>
    <n v="0"/>
  </r>
  <r>
    <x v="9"/>
    <x v="45"/>
    <n v="2"/>
    <n v="1"/>
    <n v="31"/>
    <s v="26*"/>
    <n v="31"/>
    <n v="27"/>
    <n v="114.81"/>
    <n v="0"/>
    <n v="0"/>
    <n v="1"/>
    <n v="1"/>
    <n v="2"/>
    <n v="0"/>
    <n v="2"/>
    <n v="0"/>
    <n v="0"/>
    <n v="0"/>
    <n v="0"/>
    <n v="0"/>
    <n v="0"/>
    <n v="0"/>
    <n v="0"/>
    <n v="0"/>
  </r>
  <r>
    <x v="1"/>
    <x v="46"/>
    <n v="9"/>
    <n v="0"/>
    <n v="114"/>
    <n v="42"/>
    <n v="19"/>
    <n v="83"/>
    <n v="137.35"/>
    <n v="0"/>
    <n v="0"/>
    <n v="6"/>
    <n v="7"/>
    <n v="4"/>
    <n v="0"/>
    <n v="9"/>
    <n v="0"/>
    <n v="0"/>
    <n v="0"/>
    <n v="0"/>
    <n v="0"/>
    <n v="0"/>
    <n v="0"/>
    <n v="0"/>
    <n v="0"/>
  </r>
  <r>
    <x v="2"/>
    <x v="46"/>
    <n v="8"/>
    <n v="1"/>
    <n v="108"/>
    <n v="43"/>
    <n v="18"/>
    <n v="75"/>
    <n v="144"/>
    <n v="0"/>
    <n v="0"/>
    <n v="14"/>
    <n v="3"/>
    <n v="4"/>
    <n v="0"/>
    <n v="8"/>
    <n v="0"/>
    <n v="0"/>
    <n v="0"/>
    <n v="0"/>
    <n v="0"/>
    <n v="0"/>
    <n v="0"/>
    <n v="0"/>
    <n v="0"/>
  </r>
  <r>
    <x v="0"/>
    <x v="47"/>
    <n v="1"/>
    <n v="0"/>
    <n v="45"/>
    <n v="45"/>
    <n v="45"/>
    <n v="39"/>
    <n v="115.38"/>
    <n v="0"/>
    <n v="0"/>
    <n v="3"/>
    <n v="1"/>
    <n v="0"/>
    <n v="0"/>
    <n v="1"/>
    <n v="0"/>
    <n v="0"/>
    <n v="0"/>
    <n v="0"/>
    <n v="0"/>
    <n v="0"/>
    <n v="0"/>
    <n v="0"/>
    <n v="0"/>
  </r>
  <r>
    <x v="1"/>
    <x v="47"/>
    <n v="8"/>
    <n v="1"/>
    <n v="362"/>
    <n v="96"/>
    <n v="51.71"/>
    <n v="256"/>
    <n v="141.41"/>
    <n v="0"/>
    <n v="3"/>
    <n v="33"/>
    <n v="12"/>
    <n v="2"/>
    <n v="0"/>
    <n v="8"/>
    <n v="0"/>
    <n v="0"/>
    <n v="0"/>
    <n v="0"/>
    <n v="0"/>
    <n v="0"/>
    <n v="0"/>
    <n v="0"/>
    <n v="0"/>
  </r>
  <r>
    <x v="2"/>
    <x v="47"/>
    <n v="5"/>
    <n v="1"/>
    <n v="145"/>
    <s v="65*"/>
    <n v="36.25"/>
    <n v="114"/>
    <n v="127.19"/>
    <n v="0"/>
    <n v="1"/>
    <n v="14"/>
    <n v="3"/>
    <n v="1"/>
    <n v="0"/>
    <n v="5"/>
    <n v="0"/>
    <n v="0"/>
    <n v="0"/>
    <n v="0"/>
    <n v="0"/>
    <n v="0"/>
    <n v="0"/>
    <n v="0"/>
    <n v="0"/>
  </r>
  <r>
    <x v="1"/>
    <x v="48"/>
    <n v="1"/>
    <n v="0"/>
    <n v="0"/>
    <n v="0"/>
    <n v="0"/>
    <n v="1"/>
    <n v="0"/>
    <n v="0"/>
    <n v="0"/>
    <n v="0"/>
    <n v="0"/>
    <n v="0"/>
    <n v="0"/>
    <n v="1"/>
    <n v="24"/>
    <n v="44"/>
    <n v="1"/>
    <d v="1944-01-01T00:00:00"/>
    <n v="44"/>
    <n v="11"/>
    <n v="24"/>
    <n v="0"/>
    <n v="0"/>
  </r>
  <r>
    <x v="2"/>
    <x v="48"/>
    <n v="2"/>
    <n v="0"/>
    <n v="0"/>
    <n v="0"/>
    <n v="0"/>
    <n v="0"/>
    <n v="0"/>
    <n v="0"/>
    <n v="0"/>
    <n v="0"/>
    <n v="0"/>
    <n v="0"/>
    <n v="0"/>
    <n v="2"/>
    <n v="31"/>
    <n v="59"/>
    <n v="2"/>
    <d v="1937-02-01T00:00:00"/>
    <n v="29.5"/>
    <n v="11.42"/>
    <n v="15.5"/>
    <n v="0"/>
    <n v="0"/>
  </r>
  <r>
    <x v="0"/>
    <x v="49"/>
    <n v="1"/>
    <n v="1"/>
    <n v="6"/>
    <s v="6*"/>
    <n v="0"/>
    <n v="5"/>
    <n v="120"/>
    <n v="0"/>
    <n v="0"/>
    <n v="0"/>
    <n v="0"/>
    <n v="0"/>
    <n v="0"/>
    <n v="1"/>
    <n v="0"/>
    <n v="0"/>
    <n v="0"/>
    <n v="0"/>
    <n v="0"/>
    <n v="0"/>
    <n v="0"/>
    <n v="0"/>
    <n v="0"/>
  </r>
  <r>
    <x v="1"/>
    <x v="49"/>
    <n v="14"/>
    <n v="2"/>
    <n v="301"/>
    <s v="63*"/>
    <n v="37.630000000000003"/>
    <n v="188"/>
    <n v="160.11000000000001"/>
    <n v="0"/>
    <n v="3"/>
    <n v="27"/>
    <n v="15"/>
    <n v="2"/>
    <n v="0"/>
    <n v="14"/>
    <n v="0"/>
    <n v="0"/>
    <n v="0"/>
    <n v="0"/>
    <n v="0"/>
    <n v="0"/>
    <n v="0"/>
    <n v="0"/>
    <n v="0"/>
  </r>
  <r>
    <x v="2"/>
    <x v="49"/>
    <n v="4"/>
    <n v="0"/>
    <n v="19"/>
    <n v="13"/>
    <n v="4.75"/>
    <n v="35"/>
    <n v="54.29"/>
    <n v="0"/>
    <n v="0"/>
    <n v="1"/>
    <n v="0"/>
    <n v="3"/>
    <n v="0"/>
    <n v="4"/>
    <n v="9"/>
    <n v="15"/>
    <n v="0"/>
    <s v="0/1"/>
    <n v="0"/>
    <n v="10"/>
    <n v="0"/>
    <n v="0"/>
    <n v="0"/>
  </r>
  <r>
    <x v="3"/>
    <x v="49"/>
    <n v="7"/>
    <n v="0"/>
    <n v="58"/>
    <n v="28"/>
    <n v="11.6"/>
    <n v="52"/>
    <n v="111.53"/>
    <n v="0"/>
    <n v="0"/>
    <n v="1"/>
    <n v="3"/>
    <n v="3"/>
    <n v="0"/>
    <n v="7"/>
    <n v="66"/>
    <n v="100"/>
    <n v="3"/>
    <d v="2019-02-01T00:00:00"/>
    <n v="33.33"/>
    <n v="9.09"/>
    <n v="22"/>
    <n v="0"/>
    <n v="0"/>
  </r>
  <r>
    <x v="4"/>
    <x v="49"/>
    <n v="7"/>
    <n v="1"/>
    <n v="97"/>
    <s v="52*"/>
    <n v="24.25"/>
    <n v="96"/>
    <n v="101.04"/>
    <n v="0"/>
    <n v="1"/>
    <n v="10"/>
    <n v="1"/>
    <n v="1"/>
    <n v="0"/>
    <n v="7"/>
    <n v="79"/>
    <n v="82"/>
    <n v="4"/>
    <d v="2025-11-01T00:00:00"/>
    <n v="20.5"/>
    <n v="6.22"/>
    <n v="19.75"/>
    <n v="0"/>
    <n v="0"/>
  </r>
  <r>
    <x v="5"/>
    <x v="49"/>
    <n v="15"/>
    <n v="2"/>
    <n v="244"/>
    <s v="40*"/>
    <n v="20.329999999999998"/>
    <n v="193"/>
    <n v="126.42"/>
    <n v="0"/>
    <n v="0"/>
    <n v="11"/>
    <n v="12"/>
    <n v="10"/>
    <n v="0"/>
    <n v="15"/>
    <n v="48"/>
    <n v="70"/>
    <n v="1"/>
    <d v="2025-11-01T00:00:00"/>
    <n v="70"/>
    <n v="8.75"/>
    <n v="48"/>
    <n v="0"/>
    <n v="0"/>
  </r>
  <r>
    <x v="6"/>
    <x v="49"/>
    <n v="13"/>
    <n v="7"/>
    <n v="212"/>
    <s v="54*"/>
    <n v="53"/>
    <n v="148"/>
    <n v="143.24"/>
    <n v="0"/>
    <n v="1"/>
    <n v="11"/>
    <n v="11"/>
    <n v="6"/>
    <n v="0"/>
    <n v="13"/>
    <n v="30"/>
    <n v="58"/>
    <n v="1"/>
    <d v="2022-01-01T00:00:00"/>
    <n v="58"/>
    <n v="11.6"/>
    <n v="30"/>
    <n v="0"/>
    <n v="0"/>
  </r>
  <r>
    <x v="7"/>
    <x v="49"/>
    <n v="4"/>
    <n v="2"/>
    <n v="101"/>
    <s v="63*"/>
    <n v="50.5"/>
    <n v="75"/>
    <n v="134.66"/>
    <n v="0"/>
    <n v="1"/>
    <n v="12"/>
    <n v="1"/>
    <n v="1"/>
    <n v="0"/>
    <n v="4"/>
    <n v="0"/>
    <n v="0"/>
    <n v="0"/>
    <n v="0"/>
    <n v="0"/>
    <n v="0"/>
    <n v="0"/>
    <n v="0"/>
    <n v="0"/>
  </r>
  <r>
    <x v="10"/>
    <x v="49"/>
    <n v="1"/>
    <n v="0"/>
    <n v="0"/>
    <n v="0"/>
    <n v="0"/>
    <n v="0"/>
    <n v="0"/>
    <n v="0"/>
    <n v="0"/>
    <n v="0"/>
    <n v="0"/>
    <n v="0"/>
    <n v="0"/>
    <n v="1"/>
    <n v="6"/>
    <n v="19"/>
    <n v="0"/>
    <s v="0/19"/>
    <n v="0"/>
    <n v="19"/>
    <n v="0"/>
    <n v="0"/>
    <n v="0"/>
  </r>
  <r>
    <x v="0"/>
    <x v="50"/>
    <n v="1"/>
    <n v="0"/>
    <n v="17"/>
    <n v="17"/>
    <n v="17"/>
    <n v="11"/>
    <n v="154.55000000000001"/>
    <n v="0"/>
    <n v="0"/>
    <n v="1"/>
    <n v="1"/>
    <n v="0"/>
    <n v="0"/>
    <n v="2"/>
    <n v="36"/>
    <n v="57"/>
    <n v="2"/>
    <d v="2027-02-01T00:00:00"/>
    <n v="28.5"/>
    <n v="9.5"/>
    <n v="18"/>
    <n v="0"/>
    <n v="0"/>
  </r>
  <r>
    <x v="1"/>
    <x v="51"/>
    <n v="14"/>
    <n v="6"/>
    <n v="156"/>
    <s v="41*"/>
    <n v="22.29"/>
    <n v="94"/>
    <n v="165.96"/>
    <n v="0"/>
    <n v="0"/>
    <n v="13"/>
    <n v="9"/>
    <n v="7"/>
    <n v="0"/>
    <n v="14"/>
    <n v="0"/>
    <n v="0"/>
    <n v="0"/>
    <n v="0"/>
    <n v="0"/>
    <n v="0"/>
    <n v="0"/>
    <n v="0"/>
    <n v="0"/>
  </r>
  <r>
    <x v="2"/>
    <x v="51"/>
    <n v="8"/>
    <n v="1"/>
    <n v="117"/>
    <n v="26"/>
    <n v="16.71"/>
    <n v="108"/>
    <n v="108.33"/>
    <n v="0"/>
    <n v="0"/>
    <n v="4"/>
    <n v="9"/>
    <n v="3"/>
    <n v="0"/>
    <n v="8"/>
    <n v="0"/>
    <n v="0"/>
    <n v="0"/>
    <n v="0"/>
    <n v="0"/>
    <n v="0"/>
    <n v="0"/>
    <n v="0"/>
    <n v="0"/>
  </r>
  <r>
    <x v="3"/>
    <x v="51"/>
    <n v="11"/>
    <n v="3"/>
    <n v="153"/>
    <n v="47"/>
    <n v="21.85"/>
    <n v="114"/>
    <n v="134.21"/>
    <n v="0"/>
    <n v="0"/>
    <n v="9"/>
    <n v="10"/>
    <n v="4"/>
    <n v="0"/>
    <n v="11"/>
    <n v="0"/>
    <n v="0"/>
    <n v="0"/>
    <n v="0"/>
    <n v="0"/>
    <n v="0"/>
    <n v="0"/>
    <n v="0"/>
    <n v="0"/>
  </r>
  <r>
    <x v="1"/>
    <x v="52"/>
    <n v="1"/>
    <n v="0"/>
    <n v="0"/>
    <n v="0"/>
    <n v="0"/>
    <n v="0"/>
    <n v="0"/>
    <n v="0"/>
    <n v="0"/>
    <n v="0"/>
    <n v="0"/>
    <n v="2"/>
    <n v="0"/>
    <n v="1"/>
    <n v="24"/>
    <n v="26"/>
    <n v="0"/>
    <s v="0/26"/>
    <n v="0"/>
    <n v="6.5"/>
    <n v="0"/>
    <n v="0"/>
    <n v="0"/>
  </r>
  <r>
    <x v="3"/>
    <x v="52"/>
    <n v="5"/>
    <n v="1"/>
    <n v="34"/>
    <n v="23"/>
    <n v="17"/>
    <n v="26"/>
    <n v="130.76"/>
    <n v="0"/>
    <n v="0"/>
    <n v="2"/>
    <n v="1"/>
    <n v="2"/>
    <n v="0"/>
    <n v="5"/>
    <n v="102"/>
    <n v="130"/>
    <n v="2"/>
    <d v="2025-01-01T00:00:00"/>
    <n v="65"/>
    <n v="7.64"/>
    <n v="51"/>
    <n v="0"/>
    <n v="0"/>
  </r>
  <r>
    <x v="4"/>
    <x v="52"/>
    <n v="2"/>
    <n v="0"/>
    <n v="0"/>
    <n v="0"/>
    <n v="0"/>
    <n v="0"/>
    <n v="0"/>
    <n v="0"/>
    <n v="0"/>
    <n v="0"/>
    <n v="0"/>
    <n v="0"/>
    <n v="0"/>
    <n v="2"/>
    <n v="42"/>
    <n v="43"/>
    <n v="1"/>
    <d v="2025-01-01T00:00:00"/>
    <n v="43"/>
    <n v="6.14"/>
    <n v="42"/>
    <n v="0"/>
    <n v="0"/>
  </r>
  <r>
    <x v="5"/>
    <x v="52"/>
    <n v="2"/>
    <n v="0"/>
    <n v="0"/>
    <n v="0"/>
    <n v="0"/>
    <n v="0"/>
    <n v="0"/>
    <n v="0"/>
    <n v="0"/>
    <n v="0"/>
    <n v="0"/>
    <n v="2"/>
    <n v="0"/>
    <n v="2"/>
    <n v="42"/>
    <n v="50"/>
    <n v="1"/>
    <d v="2025-01-01T00:00:00"/>
    <n v="50"/>
    <n v="7.14"/>
    <n v="42"/>
    <n v="0"/>
    <n v="0"/>
  </r>
  <r>
    <x v="7"/>
    <x v="52"/>
    <n v="2"/>
    <n v="0"/>
    <n v="0"/>
    <n v="0"/>
    <n v="0"/>
    <n v="0"/>
    <n v="0"/>
    <n v="0"/>
    <n v="0"/>
    <n v="0"/>
    <n v="0"/>
    <n v="0"/>
    <n v="0"/>
    <n v="2"/>
    <n v="36"/>
    <n v="42"/>
    <n v="0"/>
    <s v="0/16"/>
    <n v="0"/>
    <n v="7"/>
    <n v="0"/>
    <n v="0"/>
    <n v="0"/>
  </r>
  <r>
    <x v="8"/>
    <x v="52"/>
    <n v="5"/>
    <n v="0"/>
    <n v="6"/>
    <n v="5"/>
    <n v="3"/>
    <n v="10"/>
    <n v="60"/>
    <n v="0"/>
    <n v="0"/>
    <n v="0"/>
    <n v="0"/>
    <n v="1"/>
    <n v="0"/>
    <n v="5"/>
    <n v="102"/>
    <n v="125"/>
    <n v="2"/>
    <d v="2023-01-01T00:00:00"/>
    <n v="62.5"/>
    <n v="7.35"/>
    <n v="51"/>
    <n v="0"/>
    <n v="0"/>
  </r>
  <r>
    <x v="9"/>
    <x v="52"/>
    <n v="3"/>
    <n v="0"/>
    <n v="0"/>
    <n v="0"/>
    <n v="0"/>
    <n v="0"/>
    <n v="0"/>
    <n v="0"/>
    <n v="0"/>
    <n v="0"/>
    <n v="0"/>
    <n v="1"/>
    <n v="0"/>
    <n v="3"/>
    <n v="42"/>
    <n v="29"/>
    <n v="2"/>
    <d v="2025-08-01T00:00:00"/>
    <n v="14.5"/>
    <n v="4.1399999999999997"/>
    <n v="21"/>
    <n v="0"/>
    <n v="0"/>
  </r>
  <r>
    <x v="0"/>
    <x v="53"/>
    <n v="1"/>
    <n v="0"/>
    <n v="22"/>
    <n v="22"/>
    <n v="22"/>
    <n v="15"/>
    <n v="146.66999999999999"/>
    <n v="0"/>
    <n v="0"/>
    <n v="2"/>
    <n v="1"/>
    <n v="1"/>
    <n v="0"/>
    <n v="1"/>
    <n v="0"/>
    <n v="0"/>
    <n v="0"/>
    <n v="0"/>
    <n v="0"/>
    <n v="0"/>
    <n v="0"/>
    <n v="0"/>
    <n v="0"/>
  </r>
  <r>
    <x v="1"/>
    <x v="53"/>
    <n v="17"/>
    <n v="6"/>
    <n v="87"/>
    <s v="20*"/>
    <n v="21.75"/>
    <n v="57"/>
    <n v="152.63"/>
    <n v="0"/>
    <n v="0"/>
    <n v="3"/>
    <n v="7"/>
    <n v="8"/>
    <n v="0"/>
    <n v="17"/>
    <n v="13"/>
    <n v="15"/>
    <n v="0"/>
    <s v="0/7"/>
    <n v="0"/>
    <n v="6.92"/>
    <n v="0"/>
    <n v="0"/>
    <n v="0"/>
  </r>
  <r>
    <x v="2"/>
    <x v="53"/>
    <n v="16"/>
    <n v="5"/>
    <n v="217"/>
    <s v="43*"/>
    <n v="31"/>
    <n v="147"/>
    <n v="147.62"/>
    <n v="0"/>
    <n v="0"/>
    <n v="22"/>
    <n v="9"/>
    <n v="5"/>
    <n v="0"/>
    <n v="16"/>
    <n v="36"/>
    <n v="76"/>
    <n v="0"/>
    <s v="0/9"/>
    <n v="0"/>
    <n v="12.67"/>
    <n v="0"/>
    <n v="0"/>
    <n v="0"/>
  </r>
  <r>
    <x v="3"/>
    <x v="53"/>
    <n v="14"/>
    <n v="1"/>
    <n v="155"/>
    <n v="44"/>
    <n v="15.5"/>
    <n v="147"/>
    <n v="105.44"/>
    <n v="0"/>
    <n v="0"/>
    <n v="11"/>
    <n v="6"/>
    <n v="2"/>
    <n v="0"/>
    <n v="14"/>
    <n v="222"/>
    <n v="340"/>
    <n v="8"/>
    <d v="1939-03-01T00:00:00"/>
    <n v="42.5"/>
    <n v="9.18"/>
    <n v="27.75"/>
    <n v="0"/>
    <n v="0"/>
  </r>
  <r>
    <x v="4"/>
    <x v="53"/>
    <n v="14"/>
    <n v="5"/>
    <n v="255"/>
    <n v="53"/>
    <n v="42.5"/>
    <n v="183"/>
    <n v="139.34"/>
    <n v="0"/>
    <n v="1"/>
    <n v="13"/>
    <n v="17"/>
    <n v="9"/>
    <n v="0"/>
    <n v="14"/>
    <n v="276"/>
    <n v="326"/>
    <n v="10"/>
    <d v="2025-03-01T00:00:00"/>
    <n v="32.6"/>
    <n v="7.08"/>
    <n v="27.6"/>
    <n v="0"/>
    <n v="0"/>
  </r>
  <r>
    <x v="5"/>
    <x v="53"/>
    <n v="5"/>
    <n v="3"/>
    <n v="26"/>
    <s v="11*"/>
    <n v="26"/>
    <n v="22"/>
    <n v="118.18"/>
    <n v="0"/>
    <n v="0"/>
    <n v="2"/>
    <n v="1"/>
    <n v="6"/>
    <n v="0"/>
    <n v="5"/>
    <n v="38"/>
    <n v="42"/>
    <n v="2"/>
    <d v="2025-10-01T00:00:00"/>
    <n v="21"/>
    <n v="6.63"/>
    <n v="19"/>
    <n v="0"/>
    <n v="0"/>
  </r>
  <r>
    <x v="6"/>
    <x v="53"/>
    <n v="8"/>
    <n v="2"/>
    <n v="50"/>
    <n v="24"/>
    <n v="16.66"/>
    <n v="43"/>
    <n v="116.27"/>
    <n v="0"/>
    <n v="0"/>
    <n v="5"/>
    <n v="1"/>
    <n v="2"/>
    <n v="0"/>
    <n v="8"/>
    <n v="132"/>
    <n v="173"/>
    <n v="6"/>
    <d v="2018-03-01T00:00:00"/>
    <n v="28.83"/>
    <n v="7.86"/>
    <n v="22"/>
    <n v="0"/>
    <n v="0"/>
  </r>
  <r>
    <x v="7"/>
    <x v="53"/>
    <n v="3"/>
    <n v="1"/>
    <n v="19"/>
    <s v="15*"/>
    <n v="19"/>
    <n v="11"/>
    <n v="172.72"/>
    <n v="0"/>
    <n v="0"/>
    <n v="4"/>
    <n v="0"/>
    <n v="0"/>
    <n v="0"/>
    <n v="3"/>
    <n v="54"/>
    <n v="49"/>
    <n v="3"/>
    <d v="2018-02-01T00:00:00"/>
    <n v="16.329999999999998"/>
    <n v="5.44"/>
    <n v="18"/>
    <n v="0"/>
    <n v="0"/>
  </r>
  <r>
    <x v="9"/>
    <x v="53"/>
    <n v="1"/>
    <n v="0"/>
    <n v="0"/>
    <n v="0"/>
    <n v="0"/>
    <n v="0"/>
    <n v="0"/>
    <n v="0"/>
    <n v="0"/>
    <n v="0"/>
    <n v="0"/>
    <n v="0"/>
    <n v="0"/>
    <n v="1"/>
    <n v="18"/>
    <n v="31"/>
    <n v="1"/>
    <d v="1931-01-01T00:00:00"/>
    <n v="31"/>
    <n v="10.33"/>
    <n v="18"/>
    <n v="0"/>
    <n v="0"/>
  </r>
  <r>
    <x v="10"/>
    <x v="53"/>
    <n v="3"/>
    <n v="0"/>
    <n v="16"/>
    <n v="16"/>
    <n v="16"/>
    <n v="13"/>
    <n v="123.07"/>
    <n v="0"/>
    <n v="0"/>
    <n v="0"/>
    <n v="1"/>
    <n v="0"/>
    <n v="0"/>
    <n v="3"/>
    <n v="54"/>
    <n v="59"/>
    <n v="2"/>
    <d v="2017-01-01T00:00:00"/>
    <n v="29.5"/>
    <n v="6.55"/>
    <n v="27"/>
    <n v="0"/>
    <n v="0"/>
  </r>
  <r>
    <x v="3"/>
    <x v="54"/>
    <n v="14"/>
    <n v="3"/>
    <n v="13"/>
    <s v="9*"/>
    <n v="13"/>
    <n v="17"/>
    <n v="76.47"/>
    <n v="0"/>
    <n v="0"/>
    <n v="0"/>
    <n v="0"/>
    <n v="1"/>
    <n v="0"/>
    <n v="14"/>
    <n v="316"/>
    <n v="395"/>
    <n v="19"/>
    <d v="2021-03-01T00:00:00"/>
    <n v="20.78"/>
    <n v="7.5"/>
    <n v="16.63"/>
    <n v="0"/>
    <n v="0"/>
  </r>
  <r>
    <x v="4"/>
    <x v="54"/>
    <n v="14"/>
    <n v="2"/>
    <n v="2"/>
    <s v="2*"/>
    <n v="2"/>
    <n v="3"/>
    <n v="66.66"/>
    <n v="0"/>
    <n v="0"/>
    <n v="0"/>
    <n v="0"/>
    <n v="2"/>
    <n v="0"/>
    <n v="14"/>
    <n v="322"/>
    <n v="460"/>
    <n v="20"/>
    <d v="2015-03-01T00:00:00"/>
    <n v="23"/>
    <n v="8.57"/>
    <n v="16.100000000000001"/>
    <n v="0"/>
    <n v="0"/>
  </r>
  <r>
    <x v="5"/>
    <x v="54"/>
    <n v="14"/>
    <n v="1"/>
    <n v="1"/>
    <s v="1*"/>
    <n v="1"/>
    <n v="2"/>
    <n v="50"/>
    <n v="0"/>
    <n v="0"/>
    <n v="0"/>
    <n v="0"/>
    <n v="5"/>
    <n v="0"/>
    <n v="14"/>
    <n v="324"/>
    <n v="469"/>
    <n v="19"/>
    <d v="2021-03-01T00:00:00"/>
    <n v="24.68"/>
    <n v="8.68"/>
    <n v="17.05"/>
    <n v="0"/>
    <n v="0"/>
  </r>
  <r>
    <x v="6"/>
    <x v="54"/>
    <n v="4"/>
    <n v="0"/>
    <n v="7"/>
    <n v="7"/>
    <n v="7"/>
    <n v="6"/>
    <n v="116.66"/>
    <n v="0"/>
    <n v="0"/>
    <n v="1"/>
    <n v="0"/>
    <n v="2"/>
    <n v="0"/>
    <n v="4"/>
    <n v="83"/>
    <n v="144"/>
    <n v="3"/>
    <d v="2029-01-01T00:00:00"/>
    <n v="48"/>
    <n v="10.4"/>
    <n v="27.66"/>
    <n v="0"/>
    <n v="0"/>
  </r>
  <r>
    <x v="7"/>
    <x v="54"/>
    <n v="8"/>
    <n v="2"/>
    <n v="36"/>
    <n v="21"/>
    <n v="9"/>
    <n v="24"/>
    <n v="150"/>
    <n v="0"/>
    <n v="0"/>
    <n v="4"/>
    <n v="2"/>
    <n v="0"/>
    <n v="0"/>
    <n v="8"/>
    <n v="156"/>
    <n v="243"/>
    <n v="5"/>
    <d v="1936-02-01T00:00:00"/>
    <n v="48.6"/>
    <n v="9.34"/>
    <n v="31.2"/>
    <n v="0"/>
    <n v="0"/>
  </r>
  <r>
    <x v="8"/>
    <x v="54"/>
    <n v="8"/>
    <n v="2"/>
    <n v="2"/>
    <s v="2*"/>
    <n v="0"/>
    <n v="4"/>
    <n v="50"/>
    <n v="0"/>
    <n v="0"/>
    <n v="0"/>
    <n v="0"/>
    <n v="1"/>
    <n v="0"/>
    <n v="8"/>
    <n v="151"/>
    <n v="244"/>
    <n v="5"/>
    <d v="1934-02-01T00:00:00"/>
    <n v="48.8"/>
    <n v="9.69"/>
    <n v="30.2"/>
    <n v="0"/>
    <n v="0"/>
  </r>
  <r>
    <x v="10"/>
    <x v="54"/>
    <n v="12"/>
    <n v="2"/>
    <n v="3"/>
    <s v="1*"/>
    <n v="1.5"/>
    <n v="7"/>
    <n v="42.85"/>
    <n v="0"/>
    <n v="0"/>
    <n v="0"/>
    <n v="0"/>
    <n v="0"/>
    <n v="0"/>
    <n v="12"/>
    <n v="264"/>
    <n v="369"/>
    <n v="7"/>
    <d v="2022-01-01T00:00:00"/>
    <n v="52.71"/>
    <n v="8.3800000000000008"/>
    <n v="37.71"/>
    <n v="0"/>
    <n v="0"/>
  </r>
  <r>
    <x v="11"/>
    <x v="54"/>
    <n v="3"/>
    <n v="0"/>
    <n v="5"/>
    <n v="5"/>
    <n v="5"/>
    <n v="10"/>
    <n v="50"/>
    <n v="0"/>
    <n v="0"/>
    <n v="0"/>
    <n v="0"/>
    <n v="0"/>
    <n v="0"/>
    <n v="3"/>
    <n v="54"/>
    <n v="78"/>
    <n v="1"/>
    <d v="1932-01-01T00:00:00"/>
    <n v="78"/>
    <n v="8.66"/>
    <n v="54"/>
    <n v="0"/>
    <n v="0"/>
  </r>
  <r>
    <x v="1"/>
    <x v="55"/>
    <n v="3"/>
    <n v="0"/>
    <n v="0"/>
    <n v="0"/>
    <n v="0"/>
    <n v="0"/>
    <n v="0"/>
    <n v="0"/>
    <n v="0"/>
    <n v="0"/>
    <n v="0"/>
    <n v="0"/>
    <n v="0"/>
    <n v="3"/>
    <n v="37"/>
    <n v="92"/>
    <n v="1"/>
    <d v="1930-01-01T00:00:00"/>
    <n v="92"/>
    <n v="14.92"/>
    <n v="37"/>
    <n v="0"/>
    <n v="0"/>
  </r>
  <r>
    <x v="2"/>
    <x v="55"/>
    <n v="2"/>
    <n v="0"/>
    <n v="7"/>
    <n v="7"/>
    <n v="3.5"/>
    <n v="6"/>
    <n v="116.67"/>
    <n v="0"/>
    <n v="0"/>
    <n v="1"/>
    <n v="0"/>
    <n v="0"/>
    <n v="0"/>
    <n v="2"/>
    <n v="48"/>
    <n v="79"/>
    <n v="1"/>
    <d v="1942-01-01T00:00:00"/>
    <n v="79"/>
    <n v="9.8800000000000008"/>
    <n v="48"/>
    <n v="0"/>
    <n v="0"/>
  </r>
  <r>
    <x v="3"/>
    <x v="55"/>
    <n v="4"/>
    <n v="1"/>
    <n v="2"/>
    <s v="1*"/>
    <n v="2"/>
    <n v="4"/>
    <n v="50"/>
    <n v="0"/>
    <n v="0"/>
    <n v="0"/>
    <n v="0"/>
    <n v="1"/>
    <n v="0"/>
    <n v="4"/>
    <n v="84"/>
    <n v="124"/>
    <n v="4"/>
    <d v="2029-02-01T00:00:00"/>
    <n v="31"/>
    <n v="8.85"/>
    <n v="21"/>
    <n v="0"/>
    <n v="0"/>
  </r>
  <r>
    <x v="4"/>
    <x v="55"/>
    <n v="10"/>
    <n v="2"/>
    <n v="4"/>
    <s v="2*"/>
    <n v="4"/>
    <n v="6"/>
    <n v="66.66"/>
    <n v="0"/>
    <n v="0"/>
    <n v="0"/>
    <n v="0"/>
    <n v="2"/>
    <n v="0"/>
    <n v="10"/>
    <n v="229"/>
    <n v="367"/>
    <n v="9"/>
    <d v="1936-02-01T00:00:00"/>
    <n v="40.770000000000003"/>
    <n v="9.61"/>
    <n v="25.44"/>
    <n v="0"/>
    <n v="0"/>
  </r>
  <r>
    <x v="0"/>
    <x v="56"/>
    <n v="1"/>
    <n v="0"/>
    <n v="0"/>
    <n v="0"/>
    <n v="0"/>
    <n v="0"/>
    <n v="0"/>
    <n v="0"/>
    <n v="0"/>
    <n v="0"/>
    <n v="0"/>
    <n v="1"/>
    <n v="0"/>
    <n v="2"/>
    <n v="30"/>
    <n v="52"/>
    <n v="3"/>
    <d v="2025-02-01T00:00:00"/>
    <n v="17.329999999999998"/>
    <n v="10.4"/>
    <n v="10"/>
    <n v="0"/>
    <n v="0"/>
  </r>
  <r>
    <x v="1"/>
    <x v="57"/>
    <n v="13"/>
    <n v="1"/>
    <n v="8"/>
    <s v="7*"/>
    <n v="4"/>
    <n v="9"/>
    <n v="88.89"/>
    <n v="0"/>
    <n v="0"/>
    <n v="1"/>
    <n v="0"/>
    <n v="2"/>
    <n v="0"/>
    <n v="13"/>
    <n v="283"/>
    <n v="369"/>
    <n v="16"/>
    <d v="1937-03-01T00:00:00"/>
    <n v="23.06"/>
    <n v="7.82"/>
    <n v="17.690000000000001"/>
    <n v="0"/>
    <n v="0"/>
  </r>
  <r>
    <x v="0"/>
    <x v="58"/>
    <n v="1"/>
    <n v="0"/>
    <n v="0"/>
    <n v="0"/>
    <n v="0"/>
    <n v="0"/>
    <n v="0"/>
    <n v="0"/>
    <n v="0"/>
    <n v="0"/>
    <n v="0"/>
    <n v="0"/>
    <n v="0"/>
    <n v="2"/>
    <n v="42"/>
    <n v="52"/>
    <n v="2"/>
    <d v="2024-01-01T00:00:00"/>
    <n v="26"/>
    <n v="7.43"/>
    <n v="21"/>
    <n v="0"/>
    <n v="0"/>
  </r>
  <r>
    <x v="2"/>
    <x v="58"/>
    <n v="5"/>
    <n v="0"/>
    <n v="0"/>
    <n v="0"/>
    <n v="0"/>
    <n v="0"/>
    <n v="0"/>
    <n v="0"/>
    <n v="0"/>
    <n v="0"/>
    <n v="0"/>
    <n v="3"/>
    <n v="0"/>
    <n v="5"/>
    <n v="96"/>
    <n v="121"/>
    <n v="6"/>
    <d v="2025-07-02T00:00:00"/>
    <n v="20.170000000000002"/>
    <n v="7.56"/>
    <n v="16"/>
    <n v="0"/>
    <n v="0"/>
  </r>
  <r>
    <x v="0"/>
    <x v="59"/>
    <n v="1"/>
    <n v="0"/>
    <n v="0"/>
    <n v="0"/>
    <n v="0"/>
    <n v="0"/>
    <n v="0"/>
    <n v="0"/>
    <n v="0"/>
    <n v="0"/>
    <n v="0"/>
    <n v="0"/>
    <n v="0"/>
    <n v="2"/>
    <n v="30"/>
    <n v="58"/>
    <n v="2"/>
    <d v="1931-02-01T00:00:00"/>
    <n v="29"/>
    <n v="11.6"/>
    <n v="15"/>
    <n v="0"/>
    <n v="0"/>
  </r>
  <r>
    <x v="1"/>
    <x v="59"/>
    <n v="8"/>
    <n v="3"/>
    <n v="19"/>
    <s v="6*"/>
    <n v="9.5"/>
    <n v="18"/>
    <n v="105.56"/>
    <n v="0"/>
    <n v="0"/>
    <n v="1"/>
    <n v="0"/>
    <n v="3"/>
    <n v="0"/>
    <n v="8"/>
    <n v="114"/>
    <n v="189"/>
    <n v="1"/>
    <d v="2027-01-01T00:00:00"/>
    <n v="189"/>
    <n v="9.9499999999999993"/>
    <n v="114"/>
    <n v="0"/>
    <n v="0"/>
  </r>
  <r>
    <x v="2"/>
    <x v="59"/>
    <n v="12"/>
    <n v="3"/>
    <n v="55"/>
    <n v="21"/>
    <n v="13.75"/>
    <n v="40"/>
    <n v="137.5"/>
    <n v="0"/>
    <n v="0"/>
    <n v="4"/>
    <n v="4"/>
    <n v="5"/>
    <n v="0"/>
    <n v="12"/>
    <n v="288"/>
    <n v="339"/>
    <n v="16"/>
    <d v="2023-04-01T00:00:00"/>
    <n v="21.19"/>
    <n v="7.06"/>
    <n v="18"/>
    <n v="1"/>
    <n v="0"/>
  </r>
  <r>
    <x v="4"/>
    <x v="59"/>
    <n v="2"/>
    <n v="0"/>
    <n v="0"/>
    <s v="0*"/>
    <n v="0"/>
    <n v="2"/>
    <n v="0"/>
    <n v="0"/>
    <n v="0"/>
    <n v="0"/>
    <n v="0"/>
    <n v="0"/>
    <n v="0"/>
    <n v="2"/>
    <n v="42"/>
    <n v="83"/>
    <n v="0"/>
    <s v="0/35"/>
    <n v="0"/>
    <n v="11.85"/>
    <n v="0"/>
    <n v="0"/>
    <n v="0"/>
  </r>
  <r>
    <x v="5"/>
    <x v="59"/>
    <n v="11"/>
    <n v="5"/>
    <n v="25"/>
    <n v="14"/>
    <n v="12.5"/>
    <n v="25"/>
    <n v="100"/>
    <n v="0"/>
    <n v="0"/>
    <n v="3"/>
    <n v="1"/>
    <n v="4"/>
    <n v="0"/>
    <n v="11"/>
    <n v="227"/>
    <n v="371"/>
    <n v="8"/>
    <d v="1936-03-01T00:00:00"/>
    <n v="46.37"/>
    <n v="9.8000000000000007"/>
    <n v="28.37"/>
    <n v="0"/>
    <n v="0"/>
  </r>
  <r>
    <x v="6"/>
    <x v="59"/>
    <n v="14"/>
    <n v="1"/>
    <n v="3"/>
    <s v="1*"/>
    <n v="0.75"/>
    <n v="11"/>
    <n v="27.27"/>
    <n v="0"/>
    <n v="0"/>
    <n v="0"/>
    <n v="0"/>
    <n v="2"/>
    <n v="0"/>
    <n v="14"/>
    <n v="319"/>
    <n v="418"/>
    <n v="20"/>
    <d v="2023-03-01T00:00:00"/>
    <n v="20.9"/>
    <n v="7.86"/>
    <n v="15.95"/>
    <n v="0"/>
    <n v="0"/>
  </r>
  <r>
    <x v="7"/>
    <x v="59"/>
    <n v="14"/>
    <n v="4"/>
    <n v="10"/>
    <s v="4*"/>
    <n v="0"/>
    <n v="13"/>
    <n v="76.92"/>
    <n v="0"/>
    <n v="0"/>
    <n v="0"/>
    <n v="0"/>
    <n v="4"/>
    <n v="0"/>
    <n v="14"/>
    <n v="291"/>
    <n v="410"/>
    <n v="17"/>
    <d v="1933-04-01T00:00:00"/>
    <n v="24.11"/>
    <n v="8.4499999999999993"/>
    <n v="17.11"/>
    <n v="1"/>
    <n v="0"/>
  </r>
  <r>
    <x v="8"/>
    <x v="59"/>
    <n v="9"/>
    <n v="1"/>
    <n v="9"/>
    <s v="7*"/>
    <n v="9"/>
    <n v="5"/>
    <n v="180"/>
    <n v="0"/>
    <n v="0"/>
    <n v="0"/>
    <n v="1"/>
    <n v="1"/>
    <n v="0"/>
    <n v="9"/>
    <n v="156"/>
    <n v="213"/>
    <n v="10"/>
    <d v="2028-03-01T00:00:00"/>
    <n v="23.4"/>
    <n v="9"/>
    <n v="15.6"/>
    <n v="0"/>
    <n v="0"/>
  </r>
  <r>
    <x v="9"/>
    <x v="59"/>
    <n v="12"/>
    <n v="3"/>
    <n v="29"/>
    <s v="24*"/>
    <n v="29"/>
    <n v="14"/>
    <n v="207.14"/>
    <n v="0"/>
    <n v="0"/>
    <n v="5"/>
    <n v="1"/>
    <n v="5"/>
    <n v="0"/>
    <n v="12"/>
    <n v="252"/>
    <n v="382"/>
    <n v="10"/>
    <d v="1933-03-01T00:00:00"/>
    <n v="38.200000000000003"/>
    <n v="9.09"/>
    <n v="25.2"/>
    <n v="0"/>
    <n v="0"/>
  </r>
  <r>
    <x v="10"/>
    <x v="59"/>
    <n v="12"/>
    <n v="0"/>
    <n v="2"/>
    <n v="2"/>
    <n v="2"/>
    <n v="4"/>
    <n v="50"/>
    <n v="0"/>
    <n v="0"/>
    <n v="0"/>
    <n v="0"/>
    <n v="2"/>
    <n v="0"/>
    <n v="12"/>
    <n v="270"/>
    <n v="367"/>
    <n v="11"/>
    <d v="2013-03-01T00:00:00"/>
    <n v="33.36"/>
    <n v="8.15"/>
    <n v="24.54"/>
    <n v="0"/>
    <n v="0"/>
  </r>
  <r>
    <x v="11"/>
    <x v="59"/>
    <n v="16"/>
    <n v="7"/>
    <n v="38"/>
    <s v="12*"/>
    <n v="38"/>
    <n v="38"/>
    <n v="100"/>
    <n v="0"/>
    <n v="0"/>
    <n v="3"/>
    <n v="1"/>
    <n v="5"/>
    <n v="0"/>
    <n v="16"/>
    <n v="347"/>
    <n v="508"/>
    <n v="16"/>
    <d v="2024-04-01T00:00:00"/>
    <n v="31.75"/>
    <n v="8.7799999999999994"/>
    <n v="21.68"/>
    <n v="1"/>
    <n v="0"/>
  </r>
  <r>
    <x v="12"/>
    <x v="59"/>
    <n v="17"/>
    <n v="1"/>
    <n v="2"/>
    <s v="1*"/>
    <n v="1"/>
    <n v="7"/>
    <n v="28.57"/>
    <n v="0"/>
    <n v="0"/>
    <n v="0"/>
    <n v="0"/>
    <n v="3"/>
    <n v="0"/>
    <n v="17"/>
    <n v="366"/>
    <n v="453"/>
    <n v="19"/>
    <d v="2019-03-01T00:00:00"/>
    <n v="23.84"/>
    <n v="7.42"/>
    <n v="19.260000000000002"/>
    <n v="0"/>
    <n v="0"/>
  </r>
  <r>
    <x v="13"/>
    <x v="59"/>
    <n v="7"/>
    <n v="1"/>
    <n v="1"/>
    <s v="1*"/>
    <n v="1"/>
    <n v="5"/>
    <n v="20"/>
    <n v="0"/>
    <n v="0"/>
    <n v="0"/>
    <n v="0"/>
    <n v="3"/>
    <n v="0"/>
    <n v="7"/>
    <n v="108"/>
    <n v="169"/>
    <n v="2"/>
    <d v="2029-02-01T00:00:00"/>
    <n v="84.5"/>
    <n v="9.3800000000000008"/>
    <n v="54"/>
    <n v="0"/>
    <n v="0"/>
  </r>
  <r>
    <x v="14"/>
    <x v="59"/>
    <n v="7"/>
    <n v="1"/>
    <n v="3"/>
    <s v="3*"/>
    <n v="0"/>
    <n v="4"/>
    <n v="75"/>
    <n v="0"/>
    <n v="0"/>
    <n v="0"/>
    <n v="0"/>
    <n v="1"/>
    <n v="0"/>
    <n v="7"/>
    <n v="144"/>
    <n v="184"/>
    <n v="6"/>
    <d v="2024-02-01T00:00:00"/>
    <n v="30.66"/>
    <n v="7.66"/>
    <n v="24"/>
    <n v="0"/>
    <n v="0"/>
  </r>
  <r>
    <x v="0"/>
    <x v="60"/>
    <n v="1"/>
    <n v="1"/>
    <n v="4"/>
    <s v="4*"/>
    <n v="0"/>
    <n v="3"/>
    <n v="133.33000000000001"/>
    <n v="0"/>
    <n v="0"/>
    <n v="0"/>
    <n v="0"/>
    <n v="1"/>
    <n v="0"/>
    <n v="2"/>
    <n v="42"/>
    <n v="57"/>
    <n v="1"/>
    <d v="1934-01-01T00:00:00"/>
    <n v="57"/>
    <n v="8.14"/>
    <n v="42"/>
    <n v="0"/>
    <n v="0"/>
  </r>
  <r>
    <x v="1"/>
    <x v="60"/>
    <n v="17"/>
    <n v="5"/>
    <n v="130"/>
    <s v="79*"/>
    <n v="32.5"/>
    <n v="60"/>
    <n v="216.67"/>
    <n v="0"/>
    <n v="1"/>
    <n v="8"/>
    <n v="13"/>
    <n v="10"/>
    <n v="0"/>
    <n v="17"/>
    <n v="402"/>
    <n v="552"/>
    <n v="27"/>
    <d v="1930-04-01T00:00:00"/>
    <n v="20.440000000000001"/>
    <n v="8.24"/>
    <n v="14.89"/>
    <n v="1"/>
    <n v="0"/>
  </r>
  <r>
    <x v="2"/>
    <x v="60"/>
    <n v="16"/>
    <n v="4"/>
    <n v="91"/>
    <n v="40"/>
    <n v="22.75"/>
    <n v="44"/>
    <n v="206.82"/>
    <n v="0"/>
    <n v="0"/>
    <n v="3"/>
    <n v="9"/>
    <n v="7"/>
    <n v="0"/>
    <n v="16"/>
    <n v="383"/>
    <n v="421"/>
    <n v="19"/>
    <d v="2024-04-01T00:00:00"/>
    <n v="22.16"/>
    <n v="6.6"/>
    <n v="20.16"/>
    <n v="1"/>
    <n v="0"/>
  </r>
  <r>
    <x v="3"/>
    <x v="60"/>
    <n v="14"/>
    <n v="2"/>
    <n v="83"/>
    <n v="22"/>
    <n v="10.37"/>
    <n v="69"/>
    <n v="120.28"/>
    <n v="0"/>
    <n v="0"/>
    <n v="9"/>
    <n v="2"/>
    <n v="2"/>
    <n v="0"/>
    <n v="14"/>
    <n v="336"/>
    <n v="375"/>
    <n v="18"/>
    <d v="1936-03-01T00:00:00"/>
    <n v="20.83"/>
    <n v="6.69"/>
    <n v="18.66"/>
    <n v="0"/>
    <n v="0"/>
  </r>
  <r>
    <x v="4"/>
    <x v="60"/>
    <n v="16"/>
    <n v="3"/>
    <n v="35"/>
    <n v="14"/>
    <n v="8.75"/>
    <n v="30"/>
    <n v="116.66"/>
    <n v="0"/>
    <n v="0"/>
    <n v="3"/>
    <n v="2"/>
    <n v="3"/>
    <n v="0"/>
    <n v="16"/>
    <n v="384"/>
    <n v="344"/>
    <n v="20"/>
    <d v="2025-07-03T00:00:00"/>
    <n v="17.2"/>
    <n v="5.37"/>
    <n v="19.2"/>
    <n v="0"/>
    <n v="0"/>
  </r>
  <r>
    <x v="5"/>
    <x v="60"/>
    <n v="15"/>
    <n v="3"/>
    <n v="34"/>
    <s v="17*"/>
    <n v="6.8"/>
    <n v="23"/>
    <n v="147.82"/>
    <n v="0"/>
    <n v="0"/>
    <n v="2"/>
    <n v="2"/>
    <n v="4"/>
    <n v="0"/>
    <n v="15"/>
    <n v="360"/>
    <n v="377"/>
    <n v="17"/>
    <d v="2021-03-01T00:00:00"/>
    <n v="22.17"/>
    <n v="6.28"/>
    <n v="21.17"/>
    <n v="0"/>
    <n v="0"/>
  </r>
  <r>
    <x v="6"/>
    <x v="60"/>
    <n v="17"/>
    <n v="2"/>
    <n v="59"/>
    <s v="34*"/>
    <n v="11.8"/>
    <n v="31"/>
    <n v="190.32"/>
    <n v="0"/>
    <n v="0"/>
    <n v="3"/>
    <n v="6"/>
    <n v="6"/>
    <n v="0"/>
    <n v="17"/>
    <n v="408"/>
    <n v="458"/>
    <n v="21"/>
    <d v="2019-03-01T00:00:00"/>
    <n v="21.8"/>
    <n v="6.73"/>
    <n v="19.420000000000002"/>
    <n v="0"/>
    <n v="0"/>
  </r>
  <r>
    <x v="7"/>
    <x v="60"/>
    <n v="14"/>
    <n v="1"/>
    <n v="11"/>
    <s v="6*"/>
    <n v="5.5"/>
    <n v="9"/>
    <n v="122.22"/>
    <n v="0"/>
    <n v="0"/>
    <n v="0"/>
    <n v="1"/>
    <n v="5"/>
    <n v="0"/>
    <n v="14"/>
    <n v="324"/>
    <n v="358"/>
    <n v="17"/>
    <d v="2019-03-01T00:00:00"/>
    <n v="21.05"/>
    <n v="6.62"/>
    <n v="19.05"/>
    <n v="0"/>
    <n v="0"/>
  </r>
  <r>
    <x v="1"/>
    <x v="61"/>
    <n v="10"/>
    <n v="0"/>
    <n v="0"/>
    <n v="0"/>
    <n v="0"/>
    <n v="0"/>
    <n v="0"/>
    <n v="0"/>
    <n v="0"/>
    <n v="0"/>
    <n v="0"/>
    <n v="5"/>
    <n v="0"/>
    <n v="10"/>
    <n v="204"/>
    <n v="294"/>
    <n v="7"/>
    <d v="2025-02-01T00:00:00"/>
    <n v="42"/>
    <n v="8.65"/>
    <n v="29.14"/>
    <n v="0"/>
    <n v="0"/>
  </r>
  <r>
    <x v="0"/>
    <x v="62"/>
    <n v="1"/>
    <n v="0"/>
    <n v="0"/>
    <n v="0"/>
    <n v="0"/>
    <n v="0"/>
    <n v="0"/>
    <n v="0"/>
    <n v="0"/>
    <n v="0"/>
    <n v="0"/>
    <n v="1"/>
    <n v="0"/>
    <n v="2"/>
    <n v="30"/>
    <n v="39"/>
    <n v="2"/>
    <d v="1932-02-01T00:00:00"/>
    <n v="19.5"/>
    <n v="7.8"/>
    <n v="15"/>
    <n v="0"/>
    <n v="0"/>
  </r>
  <r>
    <x v="1"/>
    <x v="62"/>
    <n v="14"/>
    <n v="1"/>
    <n v="0"/>
    <s v="0*"/>
    <n v="0"/>
    <n v="1"/>
    <n v="0"/>
    <n v="0"/>
    <n v="0"/>
    <n v="0"/>
    <n v="0"/>
    <n v="6"/>
    <n v="0"/>
    <n v="14"/>
    <n v="265"/>
    <n v="361"/>
    <n v="27"/>
    <d v="2025-10-05T00:00:00"/>
    <n v="13.37"/>
    <n v="8.17"/>
    <n v="9.81"/>
    <n v="2"/>
    <n v="1"/>
  </r>
  <r>
    <x v="5"/>
    <x v="62"/>
    <n v="1"/>
    <n v="1"/>
    <n v="0"/>
    <s v="0*"/>
    <n v="0"/>
    <n v="2"/>
    <n v="0"/>
    <n v="0"/>
    <n v="0"/>
    <n v="0"/>
    <n v="0"/>
    <n v="0"/>
    <n v="0"/>
    <n v="1"/>
    <n v="18"/>
    <n v="27"/>
    <n v="1"/>
    <d v="2027-01-01T00:00:00"/>
    <n v="27"/>
    <n v="9"/>
    <n v="18"/>
    <n v="0"/>
    <n v="0"/>
  </r>
  <r>
    <x v="6"/>
    <x v="62"/>
    <n v="9"/>
    <n v="3"/>
    <n v="10"/>
    <s v="4*"/>
    <n v="10"/>
    <n v="13"/>
    <n v="76.92"/>
    <n v="0"/>
    <n v="0"/>
    <n v="1"/>
    <n v="0"/>
    <n v="2"/>
    <n v="0"/>
    <n v="9"/>
    <n v="178"/>
    <n v="322"/>
    <n v="7"/>
    <d v="1933-02-01T00:00:00"/>
    <n v="46"/>
    <n v="10.85"/>
    <n v="25.42"/>
    <n v="0"/>
    <n v="0"/>
  </r>
  <r>
    <x v="7"/>
    <x v="62"/>
    <n v="14"/>
    <n v="1"/>
    <n v="51"/>
    <n v="13"/>
    <n v="8.5"/>
    <n v="50"/>
    <n v="102"/>
    <n v="0"/>
    <n v="0"/>
    <n v="3"/>
    <n v="1"/>
    <n v="3"/>
    <n v="0"/>
    <n v="14"/>
    <n v="274"/>
    <n v="410"/>
    <n v="13"/>
    <d v="2024-02-01T00:00:00"/>
    <n v="31.53"/>
    <n v="8.9700000000000006"/>
    <n v="21.07"/>
    <n v="0"/>
    <n v="0"/>
  </r>
  <r>
    <x v="8"/>
    <x v="62"/>
    <n v="14"/>
    <n v="2"/>
    <n v="32"/>
    <n v="15"/>
    <n v="8"/>
    <n v="26"/>
    <n v="123.07"/>
    <n v="0"/>
    <n v="0"/>
    <n v="3"/>
    <n v="1"/>
    <n v="3"/>
    <n v="0"/>
    <n v="14"/>
    <n v="291"/>
    <n v="407"/>
    <n v="13"/>
    <d v="2023-03-01T00:00:00"/>
    <n v="31.3"/>
    <n v="8.39"/>
    <n v="22.38"/>
    <n v="0"/>
    <n v="0"/>
  </r>
  <r>
    <x v="9"/>
    <x v="62"/>
    <n v="16"/>
    <n v="3"/>
    <n v="28"/>
    <s v="21*"/>
    <n v="9.33"/>
    <n v="18"/>
    <n v="155.55000000000001"/>
    <n v="0"/>
    <n v="0"/>
    <n v="1"/>
    <n v="2"/>
    <n v="5"/>
    <n v="0"/>
    <n v="16"/>
    <n v="342"/>
    <n v="481"/>
    <n v="14"/>
    <d v="2025-03-01T00:00:00"/>
    <n v="34.35"/>
    <n v="8.43"/>
    <n v="24.42"/>
    <n v="0"/>
    <n v="0"/>
  </r>
  <r>
    <x v="10"/>
    <x v="62"/>
    <n v="16"/>
    <n v="1"/>
    <n v="1"/>
    <s v="1*"/>
    <n v="0"/>
    <n v="3"/>
    <n v="33.33"/>
    <n v="0"/>
    <n v="0"/>
    <n v="0"/>
    <n v="0"/>
    <n v="3"/>
    <n v="0"/>
    <n v="16"/>
    <n v="323"/>
    <n v="452"/>
    <n v="23"/>
    <d v="2014-04-01T00:00:00"/>
    <n v="19.649999999999999"/>
    <n v="8.39"/>
    <n v="14.04"/>
    <n v="1"/>
    <n v="0"/>
  </r>
  <r>
    <x v="4"/>
    <x v="62"/>
    <n v="0"/>
    <n v="0"/>
    <n v="0"/>
    <n v="0"/>
    <n v="0"/>
    <n v="0"/>
    <n v="0"/>
    <n v="0"/>
    <n v="0"/>
    <n v="0"/>
    <n v="0"/>
    <n v="0"/>
    <n v="0"/>
    <n v="1"/>
    <n v="24"/>
    <n v="45"/>
    <n v="1"/>
    <d v="1945-01-01T00:00:00"/>
    <n v="45"/>
    <n v="11.25"/>
    <n v="24"/>
    <n v="0"/>
    <n v="0"/>
  </r>
  <r>
    <x v="11"/>
    <x v="62"/>
    <n v="0"/>
    <n v="0"/>
    <n v="0"/>
    <n v="0"/>
    <n v="0"/>
    <n v="0"/>
    <n v="0"/>
    <n v="0"/>
    <n v="0"/>
    <n v="0"/>
    <n v="0"/>
    <n v="0"/>
    <n v="0"/>
    <n v="15"/>
    <n v="304"/>
    <n v="326"/>
    <n v="20"/>
    <d v="2025-10-03T00:00:00"/>
    <n v="16.3"/>
    <n v="6.43"/>
    <n v="15.2"/>
    <n v="0"/>
    <n v="0"/>
  </r>
  <r>
    <x v="0"/>
    <x v="63"/>
    <n v="1"/>
    <n v="0"/>
    <n v="0"/>
    <n v="0"/>
    <n v="0"/>
    <n v="2"/>
    <n v="0"/>
    <n v="0"/>
    <n v="0"/>
    <n v="0"/>
    <n v="0"/>
    <n v="1"/>
    <n v="0"/>
    <n v="1"/>
    <n v="0"/>
    <n v="0"/>
    <n v="0"/>
    <n v="0"/>
    <n v="0"/>
    <n v="0"/>
    <n v="0"/>
    <n v="0"/>
    <n v="0"/>
  </r>
  <r>
    <x v="2"/>
    <x v="63"/>
    <n v="14"/>
    <n v="1"/>
    <n v="401"/>
    <n v="85"/>
    <n v="30.85"/>
    <n v="298"/>
    <n v="134.56"/>
    <n v="0"/>
    <n v="3"/>
    <n v="41"/>
    <n v="11"/>
    <n v="5"/>
    <n v="0"/>
    <n v="14"/>
    <n v="6"/>
    <n v="7"/>
    <n v="0"/>
    <s v="0/7"/>
    <n v="0"/>
    <n v="7"/>
    <n v="0"/>
    <n v="0"/>
    <n v="0"/>
  </r>
  <r>
    <x v="3"/>
    <x v="63"/>
    <n v="8"/>
    <n v="3"/>
    <n v="175"/>
    <s v="47*"/>
    <n v="35"/>
    <n v="171"/>
    <n v="102.33"/>
    <n v="0"/>
    <n v="0"/>
    <n v="7"/>
    <n v="5"/>
    <n v="6"/>
    <n v="0"/>
    <n v="8"/>
    <n v="0"/>
    <n v="0"/>
    <n v="0"/>
    <n v="0"/>
    <n v="0"/>
    <n v="0"/>
    <n v="0"/>
    <n v="0"/>
    <n v="0"/>
  </r>
  <r>
    <x v="4"/>
    <x v="63"/>
    <n v="17"/>
    <n v="2"/>
    <n v="519"/>
    <s v="88*"/>
    <n v="34.6"/>
    <n v="421"/>
    <n v="123.27"/>
    <n v="0"/>
    <n v="3"/>
    <n v="40"/>
    <n v="16"/>
    <n v="6"/>
    <n v="0"/>
    <n v="17"/>
    <n v="0"/>
    <n v="0"/>
    <n v="0"/>
    <n v="0"/>
    <n v="0"/>
    <n v="0"/>
    <n v="0"/>
    <n v="0"/>
    <n v="0"/>
  </r>
  <r>
    <x v="5"/>
    <x v="63"/>
    <n v="16"/>
    <n v="1"/>
    <n v="463"/>
    <n v="67"/>
    <n v="30.86"/>
    <n v="386"/>
    <n v="119.94"/>
    <n v="0"/>
    <n v="3"/>
    <n v="41"/>
    <n v="14"/>
    <n v="8"/>
    <n v="0"/>
    <n v="16"/>
    <n v="0"/>
    <n v="0"/>
    <n v="0"/>
    <n v="0"/>
    <n v="0"/>
    <n v="0"/>
    <n v="0"/>
    <n v="0"/>
    <n v="0"/>
  </r>
  <r>
    <x v="6"/>
    <x v="63"/>
    <n v="14"/>
    <n v="3"/>
    <n v="411"/>
    <s v="93*"/>
    <n v="37.36"/>
    <n v="310"/>
    <n v="132.58000000000001"/>
    <n v="0"/>
    <n v="4"/>
    <n v="29"/>
    <n v="21"/>
    <n v="5"/>
    <n v="0"/>
    <n v="14"/>
    <n v="0"/>
    <n v="0"/>
    <n v="0"/>
    <n v="0"/>
    <n v="0"/>
    <n v="0"/>
    <n v="0"/>
    <n v="0"/>
    <n v="0"/>
  </r>
  <r>
    <x v="7"/>
    <x v="63"/>
    <n v="12"/>
    <n v="2"/>
    <n v="338"/>
    <n v="96"/>
    <n v="33.799999999999997"/>
    <n v="243"/>
    <n v="139.09"/>
    <n v="0"/>
    <n v="2"/>
    <n v="36"/>
    <n v="10"/>
    <n v="3"/>
    <n v="0"/>
    <n v="12"/>
    <n v="0"/>
    <n v="0"/>
    <n v="0"/>
    <n v="0"/>
    <n v="0"/>
    <n v="0"/>
    <n v="0"/>
    <n v="0"/>
    <n v="0"/>
  </r>
  <r>
    <x v="8"/>
    <x v="63"/>
    <n v="6"/>
    <n v="0"/>
    <n v="30"/>
    <n v="19"/>
    <n v="5"/>
    <n v="43"/>
    <n v="69.760000000000005"/>
    <n v="0"/>
    <n v="0"/>
    <n v="2"/>
    <n v="1"/>
    <n v="4"/>
    <n v="0"/>
    <n v="6"/>
    <n v="0"/>
    <n v="0"/>
    <n v="0"/>
    <n v="0"/>
    <n v="0"/>
    <n v="0"/>
    <n v="0"/>
    <n v="0"/>
    <n v="0"/>
  </r>
  <r>
    <x v="9"/>
    <x v="63"/>
    <n v="14"/>
    <n v="1"/>
    <n v="439"/>
    <n v="83"/>
    <n v="33.76"/>
    <n v="342"/>
    <n v="128.36000000000001"/>
    <n v="0"/>
    <n v="4"/>
    <n v="41"/>
    <n v="21"/>
    <n v="2"/>
    <n v="0"/>
    <n v="14"/>
    <n v="0"/>
    <n v="0"/>
    <n v="0"/>
    <n v="0"/>
    <n v="0"/>
    <n v="0"/>
    <n v="0"/>
    <n v="0"/>
    <n v="0"/>
  </r>
  <r>
    <x v="0"/>
    <x v="64"/>
    <n v="1"/>
    <n v="0"/>
    <n v="23"/>
    <n v="23"/>
    <n v="23"/>
    <n v="15"/>
    <n v="153.33000000000001"/>
    <n v="0"/>
    <n v="0"/>
    <n v="3"/>
    <n v="0"/>
    <n v="2"/>
    <n v="0"/>
    <n v="1"/>
    <n v="0"/>
    <n v="0"/>
    <n v="0"/>
    <n v="0"/>
    <n v="0"/>
    <n v="0"/>
    <n v="0"/>
    <n v="0"/>
    <n v="0"/>
  </r>
  <r>
    <x v="1"/>
    <x v="64"/>
    <n v="14"/>
    <n v="6"/>
    <n v="474"/>
    <s v="67*"/>
    <n v="59.25"/>
    <n v="317"/>
    <n v="149.53"/>
    <n v="0"/>
    <n v="4"/>
    <n v="31"/>
    <n v="29"/>
    <n v="8"/>
    <n v="0"/>
    <n v="14"/>
    <n v="0"/>
    <n v="0"/>
    <n v="0"/>
    <n v="0"/>
    <n v="0"/>
    <n v="0"/>
    <n v="0"/>
    <n v="0"/>
    <n v="0"/>
  </r>
  <r>
    <x v="2"/>
    <x v="64"/>
    <n v="7"/>
    <n v="2"/>
    <n v="174"/>
    <s v="42*"/>
    <n v="34.799999999999997"/>
    <n v="117"/>
    <n v="148.72"/>
    <n v="0"/>
    <n v="0"/>
    <n v="17"/>
    <n v="7"/>
    <n v="9"/>
    <n v="0"/>
    <n v="7"/>
    <n v="0"/>
    <n v="0"/>
    <n v="0"/>
    <n v="0"/>
    <n v="0"/>
    <n v="0"/>
    <n v="0"/>
    <n v="0"/>
    <n v="0"/>
  </r>
  <r>
    <x v="4"/>
    <x v="64"/>
    <n v="1"/>
    <n v="0"/>
    <n v="11"/>
    <n v="11"/>
    <n v="11"/>
    <n v="11"/>
    <n v="100"/>
    <n v="0"/>
    <n v="0"/>
    <n v="1"/>
    <n v="0"/>
    <n v="1"/>
    <n v="0"/>
    <n v="1"/>
    <n v="0"/>
    <n v="0"/>
    <n v="0"/>
    <n v="0"/>
    <n v="0"/>
    <n v="0"/>
    <n v="0"/>
    <n v="0"/>
    <n v="0"/>
  </r>
  <r>
    <x v="5"/>
    <x v="64"/>
    <n v="5"/>
    <n v="1"/>
    <n v="37"/>
    <n v="30"/>
    <n v="18.5"/>
    <n v="34"/>
    <n v="108.82"/>
    <n v="0"/>
    <n v="0"/>
    <n v="1"/>
    <n v="2"/>
    <n v="1"/>
    <n v="0"/>
    <n v="5"/>
    <n v="0"/>
    <n v="0"/>
    <n v="0"/>
    <n v="0"/>
    <n v="0"/>
    <n v="0"/>
    <n v="0"/>
    <n v="0"/>
    <n v="0"/>
  </r>
  <r>
    <x v="6"/>
    <x v="64"/>
    <n v="4"/>
    <n v="0"/>
    <n v="29"/>
    <n v="16"/>
    <n v="7.25"/>
    <n v="31"/>
    <n v="93.54"/>
    <n v="0"/>
    <n v="0"/>
    <n v="4"/>
    <n v="0"/>
    <n v="4"/>
    <n v="0"/>
    <n v="4"/>
    <n v="0"/>
    <n v="0"/>
    <n v="0"/>
    <n v="0"/>
    <n v="0"/>
    <n v="0"/>
    <n v="0"/>
    <n v="0"/>
    <n v="0"/>
  </r>
  <r>
    <x v="1"/>
    <x v="65"/>
    <n v="11"/>
    <n v="0"/>
    <n v="227"/>
    <n v="81"/>
    <n v="20.64"/>
    <n v="170"/>
    <n v="133.53"/>
    <n v="0"/>
    <n v="2"/>
    <n v="17"/>
    <n v="15"/>
    <n v="10"/>
    <n v="0"/>
    <n v="11"/>
    <n v="0"/>
    <n v="0"/>
    <n v="0"/>
    <n v="0"/>
    <n v="0"/>
    <n v="0"/>
    <n v="0"/>
    <n v="0"/>
    <n v="0"/>
  </r>
  <r>
    <x v="0"/>
    <x v="66"/>
    <n v="1"/>
    <n v="0"/>
    <n v="9"/>
    <n v="9"/>
    <n v="9"/>
    <n v="11"/>
    <n v="81.819999999999993"/>
    <n v="0"/>
    <n v="0"/>
    <n v="1"/>
    <n v="0"/>
    <n v="0"/>
    <n v="0"/>
    <n v="1"/>
    <n v="0"/>
    <n v="0"/>
    <n v="0"/>
    <n v="0"/>
    <n v="0"/>
    <n v="0"/>
    <n v="0"/>
    <n v="0"/>
    <n v="0"/>
  </r>
  <r>
    <x v="1"/>
    <x v="66"/>
    <n v="14"/>
    <n v="1"/>
    <n v="413"/>
    <n v="75"/>
    <n v="31.77"/>
    <n v="293"/>
    <n v="140.96"/>
    <n v="0"/>
    <n v="3"/>
    <n v="39"/>
    <n v="20"/>
    <n v="3"/>
    <n v="0"/>
    <n v="14"/>
    <n v="53"/>
    <n v="75"/>
    <n v="3"/>
    <d v="2017-02-01T00:00:00"/>
    <n v="25"/>
    <n v="8.49"/>
    <n v="17.670000000000002"/>
    <n v="0"/>
    <n v="0"/>
  </r>
  <r>
    <x v="2"/>
    <x v="66"/>
    <n v="14"/>
    <n v="1"/>
    <n v="361"/>
    <n v="57"/>
    <n v="27.77"/>
    <n v="251"/>
    <n v="143.82"/>
    <n v="0"/>
    <n v="2"/>
    <n v="29"/>
    <n v="22"/>
    <n v="6"/>
    <n v="0"/>
    <n v="14"/>
    <n v="12"/>
    <n v="23"/>
    <n v="0"/>
    <s v="0/9"/>
    <n v="0"/>
    <n v="11.5"/>
    <n v="0"/>
    <n v="0"/>
    <n v="0"/>
  </r>
  <r>
    <x v="3"/>
    <x v="66"/>
    <n v="17"/>
    <n v="3"/>
    <n v="383"/>
    <n v="80"/>
    <n v="29.46"/>
    <n v="314"/>
    <n v="121.97"/>
    <n v="0"/>
    <n v="2"/>
    <n v="34"/>
    <n v="17"/>
    <n v="4"/>
    <n v="0"/>
    <n v="17"/>
    <n v="12"/>
    <n v="12"/>
    <n v="0"/>
    <s v="0/5"/>
    <n v="0"/>
    <n v="6"/>
    <n v="0"/>
    <n v="0"/>
    <n v="0"/>
  </r>
  <r>
    <x v="4"/>
    <x v="66"/>
    <n v="14"/>
    <n v="0"/>
    <n v="352"/>
    <n v="87"/>
    <n v="25.14"/>
    <n v="254"/>
    <n v="138.58000000000001"/>
    <n v="0"/>
    <n v="3"/>
    <n v="43"/>
    <n v="12"/>
    <n v="2"/>
    <n v="0"/>
    <n v="14"/>
    <n v="12"/>
    <n v="23"/>
    <n v="0"/>
    <s v="0/7"/>
    <n v="0"/>
    <n v="11.5"/>
    <n v="0"/>
    <n v="0"/>
    <n v="0"/>
  </r>
  <r>
    <x v="5"/>
    <x v="66"/>
    <n v="14"/>
    <n v="1"/>
    <n v="344"/>
    <s v="85*"/>
    <n v="34.4"/>
    <n v="235"/>
    <n v="146.38"/>
    <n v="0"/>
    <n v="3"/>
    <n v="27"/>
    <n v="21"/>
    <n v="3"/>
    <n v="0"/>
    <n v="14"/>
    <n v="48"/>
    <n v="72"/>
    <n v="3"/>
    <d v="2025-08-01T00:00:00"/>
    <n v="24"/>
    <n v="9"/>
    <n v="16"/>
    <n v="0"/>
    <n v="0"/>
  </r>
  <r>
    <x v="6"/>
    <x v="66"/>
    <n v="15"/>
    <n v="2"/>
    <n v="304"/>
    <n v="59"/>
    <n v="23.38"/>
    <n v="232"/>
    <n v="131.03"/>
    <n v="0"/>
    <n v="1"/>
    <n v="26"/>
    <n v="14"/>
    <n v="2"/>
    <n v="0"/>
    <n v="15"/>
    <n v="37"/>
    <n v="44"/>
    <n v="4"/>
    <d v="2025-11-02T00:00:00"/>
    <n v="11"/>
    <n v="7.13"/>
    <n v="9.25"/>
    <n v="0"/>
    <n v="0"/>
  </r>
  <r>
    <x v="7"/>
    <x v="66"/>
    <n v="13"/>
    <n v="1"/>
    <n v="333"/>
    <s v="62*"/>
    <n v="30.27"/>
    <n v="264"/>
    <n v="126.13"/>
    <n v="0"/>
    <n v="3"/>
    <n v="24"/>
    <n v="17"/>
    <n v="4"/>
    <n v="0"/>
    <n v="13"/>
    <n v="0"/>
    <n v="0"/>
    <n v="0"/>
    <n v="0"/>
    <n v="0"/>
    <n v="0"/>
    <n v="0"/>
    <n v="0"/>
    <n v="0"/>
  </r>
  <r>
    <x v="8"/>
    <x v="66"/>
    <n v="4"/>
    <n v="0"/>
    <n v="104"/>
    <n v="70"/>
    <n v="34.659999999999997"/>
    <n v="75"/>
    <n v="138.66"/>
    <n v="0"/>
    <n v="1"/>
    <n v="7"/>
    <n v="8"/>
    <n v="0"/>
    <n v="0"/>
    <n v="4"/>
    <n v="6"/>
    <n v="3"/>
    <n v="0"/>
    <s v="0/3"/>
    <n v="0"/>
    <n v="3"/>
    <n v="0"/>
    <n v="0"/>
    <n v="0"/>
  </r>
  <r>
    <x v="2"/>
    <x v="67"/>
    <n v="3"/>
    <n v="0"/>
    <n v="33"/>
    <n v="28"/>
    <n v="16.5"/>
    <n v="50"/>
    <n v="66"/>
    <n v="0"/>
    <n v="0"/>
    <n v="1"/>
    <n v="1"/>
    <n v="0"/>
    <n v="0"/>
    <n v="3"/>
    <n v="0"/>
    <n v="0"/>
    <n v="0"/>
    <n v="0"/>
    <n v="0"/>
    <n v="0"/>
    <n v="0"/>
    <n v="0"/>
    <n v="0"/>
  </r>
  <r>
    <x v="5"/>
    <x v="67"/>
    <n v="7"/>
    <n v="2"/>
    <n v="73"/>
    <s v="28*"/>
    <n v="14.6"/>
    <n v="54"/>
    <n v="135.18"/>
    <n v="0"/>
    <n v="0"/>
    <n v="2"/>
    <n v="7"/>
    <n v="5"/>
    <n v="0"/>
    <n v="7"/>
    <n v="41"/>
    <n v="59"/>
    <n v="1"/>
    <d v="2025-06-01T00:00:00"/>
    <n v="59"/>
    <n v="8.6300000000000008"/>
    <n v="41"/>
    <n v="0"/>
    <n v="0"/>
  </r>
  <r>
    <x v="0"/>
    <x v="68"/>
    <n v="1"/>
    <n v="0"/>
    <n v="54"/>
    <n v="54"/>
    <n v="54"/>
    <n v="40"/>
    <n v="135"/>
    <n v="0"/>
    <n v="1"/>
    <n v="3"/>
    <n v="3"/>
    <n v="0"/>
    <n v="0"/>
    <n v="1"/>
    <n v="0"/>
    <n v="0"/>
    <n v="0"/>
    <n v="0"/>
    <n v="0"/>
    <n v="0"/>
    <n v="0"/>
    <n v="0"/>
    <n v="0"/>
  </r>
  <r>
    <x v="1"/>
    <x v="68"/>
    <n v="9"/>
    <n v="1"/>
    <n v="218"/>
    <n v="87"/>
    <n v="27.25"/>
    <n v="133"/>
    <n v="163.91"/>
    <n v="0"/>
    <n v="2"/>
    <n v="24"/>
    <n v="10"/>
    <n v="5"/>
    <n v="0"/>
    <n v="9"/>
    <n v="0"/>
    <n v="0"/>
    <n v="0"/>
    <n v="0"/>
    <n v="0"/>
    <n v="0"/>
    <n v="0"/>
    <n v="0"/>
    <n v="0"/>
  </r>
  <r>
    <x v="2"/>
    <x v="69"/>
    <n v="2"/>
    <n v="0"/>
    <n v="8"/>
    <n v="8"/>
    <n v="4"/>
    <n v="7"/>
    <n v="114.29"/>
    <n v="0"/>
    <n v="0"/>
    <n v="2"/>
    <n v="0"/>
    <n v="0"/>
    <n v="0"/>
    <n v="2"/>
    <n v="0"/>
    <n v="0"/>
    <n v="0"/>
    <n v="0"/>
    <n v="0"/>
    <n v="0"/>
    <n v="0"/>
    <n v="0"/>
    <n v="0"/>
  </r>
  <r>
    <x v="3"/>
    <x v="69"/>
    <n v="8"/>
    <n v="2"/>
    <n v="191"/>
    <s v="78*"/>
    <n v="38.200000000000003"/>
    <n v="156"/>
    <n v="122.43"/>
    <n v="0"/>
    <n v="1"/>
    <n v="10"/>
    <n v="8"/>
    <n v="4"/>
    <n v="1"/>
    <n v="8"/>
    <n v="0"/>
    <n v="0"/>
    <n v="0"/>
    <n v="0"/>
    <n v="0"/>
    <n v="0"/>
    <n v="0"/>
    <n v="0"/>
    <n v="0"/>
  </r>
  <r>
    <x v="1"/>
    <x v="70"/>
    <n v="10"/>
    <n v="0"/>
    <n v="160"/>
    <n v="50"/>
    <n v="17.78"/>
    <n v="146"/>
    <n v="109.59"/>
    <n v="0"/>
    <n v="1"/>
    <n v="15"/>
    <n v="3"/>
    <n v="3"/>
    <n v="0"/>
    <n v="10"/>
    <n v="0"/>
    <n v="0"/>
    <n v="0"/>
    <n v="0"/>
    <n v="0"/>
    <n v="0"/>
    <n v="0"/>
    <n v="0"/>
    <n v="0"/>
  </r>
  <r>
    <x v="2"/>
    <x v="70"/>
    <n v="6"/>
    <n v="0"/>
    <n v="88"/>
    <n v="38"/>
    <n v="14.67"/>
    <n v="80"/>
    <n v="110"/>
    <n v="0"/>
    <n v="0"/>
    <n v="9"/>
    <n v="2"/>
    <n v="3"/>
    <n v="0"/>
    <n v="6"/>
    <n v="0"/>
    <n v="0"/>
    <n v="0"/>
    <n v="0"/>
    <n v="0"/>
    <n v="0"/>
    <n v="0"/>
    <n v="0"/>
    <n v="0"/>
  </r>
  <r>
    <x v="3"/>
    <x v="70"/>
    <n v="8"/>
    <n v="2"/>
    <n v="292"/>
    <s v="69*"/>
    <n v="48.66"/>
    <n v="236"/>
    <n v="123.72"/>
    <n v="0"/>
    <n v="3"/>
    <n v="21"/>
    <n v="10"/>
    <n v="5"/>
    <n v="0"/>
    <n v="8"/>
    <n v="0"/>
    <n v="0"/>
    <n v="0"/>
    <n v="0"/>
    <n v="0"/>
    <n v="0"/>
    <n v="0"/>
    <n v="0"/>
    <n v="0"/>
  </r>
  <r>
    <x v="4"/>
    <x v="70"/>
    <n v="16"/>
    <n v="2"/>
    <n v="425"/>
    <s v="83*"/>
    <n v="32.69"/>
    <n v="333"/>
    <n v="127.62"/>
    <n v="0"/>
    <n v="3"/>
    <n v="35"/>
    <n v="18"/>
    <n v="7"/>
    <n v="0"/>
    <n v="16"/>
    <n v="0"/>
    <n v="0"/>
    <n v="0"/>
    <n v="0"/>
    <n v="0"/>
    <n v="0"/>
    <n v="0"/>
    <n v="0"/>
    <n v="0"/>
  </r>
  <r>
    <x v="5"/>
    <x v="70"/>
    <n v="12"/>
    <n v="3"/>
    <n v="344"/>
    <s v="83*"/>
    <n v="43"/>
    <n v="263"/>
    <n v="130.79"/>
    <n v="0"/>
    <n v="3"/>
    <n v="34"/>
    <n v="6"/>
    <n v="7"/>
    <n v="0"/>
    <n v="12"/>
    <n v="0"/>
    <n v="0"/>
    <n v="0"/>
    <n v="0"/>
    <n v="0"/>
    <n v="0"/>
    <n v="0"/>
    <n v="0"/>
    <n v="0"/>
  </r>
  <r>
    <x v="6"/>
    <x v="70"/>
    <n v="15"/>
    <n v="2"/>
    <n v="284"/>
    <s v="62*"/>
    <n v="25.81"/>
    <n v="246"/>
    <n v="115.44"/>
    <n v="0"/>
    <n v="3"/>
    <n v="22"/>
    <n v="5"/>
    <n v="9"/>
    <n v="0"/>
    <n v="15"/>
    <n v="0"/>
    <n v="0"/>
    <n v="0"/>
    <n v="0"/>
    <n v="0"/>
    <n v="0"/>
    <n v="0"/>
    <n v="0"/>
    <n v="0"/>
  </r>
  <r>
    <x v="7"/>
    <x v="70"/>
    <n v="14"/>
    <n v="5"/>
    <n v="396"/>
    <s v="81*"/>
    <n v="49.5"/>
    <n v="308"/>
    <n v="128.57"/>
    <n v="0"/>
    <n v="2"/>
    <n v="28"/>
    <n v="12"/>
    <n v="8"/>
    <n v="0"/>
    <n v="14"/>
    <n v="0"/>
    <n v="0"/>
    <n v="0"/>
    <n v="0"/>
    <n v="0"/>
    <n v="0"/>
    <n v="0"/>
    <n v="0"/>
    <n v="0"/>
  </r>
  <r>
    <x v="8"/>
    <x v="70"/>
    <n v="12"/>
    <n v="3"/>
    <n v="248"/>
    <n v="52"/>
    <n v="31"/>
    <n v="183"/>
    <n v="135.51"/>
    <n v="0"/>
    <n v="2"/>
    <n v="17"/>
    <n v="9"/>
    <n v="7"/>
    <n v="0"/>
    <n v="12"/>
    <n v="0"/>
    <n v="0"/>
    <n v="0"/>
    <n v="0"/>
    <n v="0"/>
    <n v="0"/>
    <n v="0"/>
    <n v="0"/>
    <n v="0"/>
  </r>
  <r>
    <x v="9"/>
    <x v="70"/>
    <n v="13"/>
    <n v="1"/>
    <n v="225"/>
    <n v="40"/>
    <n v="20.45"/>
    <n v="184"/>
    <n v="122.28"/>
    <n v="0"/>
    <n v="0"/>
    <n v="22"/>
    <n v="7"/>
    <n v="5"/>
    <n v="0"/>
    <n v="13"/>
    <n v="0"/>
    <n v="0"/>
    <n v="0"/>
    <n v="0"/>
    <n v="0"/>
    <n v="0"/>
    <n v="0"/>
    <n v="0"/>
    <n v="0"/>
  </r>
  <r>
    <x v="10"/>
    <x v="70"/>
    <n v="16"/>
    <n v="3"/>
    <n v="401"/>
    <n v="94"/>
    <n v="30.84"/>
    <n v="340"/>
    <n v="117.94"/>
    <n v="0"/>
    <n v="2"/>
    <n v="35"/>
    <n v="10"/>
    <n v="3"/>
    <n v="0"/>
    <n v="16"/>
    <n v="0"/>
    <n v="0"/>
    <n v="0"/>
    <n v="0"/>
    <n v="0"/>
    <n v="0"/>
    <n v="0"/>
    <n v="0"/>
    <n v="0"/>
  </r>
  <r>
    <x v="11"/>
    <x v="70"/>
    <n v="7"/>
    <n v="1"/>
    <n v="136"/>
    <n v="66"/>
    <n v="22.66"/>
    <n v="137"/>
    <n v="99.27"/>
    <n v="0"/>
    <n v="1"/>
    <n v="11"/>
    <n v="3"/>
    <n v="6"/>
    <n v="0"/>
    <n v="7"/>
    <n v="0"/>
    <n v="0"/>
    <n v="0"/>
    <n v="0"/>
    <n v="0"/>
    <n v="0"/>
    <n v="0"/>
    <n v="0"/>
    <n v="0"/>
  </r>
  <r>
    <x v="12"/>
    <x v="70"/>
    <n v="10"/>
    <n v="2"/>
    <n v="143"/>
    <s v="80*"/>
    <n v="20.420000000000002"/>
    <n v="112"/>
    <n v="127.67"/>
    <n v="0"/>
    <n v="1"/>
    <n v="12"/>
    <n v="6"/>
    <n v="3"/>
    <n v="0"/>
    <n v="10"/>
    <n v="0"/>
    <n v="0"/>
    <n v="0"/>
    <n v="0"/>
    <n v="0"/>
    <n v="0"/>
    <n v="0"/>
    <n v="0"/>
    <n v="0"/>
  </r>
  <r>
    <x v="13"/>
    <x v="70"/>
    <n v="10"/>
    <n v="0"/>
    <n v="246"/>
    <n v="59"/>
    <n v="27.33"/>
    <n v="227"/>
    <n v="108.37"/>
    <n v="0"/>
    <n v="1"/>
    <n v="28"/>
    <n v="6"/>
    <n v="5"/>
    <n v="0"/>
    <n v="10"/>
    <n v="0"/>
    <n v="0"/>
    <n v="0"/>
    <n v="0"/>
    <n v="0"/>
    <n v="0"/>
    <n v="0"/>
    <n v="0"/>
    <n v="0"/>
  </r>
  <r>
    <x v="14"/>
    <x v="70"/>
    <n v="13"/>
    <n v="1"/>
    <n v="249"/>
    <s v="42*"/>
    <n v="20.75"/>
    <n v="226"/>
    <n v="110.17"/>
    <n v="0"/>
    <n v="0"/>
    <n v="27"/>
    <n v="7"/>
    <n v="7"/>
    <n v="0"/>
    <n v="13"/>
    <n v="0"/>
    <n v="0"/>
    <n v="0"/>
    <n v="0"/>
    <n v="0"/>
    <n v="0"/>
    <n v="0"/>
    <n v="0"/>
    <n v="0"/>
  </r>
  <r>
    <x v="15"/>
    <x v="70"/>
    <n v="5"/>
    <n v="2"/>
    <n v="168"/>
    <s v="114*"/>
    <n v="84"/>
    <n v="118"/>
    <n v="142.37"/>
    <n v="1"/>
    <n v="0"/>
    <n v="17"/>
    <n v="4"/>
    <n v="4"/>
    <n v="0"/>
    <n v="5"/>
    <n v="0"/>
    <n v="0"/>
    <n v="0"/>
    <n v="0"/>
    <n v="0"/>
    <n v="0"/>
    <n v="0"/>
    <n v="0"/>
    <n v="0"/>
  </r>
  <r>
    <x v="16"/>
    <x v="70"/>
    <n v="3"/>
    <n v="0"/>
    <n v="3"/>
    <n v="3"/>
    <n v="1.5"/>
    <n v="9"/>
    <n v="33.33"/>
    <n v="0"/>
    <n v="0"/>
    <n v="0"/>
    <n v="0"/>
    <n v="0"/>
    <n v="0"/>
    <n v="0"/>
    <n v="0"/>
    <n v="0"/>
    <n v="0"/>
    <n v="0"/>
    <n v="0"/>
    <n v="0"/>
    <n v="0"/>
    <n v="0"/>
    <n v="0"/>
  </r>
  <r>
    <x v="1"/>
    <x v="71"/>
    <n v="4"/>
    <n v="2"/>
    <n v="23"/>
    <s v="13*"/>
    <n v="11.5"/>
    <n v="19"/>
    <n v="121.05"/>
    <n v="0"/>
    <n v="0"/>
    <n v="3"/>
    <n v="0"/>
    <n v="4"/>
    <n v="0"/>
    <n v="4"/>
    <n v="48"/>
    <n v="65"/>
    <n v="3"/>
    <d v="2019-02-01T00:00:00"/>
    <n v="21.67"/>
    <n v="8.1300000000000008"/>
    <n v="16"/>
    <n v="0"/>
    <n v="0"/>
  </r>
  <r>
    <x v="2"/>
    <x v="71"/>
    <n v="2"/>
    <n v="0"/>
    <n v="0"/>
    <n v="0"/>
    <n v="0"/>
    <n v="2"/>
    <n v="0"/>
    <n v="0"/>
    <n v="0"/>
    <n v="0"/>
    <n v="0"/>
    <n v="1"/>
    <n v="0"/>
    <n v="2"/>
    <n v="42"/>
    <n v="55"/>
    <n v="1"/>
    <d v="2028-01-01T00:00:00"/>
    <n v="55"/>
    <n v="7.86"/>
    <n v="42"/>
    <n v="0"/>
    <n v="0"/>
  </r>
  <r>
    <x v="5"/>
    <x v="71"/>
    <n v="0"/>
    <n v="0"/>
    <n v="0"/>
    <n v="0"/>
    <n v="0"/>
    <n v="0"/>
    <n v="0"/>
    <n v="0"/>
    <n v="0"/>
    <n v="0"/>
    <n v="0"/>
    <n v="0"/>
    <n v="0"/>
    <n v="1"/>
    <n v="12"/>
    <n v="11"/>
    <n v="1"/>
    <d v="2025-11-01T00:00:00"/>
    <n v="11"/>
    <n v="5.5"/>
    <n v="12"/>
    <n v="0"/>
    <n v="0"/>
  </r>
  <r>
    <x v="0"/>
    <x v="72"/>
    <n v="1"/>
    <n v="0"/>
    <n v="35"/>
    <n v="35"/>
    <n v="35"/>
    <n v="17"/>
    <n v="205.88"/>
    <n v="0"/>
    <n v="0"/>
    <n v="1"/>
    <n v="4"/>
    <n v="0"/>
    <n v="0"/>
    <n v="1"/>
    <n v="0"/>
    <n v="0"/>
    <n v="0"/>
    <n v="0"/>
    <n v="0"/>
    <n v="0"/>
    <n v="0"/>
    <n v="0"/>
    <n v="0"/>
  </r>
  <r>
    <x v="2"/>
    <x v="72"/>
    <n v="5"/>
    <n v="2"/>
    <n v="45"/>
    <s v="14*"/>
    <n v="22.5"/>
    <n v="40"/>
    <n v="112.5"/>
    <n v="0"/>
    <n v="0"/>
    <n v="3"/>
    <n v="1"/>
    <n v="1"/>
    <n v="0"/>
    <n v="5"/>
    <n v="36"/>
    <n v="54"/>
    <n v="6"/>
    <d v="2020-03-01T00:00:00"/>
    <n v="9"/>
    <n v="9"/>
    <n v="6"/>
    <n v="0"/>
    <n v="0"/>
  </r>
  <r>
    <x v="0"/>
    <x v="73"/>
    <n v="1"/>
    <n v="1"/>
    <n v="64"/>
    <s v="64*"/>
    <n v="0"/>
    <n v="25"/>
    <n v="256"/>
    <n v="0"/>
    <n v="1"/>
    <n v="3"/>
    <n v="7"/>
    <n v="0"/>
    <n v="0"/>
    <n v="1"/>
    <n v="12"/>
    <n v="25"/>
    <n v="2"/>
    <d v="2025-02-01T00:00:00"/>
    <n v="12.5"/>
    <n v="12.5"/>
    <n v="6"/>
    <n v="0"/>
    <n v="0"/>
  </r>
  <r>
    <x v="1"/>
    <x v="73"/>
    <n v="14"/>
    <n v="3"/>
    <n v="227"/>
    <n v="42"/>
    <n v="20.64"/>
    <n v="156"/>
    <n v="145.51"/>
    <n v="0"/>
    <n v="0"/>
    <n v="13"/>
    <n v="18"/>
    <n v="6"/>
    <n v="0"/>
    <n v="14"/>
    <n v="91"/>
    <n v="172"/>
    <n v="7"/>
    <d v="2022-03-01T00:00:00"/>
    <n v="24.57"/>
    <n v="11.34"/>
    <n v="13"/>
    <n v="0"/>
    <n v="0"/>
  </r>
  <r>
    <x v="2"/>
    <x v="73"/>
    <n v="14"/>
    <n v="3"/>
    <n v="335"/>
    <s v="70*"/>
    <n v="37.22"/>
    <n v="192"/>
    <n v="174.48"/>
    <n v="0"/>
    <n v="1"/>
    <n v="18"/>
    <n v="32"/>
    <n v="2"/>
    <n v="0"/>
    <n v="14"/>
    <n v="169"/>
    <n v="278"/>
    <n v="17"/>
    <d v="2025-05-04T00:00:00"/>
    <n v="16.350000000000001"/>
    <n v="9.8699999999999992"/>
    <n v="9.94"/>
    <n v="1"/>
    <n v="0"/>
  </r>
  <r>
    <x v="3"/>
    <x v="73"/>
    <n v="10"/>
    <n v="2"/>
    <n v="183"/>
    <n v="54"/>
    <n v="26.14"/>
    <n v="120"/>
    <n v="152.5"/>
    <n v="0"/>
    <n v="1"/>
    <n v="14"/>
    <n v="14"/>
    <n v="2"/>
    <n v="0"/>
    <n v="10"/>
    <n v="114"/>
    <n v="188"/>
    <n v="11"/>
    <d v="2015-05-01T00:00:00"/>
    <n v="17.09"/>
    <n v="9.89"/>
    <n v="10.36"/>
    <n v="0"/>
    <n v="1"/>
  </r>
  <r>
    <x v="4"/>
    <x v="73"/>
    <n v="10"/>
    <n v="0"/>
    <n v="117"/>
    <n v="25"/>
    <n v="13"/>
    <n v="81"/>
    <n v="144.44"/>
    <n v="0"/>
    <n v="0"/>
    <n v="9"/>
    <n v="9"/>
    <n v="2"/>
    <n v="0"/>
    <n v="10"/>
    <n v="108"/>
    <n v="175"/>
    <n v="6"/>
    <d v="2029-02-01T00:00:00"/>
    <n v="29.16"/>
    <n v="9.7200000000000006"/>
    <n v="18"/>
    <n v="0"/>
    <n v="0"/>
  </r>
  <r>
    <x v="5"/>
    <x v="73"/>
    <n v="14"/>
    <n v="4"/>
    <n v="510"/>
    <s v="80*"/>
    <n v="56.66"/>
    <n v="249"/>
    <n v="204.81"/>
    <n v="0"/>
    <n v="4"/>
    <n v="31"/>
    <n v="52"/>
    <n v="4"/>
    <n v="0"/>
    <n v="14"/>
    <n v="181"/>
    <n v="287"/>
    <n v="11"/>
    <d v="2021-02-01T00:00:00"/>
    <n v="26.09"/>
    <n v="9.51"/>
    <n v="16.45"/>
    <n v="0"/>
    <n v="0"/>
  </r>
  <r>
    <x v="6"/>
    <x v="73"/>
    <n v="16"/>
    <n v="3"/>
    <n v="316"/>
    <s v="88*"/>
    <n v="28.72"/>
    <n v="171"/>
    <n v="184.79"/>
    <n v="0"/>
    <n v="1"/>
    <n v="17"/>
    <n v="31"/>
    <n v="8"/>
    <n v="0"/>
    <n v="16"/>
    <n v="227"/>
    <n v="355"/>
    <n v="13"/>
    <d v="1931-03-01T00:00:00"/>
    <n v="27.3"/>
    <n v="9.3800000000000008"/>
    <n v="17.46"/>
    <n v="0"/>
    <n v="0"/>
  </r>
  <r>
    <x v="8"/>
    <x v="73"/>
    <n v="12"/>
    <n v="1"/>
    <n v="188"/>
    <s v="39*"/>
    <n v="26.85"/>
    <n v="114"/>
    <n v="164.91"/>
    <n v="0"/>
    <n v="0"/>
    <n v="10"/>
    <n v="15"/>
    <n v="2"/>
    <n v="0"/>
    <n v="12"/>
    <n v="219"/>
    <n v="291"/>
    <n v="15"/>
    <d v="2020-04-01T00:00:00"/>
    <n v="19.399999999999999"/>
    <n v="7.97"/>
    <n v="14.6"/>
    <n v="1"/>
    <n v="0"/>
  </r>
  <r>
    <x v="9"/>
    <x v="73"/>
    <n v="13"/>
    <n v="2"/>
    <n v="326"/>
    <n v="66"/>
    <n v="36.22"/>
    <n v="169"/>
    <n v="192.89"/>
    <n v="0"/>
    <n v="3"/>
    <n v="35"/>
    <n v="19"/>
    <n v="6"/>
    <n v="0"/>
    <n v="13"/>
    <n v="244"/>
    <n v="324"/>
    <n v="14"/>
    <d v="1932-03-01T00:00:00"/>
    <n v="23.14"/>
    <n v="7.96"/>
    <n v="17.420000000000002"/>
    <n v="0"/>
    <n v="0"/>
  </r>
  <r>
    <x v="10"/>
    <x v="73"/>
    <n v="2"/>
    <n v="0"/>
    <n v="2"/>
    <n v="1"/>
    <n v="1"/>
    <n v="8"/>
    <n v="25"/>
    <n v="0"/>
    <n v="0"/>
    <n v="0"/>
    <n v="0"/>
    <n v="0"/>
    <n v="0"/>
    <n v="2"/>
    <n v="30"/>
    <n v="52"/>
    <n v="1"/>
    <d v="2025-01-01T00:00:00"/>
    <n v="52"/>
    <n v="10.4"/>
    <n v="30"/>
    <n v="0"/>
    <n v="0"/>
  </r>
  <r>
    <x v="11"/>
    <x v="73"/>
    <n v="3"/>
    <n v="0"/>
    <n v="11"/>
    <n v="7"/>
    <n v="5.5"/>
    <n v="14"/>
    <n v="78.569999999999993"/>
    <n v="0"/>
    <n v="0"/>
    <n v="0"/>
    <n v="0"/>
    <n v="0"/>
    <n v="0"/>
    <n v="3"/>
    <n v="42"/>
    <n v="68"/>
    <n v="0"/>
    <s v="0/13"/>
    <n v="0"/>
    <n v="9.7100000000000009"/>
    <n v="0"/>
    <n v="0"/>
    <n v="0"/>
  </r>
  <r>
    <x v="12"/>
    <x v="73"/>
    <n v="4"/>
    <n v="0"/>
    <n v="47"/>
    <n v="31"/>
    <n v="23.5"/>
    <n v="26"/>
    <n v="180.76"/>
    <n v="0"/>
    <n v="0"/>
    <n v="3"/>
    <n v="3"/>
    <n v="0"/>
    <n v="0"/>
    <n v="4"/>
    <n v="96"/>
    <n v="161"/>
    <n v="1"/>
    <d v="1951-01-01T00:00:00"/>
    <n v="161"/>
    <n v="10.06"/>
    <n v="96"/>
    <n v="0"/>
    <n v="0"/>
  </r>
  <r>
    <x v="0"/>
    <x v="74"/>
    <n v="1"/>
    <n v="0"/>
    <n v="7"/>
    <n v="7"/>
    <n v="7"/>
    <n v="5"/>
    <n v="140"/>
    <n v="0"/>
    <n v="0"/>
    <n v="1"/>
    <n v="0"/>
    <n v="1"/>
    <n v="0"/>
    <n v="1"/>
    <n v="0"/>
    <n v="0"/>
    <n v="0"/>
    <n v="0"/>
    <n v="0"/>
    <n v="0"/>
    <n v="0"/>
    <n v="0"/>
    <n v="0"/>
  </r>
  <r>
    <x v="1"/>
    <x v="74"/>
    <n v="14"/>
    <n v="0"/>
    <n v="404"/>
    <n v="104"/>
    <n v="28.86"/>
    <n v="277"/>
    <n v="145.85"/>
    <n v="1"/>
    <n v="2"/>
    <n v="32"/>
    <n v="21"/>
    <n v="3"/>
    <n v="0"/>
    <n v="14"/>
    <n v="0"/>
    <n v="0"/>
    <n v="0"/>
    <n v="0"/>
    <n v="0"/>
    <n v="0"/>
    <n v="0"/>
    <n v="0"/>
    <n v="0"/>
  </r>
  <r>
    <x v="2"/>
    <x v="74"/>
    <n v="12"/>
    <n v="1"/>
    <n v="182"/>
    <s v="50*"/>
    <n v="16.55"/>
    <n v="169"/>
    <n v="107.69"/>
    <n v="0"/>
    <n v="1"/>
    <n v="17"/>
    <n v="7"/>
    <n v="4"/>
    <n v="0"/>
    <n v="12"/>
    <n v="24"/>
    <n v="46"/>
    <n v="0"/>
    <s v="0/8"/>
    <n v="0"/>
    <n v="11.5"/>
    <n v="0"/>
    <n v="0"/>
    <n v="0"/>
  </r>
  <r>
    <x v="3"/>
    <x v="74"/>
    <n v="10"/>
    <n v="1"/>
    <n v="370"/>
    <n v="67"/>
    <n v="41.11"/>
    <n v="288"/>
    <n v="128.47"/>
    <n v="0"/>
    <n v="4"/>
    <n v="37"/>
    <n v="14"/>
    <n v="7"/>
    <n v="0"/>
    <n v="10"/>
    <n v="51"/>
    <n v="69"/>
    <n v="3"/>
    <d v="2029-02-01T00:00:00"/>
    <n v="23"/>
    <n v="8.11"/>
    <n v="17"/>
    <n v="0"/>
    <n v="0"/>
  </r>
  <r>
    <x v="0"/>
    <x v="75"/>
    <n v="1"/>
    <n v="0"/>
    <n v="0"/>
    <n v="0"/>
    <n v="0"/>
    <n v="0"/>
    <n v="0"/>
    <n v="0"/>
    <n v="0"/>
    <n v="0"/>
    <n v="0"/>
    <n v="1"/>
    <n v="0"/>
    <n v="1"/>
    <n v="12"/>
    <n v="18"/>
    <n v="0"/>
    <s v="0/18"/>
    <n v="0"/>
    <n v="9"/>
    <n v="0"/>
    <n v="0"/>
    <n v="0"/>
  </r>
  <r>
    <x v="1"/>
    <x v="75"/>
    <n v="11"/>
    <n v="0"/>
    <n v="0"/>
    <n v="0"/>
    <n v="0"/>
    <n v="0"/>
    <n v="0"/>
    <n v="0"/>
    <n v="0"/>
    <n v="0"/>
    <n v="0"/>
    <n v="0"/>
    <n v="0"/>
    <n v="11"/>
    <n v="234"/>
    <n v="321"/>
    <n v="10"/>
    <d v="1930-03-01T00:00:00"/>
    <n v="32.1"/>
    <n v="8.23"/>
    <n v="23.4"/>
    <n v="0"/>
    <n v="0"/>
  </r>
  <r>
    <x v="3"/>
    <x v="76"/>
    <n v="1"/>
    <n v="1"/>
    <n v="1"/>
    <s v="1*"/>
    <n v="0"/>
    <n v="1"/>
    <n v="100"/>
    <n v="0"/>
    <n v="0"/>
    <n v="0"/>
    <n v="0"/>
    <n v="0"/>
    <n v="0"/>
    <n v="1"/>
    <n v="24"/>
    <n v="29"/>
    <n v="2"/>
    <d v="2029-02-01T00:00:00"/>
    <n v="14.5"/>
    <n v="7.25"/>
    <n v="12"/>
    <n v="0"/>
    <n v="0"/>
  </r>
  <r>
    <x v="4"/>
    <x v="76"/>
    <n v="2"/>
    <n v="0"/>
    <n v="1"/>
    <n v="1"/>
    <n v="1"/>
    <n v="3"/>
    <n v="33.33"/>
    <n v="0"/>
    <n v="0"/>
    <n v="0"/>
    <n v="0"/>
    <n v="0"/>
    <n v="0"/>
    <n v="2"/>
    <n v="48"/>
    <n v="83"/>
    <n v="0"/>
    <s v="0/39"/>
    <n v="0"/>
    <n v="10.37"/>
    <n v="0"/>
    <n v="0"/>
    <n v="0"/>
  </r>
  <r>
    <x v="5"/>
    <x v="76"/>
    <n v="5"/>
    <n v="2"/>
    <n v="0"/>
    <s v="0*"/>
    <n v="0"/>
    <n v="4"/>
    <n v="0"/>
    <n v="0"/>
    <n v="0"/>
    <n v="0"/>
    <n v="0"/>
    <n v="1"/>
    <n v="0"/>
    <n v="5"/>
    <n v="114"/>
    <n v="191"/>
    <n v="3"/>
    <d v="1931-02-01T00:00:00"/>
    <n v="63.66"/>
    <n v="10.050000000000001"/>
    <n v="38"/>
    <n v="0"/>
    <n v="0"/>
  </r>
  <r>
    <x v="6"/>
    <x v="76"/>
    <n v="11"/>
    <n v="1"/>
    <n v="10"/>
    <s v="10*"/>
    <n v="10"/>
    <n v="7"/>
    <n v="142.85"/>
    <n v="0"/>
    <n v="0"/>
    <n v="2"/>
    <n v="0"/>
    <n v="1"/>
    <n v="0"/>
    <n v="11"/>
    <n v="248"/>
    <n v="289"/>
    <n v="14"/>
    <d v="2027-03-01T00:00:00"/>
    <n v="20.64"/>
    <n v="6.99"/>
    <n v="17.71"/>
    <n v="0"/>
    <n v="0"/>
  </r>
  <r>
    <x v="2"/>
    <x v="77"/>
    <n v="12"/>
    <n v="4"/>
    <n v="43"/>
    <n v="17"/>
    <n v="10.75"/>
    <n v="28"/>
    <n v="153.57"/>
    <n v="0"/>
    <n v="0"/>
    <n v="3"/>
    <n v="3"/>
    <n v="2"/>
    <n v="0"/>
    <n v="12"/>
    <n v="264"/>
    <n v="384"/>
    <n v="9"/>
    <d v="2017-02-01T00:00:00"/>
    <n v="42.67"/>
    <n v="8.73"/>
    <n v="29.33"/>
    <n v="0"/>
    <n v="0"/>
  </r>
  <r>
    <x v="0"/>
    <x v="78"/>
    <n v="1"/>
    <n v="0"/>
    <n v="0"/>
    <n v="0"/>
    <n v="0"/>
    <n v="0"/>
    <n v="0"/>
    <n v="0"/>
    <n v="0"/>
    <n v="0"/>
    <n v="0"/>
    <n v="1"/>
    <n v="0"/>
    <n v="1"/>
    <n v="24"/>
    <n v="33"/>
    <n v="3"/>
    <d v="1933-03-01T00:00:00"/>
    <n v="11"/>
    <n v="8.25"/>
    <n v="8"/>
    <n v="0"/>
    <n v="0"/>
  </r>
  <r>
    <x v="1"/>
    <x v="78"/>
    <n v="6"/>
    <n v="0"/>
    <n v="0"/>
    <n v="0"/>
    <n v="0"/>
    <n v="1"/>
    <n v="0"/>
    <n v="0"/>
    <n v="0"/>
    <n v="0"/>
    <n v="0"/>
    <n v="2"/>
    <n v="0"/>
    <n v="6"/>
    <n v="102"/>
    <n v="147"/>
    <n v="5"/>
    <d v="1933-02-01T00:00:00"/>
    <n v="29.4"/>
    <n v="8.65"/>
    <n v="20.399999999999999"/>
    <n v="0"/>
    <n v="0"/>
  </r>
  <r>
    <x v="2"/>
    <x v="78"/>
    <n v="2"/>
    <n v="1"/>
    <n v="2"/>
    <n v="2"/>
    <n v="2"/>
    <n v="2"/>
    <n v="100"/>
    <n v="0"/>
    <n v="0"/>
    <n v="0"/>
    <n v="0"/>
    <n v="0"/>
    <n v="0"/>
    <n v="2"/>
    <n v="30"/>
    <n v="51"/>
    <n v="1"/>
    <d v="2024-01-01T00:00:00"/>
    <n v="51"/>
    <n v="10.199999999999999"/>
    <n v="30"/>
    <n v="0"/>
    <n v="0"/>
  </r>
  <r>
    <x v="0"/>
    <x v="79"/>
    <n v="1"/>
    <n v="0"/>
    <n v="2"/>
    <n v="2"/>
    <n v="2"/>
    <n v="4"/>
    <n v="50"/>
    <n v="0"/>
    <n v="0"/>
    <n v="0"/>
    <n v="0"/>
    <n v="0"/>
    <n v="0"/>
    <n v="1"/>
    <n v="24"/>
    <n v="19"/>
    <n v="1"/>
    <d v="2019-01-01T00:00:00"/>
    <n v="19"/>
    <n v="4.75"/>
    <n v="24"/>
    <n v="0"/>
    <n v="0"/>
  </r>
  <r>
    <x v="1"/>
    <x v="79"/>
    <n v="14"/>
    <n v="3"/>
    <n v="21"/>
    <s v="7*"/>
    <n v="3"/>
    <n v="25"/>
    <n v="84"/>
    <n v="0"/>
    <n v="0"/>
    <n v="2"/>
    <n v="1"/>
    <n v="1"/>
    <n v="0"/>
    <n v="14"/>
    <n v="288"/>
    <n v="383"/>
    <n v="11"/>
    <d v="1933-03-01T00:00:00"/>
    <n v="34.82"/>
    <n v="7.98"/>
    <n v="26.18"/>
    <n v="0"/>
    <n v="0"/>
  </r>
  <r>
    <x v="2"/>
    <x v="79"/>
    <n v="14"/>
    <n v="2"/>
    <n v="71"/>
    <n v="22"/>
    <n v="8.8800000000000008"/>
    <n v="40"/>
    <n v="177.5"/>
    <n v="0"/>
    <n v="0"/>
    <n v="6"/>
    <n v="6"/>
    <n v="3"/>
    <n v="0"/>
    <n v="14"/>
    <n v="336"/>
    <n v="312"/>
    <n v="9"/>
    <d v="2021-02-01T00:00:00"/>
    <n v="34.67"/>
    <n v="5.57"/>
    <n v="37.33"/>
    <n v="0"/>
    <n v="0"/>
  </r>
  <r>
    <x v="3"/>
    <x v="79"/>
    <n v="14"/>
    <n v="2"/>
    <n v="62"/>
    <n v="26"/>
    <n v="7.75"/>
    <n v="47"/>
    <n v="131.91"/>
    <n v="0"/>
    <n v="0"/>
    <n v="3"/>
    <n v="5"/>
    <n v="2"/>
    <n v="0"/>
    <n v="14"/>
    <n v="336"/>
    <n v="361"/>
    <n v="16"/>
    <d v="2021-04-01T00:00:00"/>
    <n v="22.56"/>
    <n v="6.44"/>
    <n v="21"/>
    <n v="1"/>
    <n v="0"/>
  </r>
  <r>
    <x v="4"/>
    <x v="79"/>
    <n v="10"/>
    <n v="0"/>
    <n v="121"/>
    <n v="64"/>
    <n v="13.44"/>
    <n v="85"/>
    <n v="142.35"/>
    <n v="0"/>
    <n v="1"/>
    <n v="10"/>
    <n v="8"/>
    <n v="2"/>
    <n v="0"/>
    <n v="10"/>
    <n v="228"/>
    <n v="302"/>
    <n v="5"/>
    <d v="2028-02-01T00:00:00"/>
    <n v="60.4"/>
    <n v="7.94"/>
    <n v="45.6"/>
    <n v="0"/>
    <n v="0"/>
  </r>
  <r>
    <x v="5"/>
    <x v="79"/>
    <n v="12"/>
    <n v="1"/>
    <n v="143"/>
    <n v="47"/>
    <n v="17.87"/>
    <n v="86"/>
    <n v="166.27"/>
    <n v="0"/>
    <n v="0"/>
    <n v="17"/>
    <n v="9"/>
    <n v="0"/>
    <n v="0"/>
    <n v="12"/>
    <n v="266"/>
    <n v="347"/>
    <n v="10"/>
    <d v="2019-02-01T00:00:00"/>
    <n v="34.700000000000003"/>
    <n v="7.82"/>
    <n v="26.6"/>
    <n v="0"/>
    <n v="0"/>
  </r>
  <r>
    <x v="6"/>
    <x v="79"/>
    <n v="16"/>
    <n v="0"/>
    <n v="357"/>
    <n v="75"/>
    <n v="22.31"/>
    <n v="188"/>
    <n v="189.89"/>
    <n v="0"/>
    <n v="2"/>
    <n v="40"/>
    <n v="23"/>
    <n v="1"/>
    <n v="0"/>
    <n v="16"/>
    <n v="366"/>
    <n v="467"/>
    <n v="17"/>
    <d v="2018-03-01T00:00:00"/>
    <n v="27.47"/>
    <n v="7.65"/>
    <n v="21.52"/>
    <n v="0"/>
    <n v="0"/>
  </r>
  <r>
    <x v="7"/>
    <x v="79"/>
    <n v="16"/>
    <n v="1"/>
    <n v="224"/>
    <n v="54"/>
    <n v="17.23"/>
    <n v="130"/>
    <n v="172.3"/>
    <n v="0"/>
    <n v="1"/>
    <n v="34"/>
    <n v="10"/>
    <n v="4"/>
    <n v="0"/>
    <n v="16"/>
    <n v="354"/>
    <n v="412"/>
    <n v="10"/>
    <d v="2029-02-01T00:00:00"/>
    <n v="41.2"/>
    <n v="6.98"/>
    <n v="35.4"/>
    <n v="0"/>
    <n v="0"/>
  </r>
  <r>
    <x v="8"/>
    <x v="79"/>
    <n v="11"/>
    <n v="3"/>
    <n v="7"/>
    <n v="4"/>
    <n v="7"/>
    <n v="13"/>
    <n v="53.84"/>
    <n v="0"/>
    <n v="0"/>
    <n v="0"/>
    <n v="0"/>
    <n v="2"/>
    <n v="0"/>
    <n v="11"/>
    <n v="257"/>
    <n v="304"/>
    <n v="11"/>
    <d v="2026-03-01T00:00:00"/>
    <n v="27.63"/>
    <n v="7.09"/>
    <n v="23.36"/>
    <n v="0"/>
    <n v="0"/>
  </r>
  <r>
    <x v="9"/>
    <x v="79"/>
    <n v="8"/>
    <n v="1"/>
    <n v="0"/>
    <s v="0*"/>
    <n v="0"/>
    <n v="1"/>
    <n v="0"/>
    <n v="0"/>
    <n v="0"/>
    <n v="0"/>
    <n v="0"/>
    <n v="1"/>
    <n v="0"/>
    <n v="8"/>
    <n v="192"/>
    <n v="234"/>
    <n v="7"/>
    <d v="2019-04-01T00:00:00"/>
    <n v="33.42"/>
    <n v="7.31"/>
    <n v="27.42"/>
    <n v="1"/>
    <n v="0"/>
  </r>
  <r>
    <x v="10"/>
    <x v="79"/>
    <n v="16"/>
    <n v="3"/>
    <n v="10"/>
    <n v="6"/>
    <n v="5"/>
    <n v="14"/>
    <n v="71.42"/>
    <n v="0"/>
    <n v="0"/>
    <n v="0"/>
    <n v="0"/>
    <n v="2"/>
    <n v="0"/>
    <n v="16"/>
    <n v="384"/>
    <n v="407"/>
    <n v="21"/>
    <d v="2020-04-01T00:00:00"/>
    <n v="19.38"/>
    <n v="6.35"/>
    <n v="18.28"/>
    <n v="2"/>
    <n v="0"/>
  </r>
  <r>
    <x v="11"/>
    <x v="79"/>
    <n v="16"/>
    <n v="3"/>
    <n v="21"/>
    <n v="13"/>
    <n v="7"/>
    <n v="19"/>
    <n v="110.52"/>
    <n v="0"/>
    <n v="0"/>
    <n v="0"/>
    <n v="2"/>
    <n v="6"/>
    <n v="0"/>
    <n v="16"/>
    <n v="384"/>
    <n v="350"/>
    <n v="22"/>
    <d v="2013-04-01T00:00:00"/>
    <n v="15.9"/>
    <n v="5.46"/>
    <n v="17.45"/>
    <n v="2"/>
    <n v="0"/>
  </r>
  <r>
    <x v="12"/>
    <x v="79"/>
    <n v="15"/>
    <n v="1"/>
    <n v="9"/>
    <s v="9*"/>
    <n v="9"/>
    <n v="7"/>
    <n v="128.57"/>
    <n v="0"/>
    <n v="0"/>
    <n v="2"/>
    <n v="0"/>
    <n v="1"/>
    <n v="0"/>
    <n v="15"/>
    <n v="355"/>
    <n v="324"/>
    <n v="24"/>
    <d v="2019-05-01T00:00:00"/>
    <n v="13.5"/>
    <n v="5.47"/>
    <n v="14.79"/>
    <n v="1"/>
    <n v="1"/>
  </r>
  <r>
    <x v="1"/>
    <x v="80"/>
    <n v="5"/>
    <n v="2"/>
    <n v="3"/>
    <s v="2*"/>
    <n v="0"/>
    <n v="2"/>
    <n v="150"/>
    <n v="0"/>
    <n v="0"/>
    <n v="0"/>
    <n v="0"/>
    <n v="3"/>
    <n v="0"/>
    <n v="5"/>
    <n v="96"/>
    <n v="146"/>
    <n v="5"/>
    <d v="1930-02-01T00:00:00"/>
    <n v="29.2"/>
    <n v="9.1300000000000008"/>
    <n v="19.2"/>
    <n v="0"/>
    <n v="0"/>
  </r>
  <r>
    <x v="2"/>
    <x v="80"/>
    <n v="5"/>
    <n v="2"/>
    <n v="5"/>
    <n v="2"/>
    <n v="2.5"/>
    <n v="13"/>
    <n v="38.46"/>
    <n v="0"/>
    <n v="0"/>
    <n v="0"/>
    <n v="0"/>
    <n v="1"/>
    <n v="0"/>
    <n v="5"/>
    <n v="107"/>
    <n v="164"/>
    <n v="3"/>
    <d v="2021-02-01T00:00:00"/>
    <n v="54.67"/>
    <n v="9.1999999999999993"/>
    <n v="35.67"/>
    <n v="0"/>
    <n v="0"/>
  </r>
  <r>
    <x v="0"/>
    <x v="81"/>
    <n v="1"/>
    <n v="0"/>
    <n v="0"/>
    <n v="0"/>
    <n v="0"/>
    <n v="0"/>
    <n v="0"/>
    <n v="0"/>
    <n v="0"/>
    <n v="0"/>
    <n v="0"/>
    <n v="1"/>
    <n v="0"/>
    <n v="1"/>
    <n v="24"/>
    <n v="55"/>
    <n v="1"/>
    <d v="1955-01-01T00:00:00"/>
    <n v="55"/>
    <n v="13.75"/>
    <n v="24"/>
    <n v="0"/>
    <n v="0"/>
  </r>
  <r>
    <x v="1"/>
    <x v="81"/>
    <n v="14"/>
    <n v="1"/>
    <n v="1"/>
    <n v="1"/>
    <n v="1"/>
    <n v="9"/>
    <n v="11.11"/>
    <n v="0"/>
    <n v="0"/>
    <n v="0"/>
    <n v="0"/>
    <n v="4"/>
    <n v="0"/>
    <n v="14"/>
    <n v="316"/>
    <n v="429"/>
    <n v="20"/>
    <d v="2015-04-01T00:00:00"/>
    <n v="21.45"/>
    <n v="8.15"/>
    <n v="15.8"/>
    <n v="1"/>
    <n v="0"/>
  </r>
  <r>
    <x v="2"/>
    <x v="81"/>
    <n v="11"/>
    <n v="4"/>
    <n v="12"/>
    <s v="10*"/>
    <n v="0"/>
    <n v="18"/>
    <n v="66.67"/>
    <n v="0"/>
    <n v="0"/>
    <n v="2"/>
    <n v="0"/>
    <n v="2"/>
    <n v="0"/>
    <n v="11"/>
    <n v="234"/>
    <n v="332"/>
    <n v="6"/>
    <d v="2022-01-01T00:00:00"/>
    <n v="55.33"/>
    <n v="8.51"/>
    <n v="39"/>
    <n v="0"/>
    <n v="0"/>
  </r>
  <r>
    <x v="3"/>
    <x v="81"/>
    <n v="17"/>
    <n v="2"/>
    <n v="2"/>
    <s v="2*"/>
    <n v="2"/>
    <n v="4"/>
    <n v="50"/>
    <n v="0"/>
    <n v="0"/>
    <n v="0"/>
    <n v="0"/>
    <n v="1"/>
    <n v="0"/>
    <n v="17"/>
    <n v="408"/>
    <n v="448"/>
    <n v="18"/>
    <d v="2013-03-01T00:00:00"/>
    <n v="24.88"/>
    <n v="6.58"/>
    <n v="22.66"/>
    <n v="0"/>
    <n v="0"/>
  </r>
  <r>
    <x v="4"/>
    <x v="81"/>
    <n v="13"/>
    <n v="1"/>
    <n v="10"/>
    <s v="7*"/>
    <n v="5"/>
    <n v="15"/>
    <n v="66.66"/>
    <n v="0"/>
    <n v="0"/>
    <n v="0"/>
    <n v="0"/>
    <n v="3"/>
    <n v="0"/>
    <n v="13"/>
    <n v="312"/>
    <n v="356"/>
    <n v="17"/>
    <d v="2020-05-01T00:00:00"/>
    <n v="20.94"/>
    <n v="6.84"/>
    <n v="18.350000000000001"/>
    <n v="0"/>
    <n v="1"/>
  </r>
  <r>
    <x v="5"/>
    <x v="81"/>
    <n v="1"/>
    <n v="0"/>
    <n v="0"/>
    <n v="0"/>
    <n v="0"/>
    <n v="0"/>
    <n v="0"/>
    <n v="0"/>
    <n v="0"/>
    <n v="0"/>
    <n v="0"/>
    <n v="0"/>
    <n v="0"/>
    <n v="1"/>
    <n v="18"/>
    <n v="35"/>
    <n v="1"/>
    <d v="1935-01-01T00:00:00"/>
    <n v="35"/>
    <n v="11.66"/>
    <n v="18"/>
    <n v="0"/>
    <n v="0"/>
  </r>
  <r>
    <x v="0"/>
    <x v="82"/>
    <n v="1"/>
    <n v="1"/>
    <n v="6"/>
    <s v="6*"/>
    <n v="0"/>
    <n v="3"/>
    <n v="200"/>
    <n v="0"/>
    <n v="0"/>
    <n v="1"/>
    <n v="0"/>
    <n v="0"/>
    <n v="0"/>
    <n v="1"/>
    <n v="24"/>
    <n v="53"/>
    <n v="0"/>
    <s v="0/53"/>
    <n v="0"/>
    <n v="13.25"/>
    <n v="0"/>
    <n v="0"/>
    <n v="0"/>
  </r>
  <r>
    <x v="9"/>
    <x v="82"/>
    <n v="13"/>
    <n v="2"/>
    <n v="11"/>
    <s v="9*"/>
    <n v="11"/>
    <n v="14"/>
    <n v="78.569999999999993"/>
    <n v="0"/>
    <n v="0"/>
    <n v="1"/>
    <n v="0"/>
    <n v="7"/>
    <n v="0"/>
    <n v="13"/>
    <n v="258"/>
    <n v="291"/>
    <n v="20"/>
    <d v="2015-04-01T00:00:00"/>
    <n v="14.55"/>
    <n v="6.76"/>
    <n v="12.9"/>
    <n v="1"/>
    <n v="0"/>
  </r>
  <r>
    <x v="10"/>
    <x v="82"/>
    <n v="14"/>
    <n v="3"/>
    <n v="85"/>
    <n v="29"/>
    <n v="14.16"/>
    <n v="84"/>
    <n v="101.19"/>
    <n v="0"/>
    <n v="0"/>
    <n v="9"/>
    <n v="0"/>
    <n v="9"/>
    <n v="0"/>
    <n v="14"/>
    <n v="322"/>
    <n v="402"/>
    <n v="14"/>
    <d v="2021-02-01T00:00:00"/>
    <n v="28.71"/>
    <n v="7.49"/>
    <n v="23"/>
    <n v="0"/>
    <n v="0"/>
  </r>
  <r>
    <x v="1"/>
    <x v="83"/>
    <n v="2"/>
    <n v="1"/>
    <n v="4"/>
    <n v="4"/>
    <n v="4"/>
    <n v="6"/>
    <n v="66.67"/>
    <n v="0"/>
    <n v="0"/>
    <n v="1"/>
    <n v="0"/>
    <n v="0"/>
    <n v="0"/>
    <n v="2"/>
    <n v="48"/>
    <n v="89"/>
    <n v="3"/>
    <d v="1953-02-01T00:00:00"/>
    <n v="29.67"/>
    <n v="11.13"/>
    <n v="16"/>
    <n v="0"/>
    <n v="0"/>
  </r>
  <r>
    <x v="2"/>
    <x v="83"/>
    <n v="3"/>
    <n v="0"/>
    <n v="0"/>
    <n v="0"/>
    <n v="0"/>
    <n v="0"/>
    <n v="0"/>
    <n v="0"/>
    <n v="0"/>
    <n v="0"/>
    <n v="0"/>
    <n v="2"/>
    <n v="0"/>
    <n v="3"/>
    <n v="66"/>
    <n v="84"/>
    <n v="3"/>
    <d v="2023-02-01T00:00:00"/>
    <n v="28"/>
    <n v="7.64"/>
    <n v="22"/>
    <n v="0"/>
    <n v="0"/>
  </r>
  <r>
    <x v="3"/>
    <x v="83"/>
    <n v="14"/>
    <n v="1"/>
    <n v="16"/>
    <n v="7"/>
    <n v="3.2"/>
    <n v="25"/>
    <n v="64"/>
    <n v="0"/>
    <n v="0"/>
    <n v="2"/>
    <n v="0"/>
    <n v="4"/>
    <n v="0"/>
    <n v="14"/>
    <n v="312"/>
    <n v="426"/>
    <n v="14"/>
    <d v="1931-03-01T00:00:00"/>
    <n v="30.42"/>
    <n v="8.19"/>
    <n v="22.28"/>
    <n v="0"/>
    <n v="0"/>
  </r>
  <r>
    <x v="0"/>
    <x v="84"/>
    <n v="1"/>
    <n v="0"/>
    <n v="58"/>
    <n v="58"/>
    <n v="58"/>
    <n v="44"/>
    <n v="131.82"/>
    <n v="0"/>
    <n v="1"/>
    <n v="4"/>
    <n v="2"/>
    <n v="2"/>
    <n v="0"/>
    <n v="1"/>
    <n v="0"/>
    <n v="0"/>
    <n v="0"/>
    <n v="0"/>
    <n v="0"/>
    <n v="0"/>
    <n v="0"/>
    <n v="0"/>
    <n v="0"/>
  </r>
  <r>
    <x v="1"/>
    <x v="84"/>
    <n v="9"/>
    <n v="1"/>
    <n v="274"/>
    <n v="74"/>
    <n v="34.25"/>
    <n v="242"/>
    <n v="113.22"/>
    <n v="0"/>
    <n v="2"/>
    <n v="28"/>
    <n v="4"/>
    <n v="4"/>
    <n v="0"/>
    <n v="9"/>
    <n v="0"/>
    <n v="0"/>
    <n v="0"/>
    <n v="0"/>
    <n v="0"/>
    <n v="0"/>
    <n v="0"/>
    <n v="0"/>
    <n v="0"/>
  </r>
  <r>
    <x v="2"/>
    <x v="84"/>
    <n v="15"/>
    <n v="3"/>
    <n v="616"/>
    <s v="103*"/>
    <n v="51.33"/>
    <n v="455"/>
    <n v="135.38"/>
    <n v="2"/>
    <n v="4"/>
    <n v="45"/>
    <n v="30"/>
    <n v="9"/>
    <n v="0"/>
    <n v="15"/>
    <n v="0"/>
    <n v="0"/>
    <n v="0"/>
    <n v="0"/>
    <n v="0"/>
    <n v="0"/>
    <n v="0"/>
    <n v="0"/>
    <n v="0"/>
  </r>
  <r>
    <x v="3"/>
    <x v="84"/>
    <n v="13"/>
    <n v="3"/>
    <n v="626"/>
    <s v="98*"/>
    <n v="62.6"/>
    <n v="451"/>
    <n v="138.80000000000001"/>
    <n v="0"/>
    <n v="6"/>
    <n v="48"/>
    <n v="30"/>
    <n v="11"/>
    <n v="0"/>
    <n v="13"/>
    <n v="0"/>
    <n v="0"/>
    <n v="0"/>
    <n v="0"/>
    <n v="0"/>
    <n v="0"/>
    <n v="0"/>
    <n v="0"/>
    <n v="0"/>
  </r>
  <r>
    <x v="4"/>
    <x v="84"/>
    <n v="14"/>
    <n v="2"/>
    <n v="670"/>
    <s v="132*"/>
    <n v="55.83"/>
    <n v="518"/>
    <n v="129.34"/>
    <n v="1"/>
    <n v="5"/>
    <n v="58"/>
    <n v="23"/>
    <n v="10"/>
    <n v="0"/>
    <n v="14"/>
    <n v="0"/>
    <n v="0"/>
    <n v="0"/>
    <n v="0"/>
    <n v="0"/>
    <n v="0"/>
    <n v="0"/>
    <n v="0"/>
    <n v="0"/>
  </r>
  <r>
    <x v="5"/>
    <x v="84"/>
    <n v="14"/>
    <n v="3"/>
    <n v="593"/>
    <s v="100*"/>
    <n v="53.9"/>
    <n v="438"/>
    <n v="135.38"/>
    <n v="1"/>
    <n v="6"/>
    <n v="49"/>
    <n v="25"/>
    <n v="7"/>
    <n v="0"/>
    <n v="14"/>
    <n v="0"/>
    <n v="0"/>
    <n v="0"/>
    <n v="0"/>
    <n v="0"/>
    <n v="0"/>
    <n v="0"/>
    <n v="0"/>
    <n v="0"/>
  </r>
  <r>
    <x v="6"/>
    <x v="84"/>
    <n v="14"/>
    <n v="2"/>
    <n v="659"/>
    <s v="95*"/>
    <n v="54.91"/>
    <n v="416"/>
    <n v="158.41"/>
    <n v="0"/>
    <n v="6"/>
    <n v="66"/>
    <n v="32"/>
    <n v="10"/>
    <n v="1"/>
    <n v="14"/>
    <n v="0"/>
    <n v="0"/>
    <n v="0"/>
    <n v="0"/>
    <n v="0"/>
    <n v="0"/>
    <n v="0"/>
    <n v="0"/>
    <n v="0"/>
  </r>
  <r>
    <x v="8"/>
    <x v="84"/>
    <n v="14"/>
    <n v="3"/>
    <n v="397"/>
    <s v="68*"/>
    <n v="44.11"/>
    <n v="271"/>
    <n v="146.49"/>
    <n v="0"/>
    <n v="4"/>
    <n v="37"/>
    <n v="16"/>
    <n v="5"/>
    <n v="4"/>
    <n v="14"/>
    <n v="0"/>
    <n v="0"/>
    <n v="0"/>
    <n v="0"/>
    <n v="0"/>
    <n v="0"/>
    <n v="0"/>
    <n v="0"/>
    <n v="0"/>
  </r>
  <r>
    <x v="9"/>
    <x v="84"/>
    <n v="9"/>
    <n v="3"/>
    <n v="142"/>
    <s v="44*"/>
    <n v="28.4"/>
    <n v="126"/>
    <n v="112.69"/>
    <n v="0"/>
    <n v="0"/>
    <n v="8"/>
    <n v="5"/>
    <n v="1"/>
    <n v="0"/>
    <n v="9"/>
    <n v="0"/>
    <n v="0"/>
    <n v="0"/>
    <n v="0"/>
    <n v="0"/>
    <n v="0"/>
    <n v="0"/>
    <n v="0"/>
    <n v="0"/>
  </r>
  <r>
    <x v="10"/>
    <x v="84"/>
    <n v="11"/>
    <n v="0"/>
    <n v="166"/>
    <n v="46"/>
    <n v="20.75"/>
    <n v="164"/>
    <n v="101.21"/>
    <n v="0"/>
    <n v="0"/>
    <n v="12"/>
    <n v="3"/>
    <n v="4"/>
    <n v="0"/>
    <n v="11"/>
    <n v="0"/>
    <n v="0"/>
    <n v="0"/>
    <n v="0"/>
    <n v="0"/>
    <n v="0"/>
    <n v="0"/>
    <n v="0"/>
    <n v="0"/>
  </r>
  <r>
    <x v="11"/>
    <x v="84"/>
    <n v="5"/>
    <n v="0"/>
    <n v="20"/>
    <n v="12"/>
    <n v="10"/>
    <n v="16"/>
    <n v="125"/>
    <n v="0"/>
    <n v="0"/>
    <n v="4"/>
    <n v="0"/>
    <n v="0"/>
    <n v="0"/>
    <n v="0"/>
    <n v="0"/>
    <n v="0"/>
    <n v="0"/>
    <n v="0"/>
    <n v="0"/>
    <n v="0"/>
    <n v="0"/>
    <n v="0"/>
    <n v="0"/>
  </r>
  <r>
    <x v="0"/>
    <x v="85"/>
    <n v="1"/>
    <n v="0"/>
    <n v="0"/>
    <n v="0"/>
    <n v="0"/>
    <n v="3"/>
    <n v="0"/>
    <n v="0"/>
    <n v="0"/>
    <n v="0"/>
    <n v="0"/>
    <n v="0"/>
    <n v="0"/>
    <n v="1"/>
    <n v="0"/>
    <n v="0"/>
    <n v="0"/>
    <n v="0"/>
    <n v="0"/>
    <n v="0"/>
    <n v="0"/>
    <n v="0"/>
    <n v="0"/>
  </r>
  <r>
    <x v="1"/>
    <x v="85"/>
    <n v="11"/>
    <n v="1"/>
    <n v="261"/>
    <n v="52"/>
    <n v="26.1"/>
    <n v="200"/>
    <n v="130.5"/>
    <n v="0"/>
    <n v="2"/>
    <n v="31"/>
    <n v="6"/>
    <n v="4"/>
    <n v="0"/>
    <n v="11"/>
    <n v="0"/>
    <n v="0"/>
    <n v="0"/>
    <n v="0"/>
    <n v="0"/>
    <n v="0"/>
    <n v="0"/>
    <n v="0"/>
    <n v="0"/>
  </r>
  <r>
    <x v="2"/>
    <x v="85"/>
    <n v="17"/>
    <n v="0"/>
    <n v="376"/>
    <n v="54"/>
    <n v="22.12"/>
    <n v="306"/>
    <n v="122.88"/>
    <n v="0"/>
    <n v="1"/>
    <n v="40"/>
    <n v="14"/>
    <n v="5"/>
    <n v="0"/>
    <n v="17"/>
    <n v="0"/>
    <n v="0"/>
    <n v="0"/>
    <n v="0"/>
    <n v="0"/>
    <n v="0"/>
    <n v="0"/>
    <n v="0"/>
    <n v="0"/>
  </r>
  <r>
    <x v="3"/>
    <x v="85"/>
    <n v="14"/>
    <n v="1"/>
    <n v="411"/>
    <s v="101*"/>
    <n v="31.61"/>
    <n v="328"/>
    <n v="125.3"/>
    <n v="1"/>
    <n v="1"/>
    <n v="44"/>
    <n v="14"/>
    <n v="7"/>
    <n v="0"/>
    <n v="14"/>
    <n v="0"/>
    <n v="0"/>
    <n v="0"/>
    <n v="0"/>
    <n v="0"/>
    <n v="0"/>
    <n v="0"/>
    <n v="0"/>
    <n v="0"/>
  </r>
  <r>
    <x v="4"/>
    <x v="85"/>
    <n v="15"/>
    <n v="0"/>
    <n v="473"/>
    <n v="74"/>
    <n v="31.53"/>
    <n v="379"/>
    <n v="124.8"/>
    <n v="0"/>
    <n v="5"/>
    <n v="51"/>
    <n v="8"/>
    <n v="8"/>
    <n v="0"/>
    <n v="15"/>
    <n v="0"/>
    <n v="0"/>
    <n v="0"/>
    <n v="0"/>
    <n v="0"/>
    <n v="0"/>
    <n v="0"/>
    <n v="0"/>
    <n v="0"/>
  </r>
  <r>
    <x v="0"/>
    <x v="86"/>
    <n v="1"/>
    <n v="0"/>
    <n v="4"/>
    <n v="4"/>
    <n v="4"/>
    <n v="5"/>
    <n v="80"/>
    <n v="0"/>
    <n v="0"/>
    <n v="1"/>
    <n v="0"/>
    <n v="0"/>
    <n v="0"/>
    <n v="1"/>
    <n v="0"/>
    <n v="0"/>
    <n v="0"/>
    <n v="0"/>
    <n v="0"/>
    <n v="0"/>
    <n v="0"/>
    <n v="0"/>
    <n v="0"/>
  </r>
  <r>
    <x v="1"/>
    <x v="86"/>
    <n v="4"/>
    <n v="0"/>
    <n v="143"/>
    <n v="70"/>
    <n v="35.75"/>
    <n v="102"/>
    <n v="140.19999999999999"/>
    <n v="0"/>
    <n v="1"/>
    <n v="10"/>
    <n v="8"/>
    <n v="2"/>
    <n v="1"/>
    <n v="4"/>
    <n v="0"/>
    <n v="0"/>
    <n v="0"/>
    <n v="0"/>
    <n v="0"/>
    <n v="0"/>
    <n v="0"/>
    <n v="0"/>
    <n v="0"/>
  </r>
  <r>
    <x v="2"/>
    <x v="86"/>
    <n v="15"/>
    <n v="1"/>
    <n v="508"/>
    <s v="140*"/>
    <n v="36.29"/>
    <n v="341"/>
    <n v="148.97"/>
    <n v="1"/>
    <n v="3"/>
    <n v="47"/>
    <n v="23"/>
    <n v="12"/>
    <n v="1"/>
    <n v="15"/>
    <n v="0"/>
    <n v="0"/>
    <n v="0"/>
    <n v="0"/>
    <n v="0"/>
    <n v="0"/>
    <n v="0"/>
    <n v="0"/>
    <n v="0"/>
  </r>
  <r>
    <x v="3"/>
    <x v="86"/>
    <n v="11"/>
    <n v="1"/>
    <n v="297"/>
    <s v="70*"/>
    <n v="29.7"/>
    <n v="256"/>
    <n v="116.01"/>
    <n v="0"/>
    <n v="2"/>
    <n v="29"/>
    <n v="7"/>
    <n v="4"/>
    <n v="2"/>
    <n v="11"/>
    <n v="0"/>
    <n v="0"/>
    <n v="0"/>
    <n v="0"/>
    <n v="0"/>
    <n v="0"/>
    <n v="0"/>
    <n v="0"/>
    <n v="0"/>
  </r>
  <r>
    <x v="4"/>
    <x v="86"/>
    <n v="16"/>
    <n v="2"/>
    <n v="503"/>
    <s v="78*"/>
    <n v="35.92"/>
    <n v="358"/>
    <n v="140.5"/>
    <n v="0"/>
    <n v="4"/>
    <n v="46"/>
    <n v="22"/>
    <n v="18"/>
    <n v="4"/>
    <n v="16"/>
    <n v="0"/>
    <n v="0"/>
    <n v="0"/>
    <n v="0"/>
    <n v="0"/>
    <n v="0"/>
    <n v="0"/>
    <n v="0"/>
    <n v="0"/>
  </r>
  <r>
    <x v="5"/>
    <x v="86"/>
    <n v="16"/>
    <n v="1"/>
    <n v="529"/>
    <n v="81"/>
    <n v="35.26"/>
    <n v="398"/>
    <n v="132.91"/>
    <n v="0"/>
    <n v="4"/>
    <n v="45"/>
    <n v="25"/>
    <n v="17"/>
    <n v="2"/>
    <n v="16"/>
    <n v="0"/>
    <n v="0"/>
    <n v="0"/>
    <n v="0"/>
    <n v="0"/>
    <n v="0"/>
    <n v="0"/>
    <n v="0"/>
    <n v="0"/>
  </r>
  <r>
    <x v="6"/>
    <x v="86"/>
    <n v="8"/>
    <n v="0"/>
    <n v="201"/>
    <n v="53"/>
    <n v="25.12"/>
    <n v="162"/>
    <n v="124.07"/>
    <n v="0"/>
    <n v="1"/>
    <n v="20"/>
    <n v="8"/>
    <n v="7"/>
    <n v="3"/>
    <n v="8"/>
    <n v="0"/>
    <n v="0"/>
    <n v="0"/>
    <n v="0"/>
    <n v="0"/>
    <n v="0"/>
    <n v="0"/>
    <n v="0"/>
    <n v="0"/>
  </r>
  <r>
    <x v="8"/>
    <x v="86"/>
    <n v="13"/>
    <n v="1"/>
    <n v="445"/>
    <n v="108"/>
    <n v="37.08"/>
    <n v="327"/>
    <n v="136.08000000000001"/>
    <n v="1"/>
    <n v="3"/>
    <n v="52"/>
    <n v="13"/>
    <n v="2"/>
    <n v="2"/>
    <n v="13"/>
    <n v="0"/>
    <n v="0"/>
    <n v="0"/>
    <n v="0"/>
    <n v="0"/>
    <n v="0"/>
    <n v="0"/>
    <n v="0"/>
    <n v="0"/>
  </r>
  <r>
    <x v="9"/>
    <x v="86"/>
    <n v="3"/>
    <n v="0"/>
    <n v="122"/>
    <n v="69"/>
    <n v="40.659999999999997"/>
    <n v="77"/>
    <n v="158.44"/>
    <n v="0"/>
    <n v="2"/>
    <n v="18"/>
    <n v="4"/>
    <n v="0"/>
    <n v="0"/>
    <n v="3"/>
    <n v="0"/>
    <n v="0"/>
    <n v="0"/>
    <n v="0"/>
    <n v="0"/>
    <n v="0"/>
    <n v="0"/>
    <n v="0"/>
    <n v="0"/>
  </r>
  <r>
    <x v="10"/>
    <x v="86"/>
    <n v="7"/>
    <n v="0"/>
    <n v="153"/>
    <n v="48"/>
    <n v="21.85"/>
    <n v="130"/>
    <n v="117.69"/>
    <n v="0"/>
    <n v="0"/>
    <n v="19"/>
    <n v="4"/>
    <n v="2"/>
    <n v="0"/>
    <n v="7"/>
    <n v="0"/>
    <n v="0"/>
    <n v="0"/>
    <n v="0"/>
    <n v="0"/>
    <n v="0"/>
    <n v="0"/>
    <n v="0"/>
    <n v="0"/>
  </r>
  <r>
    <x v="11"/>
    <x v="86"/>
    <n v="3"/>
    <n v="0"/>
    <n v="6"/>
    <n v="4"/>
    <n v="2"/>
    <n v="15"/>
    <n v="40"/>
    <n v="0"/>
    <n v="0"/>
    <n v="1"/>
    <n v="0"/>
    <n v="0"/>
    <n v="0"/>
    <n v="0"/>
    <n v="0"/>
    <n v="0"/>
    <n v="0"/>
    <n v="0"/>
    <n v="0"/>
    <n v="0"/>
    <n v="0"/>
    <n v="0"/>
    <n v="0"/>
  </r>
  <r>
    <x v="0"/>
    <x v="87"/>
    <n v="1"/>
    <n v="1"/>
    <n v="64"/>
    <s v="64*"/>
    <n v="0"/>
    <n v="41"/>
    <n v="156.1"/>
    <n v="0"/>
    <n v="1"/>
    <n v="4"/>
    <n v="4"/>
    <n v="0"/>
    <n v="0"/>
    <n v="1"/>
    <n v="0"/>
    <n v="0"/>
    <n v="0"/>
    <n v="0"/>
    <n v="0"/>
    <n v="0"/>
    <n v="0"/>
    <n v="0"/>
    <n v="0"/>
  </r>
  <r>
    <x v="1"/>
    <x v="87"/>
    <n v="15"/>
    <n v="3"/>
    <n v="358"/>
    <n v="62"/>
    <n v="29.83"/>
    <n v="207"/>
    <n v="172.95"/>
    <n v="0"/>
    <n v="2"/>
    <n v="26"/>
    <n v="26"/>
    <n v="6"/>
    <n v="3"/>
    <n v="15"/>
    <n v="0"/>
    <n v="0"/>
    <n v="0"/>
    <n v="0"/>
    <n v="0"/>
    <n v="0"/>
    <n v="0"/>
    <n v="0"/>
    <n v="0"/>
  </r>
  <r>
    <x v="2"/>
    <x v="87"/>
    <n v="14"/>
    <n v="5"/>
    <n v="306"/>
    <s v="64*"/>
    <n v="38.25"/>
    <n v="212"/>
    <n v="144.34"/>
    <n v="0"/>
    <n v="2"/>
    <n v="16"/>
    <n v="21"/>
    <n v="8"/>
    <n v="1"/>
    <n v="14"/>
    <n v="0"/>
    <n v="0"/>
    <n v="0"/>
    <n v="0"/>
    <n v="0"/>
    <n v="0"/>
    <n v="0"/>
    <n v="0"/>
    <n v="0"/>
  </r>
  <r>
    <x v="3"/>
    <x v="87"/>
    <n v="12"/>
    <n v="0"/>
    <n v="85"/>
    <n v="32"/>
    <n v="7.72"/>
    <n v="76"/>
    <n v="111.84"/>
    <n v="0"/>
    <n v="0"/>
    <n v="3"/>
    <n v="5"/>
    <n v="3"/>
    <n v="0"/>
    <n v="12"/>
    <n v="0"/>
    <n v="0"/>
    <n v="0"/>
    <n v="0"/>
    <n v="0"/>
    <n v="0"/>
    <n v="0"/>
    <n v="0"/>
    <n v="0"/>
  </r>
  <r>
    <x v="4"/>
    <x v="87"/>
    <n v="14"/>
    <n v="4"/>
    <n v="353"/>
    <n v="77"/>
    <n v="35.299999999999997"/>
    <n v="208"/>
    <n v="169.71"/>
    <n v="0"/>
    <n v="2"/>
    <n v="23"/>
    <n v="25"/>
    <n v="7"/>
    <n v="0"/>
    <n v="14"/>
    <n v="0"/>
    <n v="0"/>
    <n v="0"/>
    <n v="0"/>
    <n v="0"/>
    <n v="0"/>
    <n v="0"/>
    <n v="0"/>
    <n v="0"/>
  </r>
  <r>
    <x v="5"/>
    <x v="87"/>
    <n v="7"/>
    <n v="0"/>
    <n v="168"/>
    <n v="48"/>
    <n v="28"/>
    <n v="107"/>
    <n v="157"/>
    <n v="0"/>
    <n v="0"/>
    <n v="10"/>
    <n v="14"/>
    <n v="1"/>
    <n v="0"/>
    <n v="7"/>
    <n v="0"/>
    <n v="0"/>
    <n v="0"/>
    <n v="0"/>
    <n v="0"/>
    <n v="0"/>
    <n v="0"/>
    <n v="0"/>
    <n v="0"/>
  </r>
  <r>
    <x v="5"/>
    <x v="88"/>
    <n v="4"/>
    <n v="1"/>
    <n v="3"/>
    <s v="3*"/>
    <n v="1"/>
    <n v="10"/>
    <n v="30"/>
    <n v="0"/>
    <n v="0"/>
    <n v="0"/>
    <n v="0"/>
    <n v="0"/>
    <n v="0"/>
    <n v="0"/>
    <n v="0"/>
    <n v="0"/>
    <n v="0"/>
    <n v="0"/>
    <n v="0"/>
    <n v="0"/>
    <n v="0"/>
    <n v="0"/>
    <n v="0"/>
  </r>
  <r>
    <x v="0"/>
    <x v="89"/>
    <n v="1"/>
    <n v="0"/>
    <n v="1"/>
    <n v="1"/>
    <n v="1"/>
    <n v="5"/>
    <n v="20"/>
    <n v="0"/>
    <n v="0"/>
    <n v="0"/>
    <n v="0"/>
    <n v="0"/>
    <n v="0"/>
    <n v="1"/>
    <n v="6"/>
    <n v="6"/>
    <n v="0"/>
    <s v="0/6"/>
    <n v="0"/>
    <n v="6"/>
    <n v="0"/>
    <n v="0"/>
    <n v="0"/>
  </r>
  <r>
    <x v="1"/>
    <x v="89"/>
    <n v="15"/>
    <n v="2"/>
    <n v="238"/>
    <s v="59*"/>
    <n v="23.8"/>
    <n v="172"/>
    <n v="138.37"/>
    <n v="0"/>
    <n v="1"/>
    <n v="13"/>
    <n v="12"/>
    <n v="2"/>
    <n v="0"/>
    <n v="15"/>
    <n v="1"/>
    <n v="0"/>
    <n v="0"/>
    <s v="0/0"/>
    <n v="0"/>
    <n v="0"/>
    <n v="0"/>
    <n v="0"/>
    <n v="0"/>
  </r>
  <r>
    <x v="2"/>
    <x v="89"/>
    <n v="13"/>
    <n v="3"/>
    <n v="161"/>
    <n v="54"/>
    <n v="20.13"/>
    <n v="130"/>
    <n v="123.85"/>
    <n v="0"/>
    <n v="1"/>
    <n v="11"/>
    <n v="7"/>
    <n v="9"/>
    <n v="0"/>
    <n v="13"/>
    <n v="12"/>
    <n v="11"/>
    <n v="2"/>
    <d v="2025-05-01T00:00:00"/>
    <n v="5.5"/>
    <n v="5.5"/>
    <n v="6"/>
    <n v="0"/>
    <n v="0"/>
  </r>
  <r>
    <x v="0"/>
    <x v="90"/>
    <n v="1"/>
    <n v="0"/>
    <n v="26"/>
    <n v="26"/>
    <n v="26"/>
    <n v="13"/>
    <n v="200"/>
    <n v="0"/>
    <n v="0"/>
    <n v="2"/>
    <n v="2"/>
    <n v="1"/>
    <n v="0"/>
    <n v="1"/>
    <n v="0"/>
    <n v="0"/>
    <n v="0"/>
    <n v="0"/>
    <n v="0"/>
    <n v="0"/>
    <n v="0"/>
    <n v="0"/>
    <n v="0"/>
  </r>
  <r>
    <x v="1"/>
    <x v="90"/>
    <n v="12"/>
    <n v="1"/>
    <n v="84"/>
    <n v="17"/>
    <n v="7.64"/>
    <n v="90"/>
    <n v="93.33"/>
    <n v="0"/>
    <n v="0"/>
    <n v="3"/>
    <n v="2"/>
    <n v="10"/>
    <n v="0"/>
    <n v="12"/>
    <n v="6"/>
    <n v="8"/>
    <n v="0"/>
    <s v="0/8"/>
    <n v="0"/>
    <n v="8"/>
    <n v="0"/>
    <n v="0"/>
    <n v="0"/>
  </r>
  <r>
    <x v="2"/>
    <x v="90"/>
    <n v="15"/>
    <n v="0"/>
    <n v="451"/>
    <n v="59"/>
    <n v="32.21"/>
    <n v="330"/>
    <n v="136.66999999999999"/>
    <n v="0"/>
    <n v="4"/>
    <n v="36"/>
    <n v="18"/>
    <n v="8"/>
    <n v="0"/>
    <n v="15"/>
    <n v="24"/>
    <n v="43"/>
    <n v="1"/>
    <d v="1931-01-01T00:00:00"/>
    <n v="43"/>
    <n v="10.75"/>
    <n v="24"/>
    <n v="0"/>
    <n v="0"/>
  </r>
  <r>
    <x v="3"/>
    <x v="90"/>
    <n v="12"/>
    <n v="1"/>
    <n v="160"/>
    <n v="64"/>
    <n v="16"/>
    <n v="123"/>
    <n v="130.08000000000001"/>
    <n v="0"/>
    <n v="1"/>
    <n v="9"/>
    <n v="9"/>
    <n v="7"/>
    <n v="0"/>
    <n v="12"/>
    <n v="96"/>
    <n v="136"/>
    <n v="2"/>
    <d v="2015-01-01T00:00:00"/>
    <n v="68"/>
    <n v="8.5"/>
    <n v="48"/>
    <n v="0"/>
    <n v="0"/>
  </r>
  <r>
    <x v="4"/>
    <x v="90"/>
    <n v="7"/>
    <n v="4"/>
    <n v="101"/>
    <s v="62*"/>
    <n v="101"/>
    <n v="71"/>
    <n v="142.25"/>
    <n v="0"/>
    <n v="1"/>
    <n v="5"/>
    <n v="5"/>
    <n v="3"/>
    <n v="0"/>
    <n v="7"/>
    <n v="6"/>
    <n v="9"/>
    <n v="0"/>
    <s v="0/9"/>
    <n v="0"/>
    <n v="9"/>
    <n v="0"/>
    <n v="0"/>
    <n v="0"/>
  </r>
  <r>
    <x v="5"/>
    <x v="90"/>
    <n v="11"/>
    <n v="1"/>
    <n v="64"/>
    <n v="20"/>
    <n v="10.66"/>
    <n v="63"/>
    <n v="101.58"/>
    <n v="0"/>
    <n v="0"/>
    <n v="5"/>
    <n v="1"/>
    <n v="10"/>
    <n v="0"/>
    <n v="11"/>
    <n v="12"/>
    <n v="21"/>
    <n v="1"/>
    <d v="2013-01-01T00:00:00"/>
    <n v="21"/>
    <n v="10.5"/>
    <n v="12"/>
    <n v="0"/>
    <n v="0"/>
  </r>
  <r>
    <x v="6"/>
    <x v="90"/>
    <n v="9"/>
    <n v="4"/>
    <n v="87"/>
    <s v="32*"/>
    <n v="21.75"/>
    <n v="81"/>
    <n v="107.4"/>
    <n v="0"/>
    <n v="0"/>
    <n v="2"/>
    <n v="3"/>
    <n v="3"/>
    <n v="0"/>
    <n v="9"/>
    <n v="18"/>
    <n v="24"/>
    <n v="0"/>
    <s v="0/8"/>
    <n v="0"/>
    <n v="8"/>
    <n v="0"/>
    <n v="0"/>
    <n v="0"/>
  </r>
  <r>
    <x v="7"/>
    <x v="90"/>
    <n v="10"/>
    <n v="3"/>
    <n v="78"/>
    <s v="19*"/>
    <n v="26"/>
    <n v="52"/>
    <n v="150"/>
    <n v="0"/>
    <n v="0"/>
    <n v="5"/>
    <n v="4"/>
    <n v="5"/>
    <n v="0"/>
    <n v="10"/>
    <n v="24"/>
    <n v="42"/>
    <n v="2"/>
    <d v="2025-07-01T00:00:00"/>
    <n v="21"/>
    <n v="10.5"/>
    <n v="12"/>
    <n v="0"/>
    <n v="0"/>
  </r>
  <r>
    <x v="8"/>
    <x v="90"/>
    <n v="17"/>
    <n v="1"/>
    <n v="144"/>
    <n v="34"/>
    <n v="10.28"/>
    <n v="121"/>
    <n v="119"/>
    <n v="0"/>
    <n v="0"/>
    <n v="9"/>
    <n v="5"/>
    <n v="3"/>
    <n v="0"/>
    <n v="17"/>
    <n v="78"/>
    <n v="97"/>
    <n v="3"/>
    <d v="2016-02-01T00:00:00"/>
    <n v="32.33"/>
    <n v="7.46"/>
    <n v="26"/>
    <n v="0"/>
    <n v="0"/>
  </r>
  <r>
    <x v="9"/>
    <x v="90"/>
    <n v="14"/>
    <n v="0"/>
    <n v="151"/>
    <n v="54"/>
    <n v="16.77"/>
    <n v="95"/>
    <n v="158.94"/>
    <n v="0"/>
    <n v="1"/>
    <n v="6"/>
    <n v="11"/>
    <n v="1"/>
    <n v="0"/>
    <n v="14"/>
    <n v="91"/>
    <n v="129"/>
    <n v="1"/>
    <d v="1935-01-01T00:00:00"/>
    <n v="129"/>
    <n v="8.5"/>
    <n v="91"/>
    <n v="0"/>
    <n v="0"/>
  </r>
  <r>
    <x v="1"/>
    <x v="91"/>
    <n v="7"/>
    <n v="3"/>
    <n v="61"/>
    <n v="23"/>
    <n v="15.25"/>
    <n v="37"/>
    <n v="164.86"/>
    <n v="0"/>
    <n v="0"/>
    <n v="2"/>
    <n v="5"/>
    <n v="6"/>
    <n v="0"/>
    <n v="7"/>
    <n v="96"/>
    <n v="118"/>
    <n v="3"/>
    <d v="2025-10-01T00:00:00"/>
    <n v="39.33"/>
    <n v="7.38"/>
    <n v="32"/>
    <n v="0"/>
    <n v="0"/>
  </r>
  <r>
    <x v="2"/>
    <x v="91"/>
    <n v="4"/>
    <n v="0"/>
    <n v="0"/>
    <n v="0"/>
    <n v="0"/>
    <n v="1"/>
    <n v="0"/>
    <n v="0"/>
    <n v="0"/>
    <n v="0"/>
    <n v="0"/>
    <n v="4"/>
    <n v="0"/>
    <n v="4"/>
    <n v="72"/>
    <n v="99"/>
    <n v="5"/>
    <d v="1930-02-01T00:00:00"/>
    <n v="19.8"/>
    <n v="8.25"/>
    <n v="14.4"/>
    <n v="0"/>
    <n v="0"/>
  </r>
  <r>
    <x v="4"/>
    <x v="91"/>
    <n v="2"/>
    <n v="1"/>
    <n v="42"/>
    <s v="22*"/>
    <n v="42"/>
    <n v="27"/>
    <n v="155.55000000000001"/>
    <n v="0"/>
    <n v="0"/>
    <n v="3"/>
    <n v="2"/>
    <n v="0"/>
    <n v="0"/>
    <n v="2"/>
    <n v="48"/>
    <n v="84"/>
    <n v="1"/>
    <d v="1945-01-01T00:00:00"/>
    <n v="84"/>
    <n v="10.5"/>
    <n v="48"/>
    <n v="0"/>
    <n v="0"/>
  </r>
  <r>
    <x v="5"/>
    <x v="91"/>
    <n v="7"/>
    <n v="1"/>
    <n v="18"/>
    <n v="9"/>
    <n v="6"/>
    <n v="19"/>
    <n v="94.73"/>
    <n v="0"/>
    <n v="0"/>
    <n v="1"/>
    <n v="1"/>
    <n v="0"/>
    <n v="0"/>
    <n v="7"/>
    <n v="120"/>
    <n v="166"/>
    <n v="1"/>
    <d v="1932-01-01T00:00:00"/>
    <n v="166"/>
    <n v="8.3000000000000007"/>
    <n v="120"/>
    <n v="0"/>
    <n v="0"/>
  </r>
  <r>
    <x v="6"/>
    <x v="91"/>
    <n v="15"/>
    <n v="4"/>
    <n v="126"/>
    <s v="33*"/>
    <n v="14"/>
    <n v="64"/>
    <n v="196.87"/>
    <n v="0"/>
    <n v="0"/>
    <n v="9"/>
    <n v="9"/>
    <n v="10"/>
    <n v="0"/>
    <n v="15"/>
    <n v="240"/>
    <n v="312"/>
    <n v="11"/>
    <d v="2025-12-02T00:00:00"/>
    <n v="28.36"/>
    <n v="7.8"/>
    <n v="21.81"/>
    <n v="0"/>
    <n v="0"/>
  </r>
  <r>
    <x v="0"/>
    <x v="92"/>
    <n v="1"/>
    <n v="1"/>
    <n v="3"/>
    <s v="3*"/>
    <n v="0"/>
    <n v="5"/>
    <n v="60"/>
    <n v="0"/>
    <n v="0"/>
    <n v="0"/>
    <n v="0"/>
    <n v="1"/>
    <n v="0"/>
    <n v="1"/>
    <n v="24"/>
    <n v="19"/>
    <n v="0"/>
    <s v="0/19"/>
    <n v="0"/>
    <n v="4.75"/>
    <n v="0"/>
    <n v="0"/>
    <n v="0"/>
  </r>
  <r>
    <x v="1"/>
    <x v="92"/>
    <n v="15"/>
    <n v="4"/>
    <n v="188"/>
    <n v="49"/>
    <n v="18.8"/>
    <n v="165"/>
    <n v="113.94"/>
    <n v="0"/>
    <n v="0"/>
    <n v="15"/>
    <n v="6"/>
    <n v="8"/>
    <n v="0"/>
    <n v="15"/>
    <n v="252"/>
    <n v="313"/>
    <n v="9"/>
    <d v="2018-03-01T00:00:00"/>
    <n v="34.78"/>
    <n v="7.45"/>
    <n v="28"/>
    <n v="0"/>
    <n v="0"/>
  </r>
  <r>
    <x v="2"/>
    <x v="92"/>
    <n v="14"/>
    <n v="4"/>
    <n v="183"/>
    <n v="42"/>
    <n v="20.329999999999998"/>
    <n v="145"/>
    <n v="126.21"/>
    <n v="0"/>
    <n v="0"/>
    <n v="16"/>
    <n v="4"/>
    <n v="7"/>
    <n v="0"/>
    <n v="14"/>
    <n v="228"/>
    <n v="265"/>
    <n v="10"/>
    <d v="2019-03-01T00:00:00"/>
    <n v="26.5"/>
    <n v="6.97"/>
    <n v="22.8"/>
    <n v="0"/>
    <n v="0"/>
  </r>
  <r>
    <x v="3"/>
    <x v="92"/>
    <n v="13"/>
    <n v="2"/>
    <n v="143"/>
    <n v="39"/>
    <n v="14.3"/>
    <n v="123"/>
    <n v="116.26"/>
    <n v="0"/>
    <n v="0"/>
    <n v="10"/>
    <n v="6"/>
    <n v="6"/>
    <n v="0"/>
    <n v="13"/>
    <n v="199"/>
    <n v="265"/>
    <n v="5"/>
    <d v="2013-01-01T00:00:00"/>
    <n v="53"/>
    <n v="7.98"/>
    <n v="39.799999999999997"/>
    <n v="0"/>
    <n v="0"/>
  </r>
  <r>
    <x v="4"/>
    <x v="92"/>
    <n v="16"/>
    <n v="6"/>
    <n v="109"/>
    <n v="34"/>
    <n v="18.16"/>
    <n v="92"/>
    <n v="118.47"/>
    <n v="0"/>
    <n v="0"/>
    <n v="9"/>
    <n v="5"/>
    <n v="4"/>
    <n v="0"/>
    <n v="16"/>
    <n v="301"/>
    <n v="380"/>
    <n v="6"/>
    <d v="2026-02-01T00:00:00"/>
    <n v="63.33"/>
    <n v="7.57"/>
    <n v="50.16"/>
    <n v="0"/>
    <n v="0"/>
  </r>
  <r>
    <x v="5"/>
    <x v="92"/>
    <n v="16"/>
    <n v="4"/>
    <n v="183"/>
    <n v="42"/>
    <n v="16.63"/>
    <n v="150"/>
    <n v="122"/>
    <n v="0"/>
    <n v="0"/>
    <n v="18"/>
    <n v="5"/>
    <n v="5"/>
    <n v="0"/>
    <n v="16"/>
    <n v="276"/>
    <n v="335"/>
    <n v="12"/>
    <d v="1934-03-01T00:00:00"/>
    <n v="27.91"/>
    <n v="7.28"/>
    <n v="23"/>
    <n v="0"/>
    <n v="0"/>
  </r>
  <r>
    <x v="6"/>
    <x v="92"/>
    <n v="14"/>
    <n v="3"/>
    <n v="228"/>
    <s v="41*"/>
    <n v="22.8"/>
    <n v="157"/>
    <n v="145.22"/>
    <n v="0"/>
    <n v="0"/>
    <n v="22"/>
    <n v="10"/>
    <n v="9"/>
    <n v="0"/>
    <n v="14"/>
    <n v="241"/>
    <n v="284"/>
    <n v="12"/>
    <d v="2028-03-01T00:00:00"/>
    <n v="23.66"/>
    <n v="7.07"/>
    <n v="20.079999999999998"/>
    <n v="0"/>
    <n v="0"/>
  </r>
  <r>
    <x v="7"/>
    <x v="92"/>
    <n v="13"/>
    <n v="4"/>
    <n v="243"/>
    <n v="47"/>
    <n v="34.71"/>
    <n v="179"/>
    <n v="135.75"/>
    <n v="0"/>
    <n v="0"/>
    <n v="24"/>
    <n v="7"/>
    <n v="2"/>
    <n v="0"/>
    <n v="13"/>
    <n v="240"/>
    <n v="273"/>
    <n v="10"/>
    <d v="2014-03-01T00:00:00"/>
    <n v="27.3"/>
    <n v="6.82"/>
    <n v="24"/>
    <n v="0"/>
    <n v="0"/>
  </r>
  <r>
    <x v="8"/>
    <x v="92"/>
    <n v="12"/>
    <n v="3"/>
    <n v="237"/>
    <n v="86"/>
    <n v="39.5"/>
    <n v="124"/>
    <n v="191.12"/>
    <n v="0"/>
    <n v="1"/>
    <n v="22"/>
    <n v="13"/>
    <n v="2"/>
    <n v="0"/>
    <n v="12"/>
    <n v="187"/>
    <n v="236"/>
    <n v="6"/>
    <d v="2015-02-01T00:00:00"/>
    <n v="39.33"/>
    <n v="7.57"/>
    <n v="31.16"/>
    <n v="0"/>
    <n v="0"/>
  </r>
  <r>
    <x v="1"/>
    <x v="93"/>
    <n v="13"/>
    <n v="0"/>
    <n v="379"/>
    <n v="73"/>
    <n v="29.15"/>
    <n v="263"/>
    <n v="144.11000000000001"/>
    <n v="0"/>
    <n v="4"/>
    <n v="38"/>
    <n v="22"/>
    <n v="2"/>
    <n v="0"/>
    <n v="13"/>
    <n v="42"/>
    <n v="59"/>
    <n v="0"/>
    <s v="0/4"/>
    <n v="0"/>
    <n v="8.43"/>
    <n v="0"/>
    <n v="0"/>
    <n v="0"/>
  </r>
  <r>
    <x v="0"/>
    <x v="94"/>
    <n v="1"/>
    <n v="0"/>
    <n v="3"/>
    <n v="3"/>
    <n v="3"/>
    <n v="4"/>
    <n v="75"/>
    <n v="0"/>
    <n v="0"/>
    <n v="0"/>
    <n v="0"/>
    <n v="0"/>
    <n v="0"/>
    <n v="1"/>
    <n v="0"/>
    <n v="0"/>
    <n v="0"/>
    <n v="0"/>
    <n v="0"/>
    <n v="0"/>
    <n v="0"/>
    <n v="0"/>
    <n v="0"/>
  </r>
  <r>
    <x v="1"/>
    <x v="94"/>
    <n v="15"/>
    <n v="2"/>
    <n v="408"/>
    <s v="89*"/>
    <n v="31.38"/>
    <n v="272"/>
    <n v="150"/>
    <n v="0"/>
    <n v="3"/>
    <n v="28"/>
    <n v="27"/>
    <n v="4"/>
    <n v="0"/>
    <n v="15"/>
    <n v="65"/>
    <n v="100"/>
    <n v="5"/>
    <d v="2020-02-01T00:00:00"/>
    <n v="20"/>
    <n v="9.23"/>
    <n v="13"/>
    <n v="0"/>
    <n v="0"/>
  </r>
  <r>
    <x v="2"/>
    <x v="94"/>
    <n v="11"/>
    <n v="2"/>
    <n v="156"/>
    <s v="38*"/>
    <n v="19.5"/>
    <n v="106"/>
    <n v="147.16999999999999"/>
    <n v="0"/>
    <n v="0"/>
    <n v="7"/>
    <n v="13"/>
    <n v="4"/>
    <n v="0"/>
    <n v="11"/>
    <n v="42"/>
    <n v="79"/>
    <n v="4"/>
    <d v="2023-03-01T00:00:00"/>
    <n v="19.75"/>
    <n v="11.29"/>
    <n v="10.5"/>
    <n v="0"/>
    <n v="0"/>
  </r>
  <r>
    <x v="3"/>
    <x v="94"/>
    <n v="10"/>
    <n v="3"/>
    <n v="89"/>
    <s v="27*"/>
    <n v="22.25"/>
    <n v="72"/>
    <n v="123.61"/>
    <n v="0"/>
    <n v="0"/>
    <n v="11"/>
    <n v="1"/>
    <n v="2"/>
    <n v="0"/>
    <n v="10"/>
    <n v="67"/>
    <n v="117"/>
    <n v="2"/>
    <d v="2025-07-01T00:00:00"/>
    <n v="58.5"/>
    <n v="10.47"/>
    <n v="33.5"/>
    <n v="0"/>
    <n v="0"/>
  </r>
  <r>
    <x v="4"/>
    <x v="94"/>
    <n v="17"/>
    <n v="3"/>
    <n v="352"/>
    <n v="65"/>
    <n v="25.14"/>
    <n v="237"/>
    <n v="148.52000000000001"/>
    <n v="0"/>
    <n v="3"/>
    <n v="31"/>
    <n v="16"/>
    <n v="3"/>
    <n v="0"/>
    <n v="17"/>
    <n v="178"/>
    <n v="283"/>
    <n v="13"/>
    <d v="2026-03-01T00:00:00"/>
    <n v="21.76"/>
    <n v="9.5299999999999994"/>
    <n v="13.69"/>
    <n v="0"/>
    <n v="0"/>
  </r>
  <r>
    <x v="5"/>
    <x v="94"/>
    <n v="10"/>
    <n v="6"/>
    <n v="211"/>
    <s v="46*"/>
    <n v="52.75"/>
    <n v="156"/>
    <n v="135.25"/>
    <n v="0"/>
    <n v="0"/>
    <n v="14"/>
    <n v="10"/>
    <n v="2"/>
    <n v="0"/>
    <n v="10"/>
    <n v="100"/>
    <n v="145"/>
    <n v="2"/>
    <d v="2013-01-01T00:00:00"/>
    <n v="72.5"/>
    <n v="8.6999999999999993"/>
    <n v="50"/>
    <n v="0"/>
    <n v="0"/>
  </r>
  <r>
    <x v="6"/>
    <x v="94"/>
    <n v="7"/>
    <n v="3"/>
    <n v="99"/>
    <s v="29*"/>
    <n v="24.75"/>
    <n v="76"/>
    <n v="130.26"/>
    <n v="0"/>
    <n v="0"/>
    <n v="6"/>
    <n v="4"/>
    <n v="2"/>
    <n v="0"/>
    <n v="7"/>
    <n v="66"/>
    <n v="120"/>
    <n v="3"/>
    <d v="2015-01-01T00:00:00"/>
    <n v="40"/>
    <n v="10.9"/>
    <n v="22"/>
    <n v="0"/>
    <n v="0"/>
  </r>
  <r>
    <x v="7"/>
    <x v="94"/>
    <n v="5"/>
    <n v="0"/>
    <n v="17"/>
    <n v="9"/>
    <n v="5.66"/>
    <n v="24"/>
    <n v="70.83"/>
    <n v="0"/>
    <n v="0"/>
    <n v="1"/>
    <n v="0"/>
    <n v="3"/>
    <n v="0"/>
    <n v="5"/>
    <n v="63"/>
    <n v="110"/>
    <n v="2"/>
    <d v="2028-01-01T00:00:00"/>
    <n v="55"/>
    <n v="10.47"/>
    <n v="31.5"/>
    <n v="0"/>
    <n v="0"/>
  </r>
  <r>
    <x v="8"/>
    <x v="94"/>
    <n v="7"/>
    <n v="1"/>
    <n v="146"/>
    <n v="52"/>
    <n v="36.5"/>
    <n v="108"/>
    <n v="135.18"/>
    <n v="0"/>
    <n v="1"/>
    <n v="13"/>
    <n v="4"/>
    <n v="0"/>
    <n v="0"/>
    <n v="7"/>
    <n v="138"/>
    <n v="194"/>
    <n v="8"/>
    <d v="2015-04-01T00:00:00"/>
    <n v="24.25"/>
    <n v="8.43"/>
    <n v="17.25"/>
    <n v="1"/>
    <n v="0"/>
  </r>
  <r>
    <x v="1"/>
    <x v="95"/>
    <n v="6"/>
    <n v="1"/>
    <n v="18"/>
    <s v="15*"/>
    <n v="9"/>
    <n v="15"/>
    <n v="120"/>
    <n v="0"/>
    <n v="0"/>
    <n v="0"/>
    <n v="1"/>
    <n v="2"/>
    <n v="0"/>
    <n v="6"/>
    <n v="85"/>
    <n v="190"/>
    <n v="5"/>
    <d v="1939-03-01T00:00:00"/>
    <n v="38"/>
    <n v="13.41"/>
    <n v="17"/>
    <n v="0"/>
    <n v="0"/>
  </r>
  <r>
    <x v="1"/>
    <x v="96"/>
    <n v="5"/>
    <n v="2"/>
    <n v="93"/>
    <s v="64*"/>
    <n v="31"/>
    <n v="72"/>
    <n v="129.16999999999999"/>
    <n v="0"/>
    <n v="1"/>
    <n v="12"/>
    <n v="2"/>
    <n v="5"/>
    <n v="0"/>
    <n v="5"/>
    <n v="0"/>
    <n v="0"/>
    <n v="0"/>
    <n v="0"/>
    <n v="0"/>
    <n v="0"/>
    <n v="0"/>
    <n v="0"/>
    <n v="0"/>
  </r>
  <r>
    <x v="2"/>
    <x v="96"/>
    <n v="1"/>
    <n v="1"/>
    <n v="4"/>
    <s v="4*"/>
    <n v="0"/>
    <n v="1"/>
    <n v="400"/>
    <n v="0"/>
    <n v="0"/>
    <n v="1"/>
    <n v="0"/>
    <n v="1"/>
    <n v="0"/>
    <n v="1"/>
    <n v="0"/>
    <n v="0"/>
    <n v="0"/>
    <n v="0"/>
    <n v="0"/>
    <n v="0"/>
    <n v="0"/>
    <n v="0"/>
    <n v="0"/>
  </r>
  <r>
    <x v="1"/>
    <x v="97"/>
    <n v="3"/>
    <n v="0"/>
    <n v="1"/>
    <n v="1"/>
    <n v="0.5"/>
    <n v="2"/>
    <n v="50"/>
    <n v="0"/>
    <n v="0"/>
    <n v="0"/>
    <n v="0"/>
    <n v="0"/>
    <n v="0"/>
    <n v="3"/>
    <n v="48"/>
    <n v="70"/>
    <n v="3"/>
    <d v="2019-02-01T00:00:00"/>
    <n v="23.33"/>
    <n v="8.75"/>
    <n v="16"/>
    <n v="0"/>
    <n v="0"/>
  </r>
  <r>
    <x v="1"/>
    <x v="98"/>
    <n v="4"/>
    <n v="3"/>
    <n v="35"/>
    <s v="20*"/>
    <n v="0"/>
    <n v="32"/>
    <n v="109.38"/>
    <n v="0"/>
    <n v="0"/>
    <n v="4"/>
    <n v="0"/>
    <n v="1"/>
    <n v="0"/>
    <n v="4"/>
    <n v="90"/>
    <n v="105"/>
    <n v="3"/>
    <d v="2016-02-01T00:00:00"/>
    <n v="35"/>
    <n v="7"/>
    <n v="30"/>
    <n v="0"/>
    <n v="0"/>
  </r>
  <r>
    <x v="2"/>
    <x v="98"/>
    <n v="4"/>
    <n v="0"/>
    <n v="18"/>
    <n v="18"/>
    <n v="9"/>
    <n v="30"/>
    <n v="60"/>
    <n v="0"/>
    <n v="0"/>
    <n v="3"/>
    <n v="0"/>
    <n v="1"/>
    <n v="0"/>
    <n v="4"/>
    <n v="66"/>
    <n v="72"/>
    <n v="1"/>
    <d v="2029-01-01T00:00:00"/>
    <n v="72"/>
    <n v="6.55"/>
    <n v="66"/>
    <n v="0"/>
    <n v="0"/>
  </r>
  <r>
    <x v="6"/>
    <x v="98"/>
    <n v="3"/>
    <n v="0"/>
    <n v="0"/>
    <n v="0"/>
    <n v="0"/>
    <n v="0"/>
    <n v="0"/>
    <n v="0"/>
    <n v="0"/>
    <n v="0"/>
    <n v="0"/>
    <n v="2"/>
    <n v="0"/>
    <n v="3"/>
    <n v="60"/>
    <n v="95"/>
    <n v="2"/>
    <d v="2024-01-01T00:00:00"/>
    <n v="47.5"/>
    <n v="9.5"/>
    <n v="30"/>
    <n v="0"/>
    <n v="0"/>
  </r>
  <r>
    <x v="2"/>
    <x v="99"/>
    <n v="6"/>
    <n v="1"/>
    <n v="3"/>
    <n v="2"/>
    <n v="1.5"/>
    <n v="7"/>
    <n v="42.86"/>
    <n v="0"/>
    <n v="0"/>
    <n v="0"/>
    <n v="0"/>
    <n v="4"/>
    <n v="0"/>
    <n v="6"/>
    <n v="132"/>
    <n v="227"/>
    <n v="5"/>
    <d v="1933-01-01T00:00:00"/>
    <n v="45.4"/>
    <n v="10.32"/>
    <n v="26.4"/>
    <n v="0"/>
    <n v="0"/>
  </r>
  <r>
    <x v="3"/>
    <x v="99"/>
    <n v="9"/>
    <n v="0"/>
    <n v="25"/>
    <n v="20"/>
    <n v="12.5"/>
    <n v="20"/>
    <n v="125"/>
    <n v="0"/>
    <n v="0"/>
    <n v="2"/>
    <n v="2"/>
    <n v="5"/>
    <n v="0"/>
    <n v="9"/>
    <n v="193"/>
    <n v="233"/>
    <n v="11"/>
    <d v="2021-04-01T00:00:00"/>
    <n v="21.18"/>
    <n v="7.24"/>
    <n v="17.54"/>
    <n v="1"/>
    <n v="0"/>
  </r>
  <r>
    <x v="4"/>
    <x v="99"/>
    <n v="8"/>
    <n v="1"/>
    <n v="10"/>
    <n v="9"/>
    <n v="5"/>
    <n v="14"/>
    <n v="71.42"/>
    <n v="0"/>
    <n v="0"/>
    <n v="1"/>
    <n v="0"/>
    <n v="4"/>
    <n v="0"/>
    <n v="8"/>
    <n v="156"/>
    <n v="212"/>
    <n v="9"/>
    <d v="2015-02-01T00:00:00"/>
    <n v="23.55"/>
    <n v="8.15"/>
    <n v="17.329999999999998"/>
    <n v="0"/>
    <n v="0"/>
  </r>
  <r>
    <x v="6"/>
    <x v="99"/>
    <n v="9"/>
    <n v="1"/>
    <n v="13"/>
    <n v="7"/>
    <n v="4.33"/>
    <n v="15"/>
    <n v="86.66"/>
    <n v="0"/>
    <n v="0"/>
    <n v="1"/>
    <n v="0"/>
    <n v="3"/>
    <n v="0"/>
    <n v="9"/>
    <n v="168"/>
    <n v="270"/>
    <n v="5"/>
    <d v="2014-01-01T00:00:00"/>
    <n v="54"/>
    <n v="9.64"/>
    <n v="33.6"/>
    <n v="0"/>
    <n v="0"/>
  </r>
  <r>
    <x v="0"/>
    <x v="100"/>
    <n v="1"/>
    <n v="0"/>
    <n v="0"/>
    <n v="0"/>
    <n v="0"/>
    <n v="0"/>
    <n v="0"/>
    <n v="0"/>
    <n v="0"/>
    <n v="0"/>
    <n v="0"/>
    <n v="0"/>
    <n v="0"/>
    <n v="1"/>
    <n v="24"/>
    <n v="45"/>
    <n v="1"/>
    <d v="1945-01-01T00:00:00"/>
    <n v="45"/>
    <n v="11.25"/>
    <n v="24"/>
    <n v="0"/>
    <n v="0"/>
  </r>
  <r>
    <x v="1"/>
    <x v="100"/>
    <n v="5"/>
    <n v="0"/>
    <n v="0"/>
    <n v="0"/>
    <n v="0"/>
    <n v="7"/>
    <n v="0"/>
    <n v="0"/>
    <n v="0"/>
    <n v="0"/>
    <n v="0"/>
    <n v="0"/>
    <n v="0"/>
    <n v="5"/>
    <n v="60"/>
    <n v="107"/>
    <n v="3"/>
    <d v="2024-01-01T00:00:00"/>
    <n v="35.67"/>
    <n v="10.7"/>
    <n v="20"/>
    <n v="0"/>
    <n v="0"/>
  </r>
  <r>
    <x v="2"/>
    <x v="100"/>
    <n v="9"/>
    <n v="2"/>
    <n v="23"/>
    <s v="13*"/>
    <n v="23"/>
    <n v="16"/>
    <n v="143.75"/>
    <n v="0"/>
    <n v="0"/>
    <n v="2"/>
    <n v="1"/>
    <n v="1"/>
    <n v="0"/>
    <n v="9"/>
    <n v="198"/>
    <n v="197"/>
    <n v="14"/>
    <d v="2016-04-01T00:00:00"/>
    <n v="14.07"/>
    <n v="5.97"/>
    <n v="14.14"/>
    <n v="1"/>
    <n v="0"/>
  </r>
  <r>
    <x v="0"/>
    <x v="101"/>
    <n v="1"/>
    <n v="0"/>
    <n v="0"/>
    <n v="0"/>
    <n v="0"/>
    <n v="0"/>
    <n v="0"/>
    <n v="0"/>
    <n v="0"/>
    <n v="0"/>
    <n v="0"/>
    <n v="0"/>
    <n v="0"/>
    <n v="1"/>
    <n v="24"/>
    <n v="38"/>
    <n v="1"/>
    <d v="1938-01-01T00:00:00"/>
    <n v="38"/>
    <n v="9.5"/>
    <n v="24"/>
    <n v="0"/>
    <n v="0"/>
  </r>
  <r>
    <x v="1"/>
    <x v="101"/>
    <n v="15"/>
    <n v="4"/>
    <n v="20"/>
    <n v="5"/>
    <n v="6.67"/>
    <n v="27"/>
    <n v="74.069999999999993"/>
    <n v="0"/>
    <n v="0"/>
    <n v="1"/>
    <n v="0"/>
    <n v="9"/>
    <n v="0"/>
    <n v="15"/>
    <n v="303"/>
    <n v="391"/>
    <n v="16"/>
    <d v="2028-03-01T00:00:00"/>
    <n v="24.44"/>
    <n v="7.74"/>
    <n v="18.940000000000001"/>
    <n v="0"/>
    <n v="0"/>
  </r>
  <r>
    <x v="2"/>
    <x v="101"/>
    <n v="14"/>
    <n v="1"/>
    <n v="0"/>
    <s v="0*"/>
    <n v="0"/>
    <n v="1"/>
    <n v="0"/>
    <n v="0"/>
    <n v="0"/>
    <n v="0"/>
    <n v="0"/>
    <n v="3"/>
    <n v="0"/>
    <n v="14"/>
    <n v="324"/>
    <n v="456"/>
    <n v="13"/>
    <d v="2022-02-01T00:00:00"/>
    <n v="35.08"/>
    <n v="8.44"/>
    <n v="24.92"/>
    <n v="0"/>
    <n v="0"/>
  </r>
  <r>
    <x v="3"/>
    <x v="101"/>
    <n v="9"/>
    <n v="0"/>
    <n v="1"/>
    <n v="1"/>
    <n v="1"/>
    <n v="4"/>
    <n v="25"/>
    <n v="0"/>
    <n v="0"/>
    <n v="0"/>
    <n v="0"/>
    <n v="2"/>
    <n v="0"/>
    <n v="9"/>
    <n v="210"/>
    <n v="222"/>
    <n v="12"/>
    <d v="2024-03-01T00:00:00"/>
    <n v="18.5"/>
    <n v="6.34"/>
    <n v="17.5"/>
    <n v="0"/>
    <n v="0"/>
  </r>
  <r>
    <x v="4"/>
    <x v="101"/>
    <n v="14"/>
    <n v="2"/>
    <n v="7"/>
    <s v="6*"/>
    <n v="7"/>
    <n v="12"/>
    <n v="58.33"/>
    <n v="0"/>
    <n v="0"/>
    <n v="1"/>
    <n v="0"/>
    <n v="2"/>
    <n v="0"/>
    <n v="14"/>
    <n v="306"/>
    <n v="376"/>
    <n v="12"/>
    <d v="2029-03-01T00:00:00"/>
    <n v="31.33"/>
    <n v="7.37"/>
    <n v="25.5"/>
    <n v="0"/>
    <n v="0"/>
  </r>
  <r>
    <x v="0"/>
    <x v="102"/>
    <n v="1"/>
    <n v="0"/>
    <n v="0"/>
    <n v="0"/>
    <n v="0"/>
    <n v="0"/>
    <n v="0"/>
    <n v="0"/>
    <n v="0"/>
    <n v="0"/>
    <n v="0"/>
    <n v="0"/>
    <n v="0"/>
    <n v="1"/>
    <n v="18"/>
    <n v="43"/>
    <n v="0"/>
    <s v="0/43"/>
    <n v="0"/>
    <n v="14.33"/>
    <n v="0"/>
    <n v="0"/>
    <n v="0"/>
  </r>
  <r>
    <x v="1"/>
    <x v="102"/>
    <n v="9"/>
    <n v="0"/>
    <n v="0"/>
    <n v="0"/>
    <n v="0"/>
    <n v="0"/>
    <n v="0"/>
    <n v="0"/>
    <n v="0"/>
    <n v="0"/>
    <n v="0"/>
    <n v="1"/>
    <n v="0"/>
    <n v="9"/>
    <n v="191"/>
    <n v="289"/>
    <n v="13"/>
    <d v="1937-04-01T00:00:00"/>
    <n v="22.23"/>
    <n v="9.08"/>
    <n v="14.69"/>
    <n v="1"/>
    <n v="0"/>
  </r>
  <r>
    <x v="1"/>
    <x v="103"/>
    <n v="7"/>
    <n v="0"/>
    <n v="19"/>
    <n v="19"/>
    <n v="19"/>
    <n v="30"/>
    <n v="63.33"/>
    <n v="0"/>
    <n v="0"/>
    <n v="2"/>
    <n v="0"/>
    <n v="2"/>
    <n v="0"/>
    <n v="7"/>
    <n v="114"/>
    <n v="149"/>
    <n v="7"/>
    <d v="2021-02-01T00:00:00"/>
    <n v="21.29"/>
    <n v="7.84"/>
    <n v="16.29"/>
    <n v="0"/>
    <n v="0"/>
  </r>
  <r>
    <x v="5"/>
    <x v="103"/>
    <n v="11"/>
    <n v="2"/>
    <n v="21"/>
    <n v="8"/>
    <n v="10.5"/>
    <n v="24"/>
    <n v="87.5"/>
    <n v="0"/>
    <n v="0"/>
    <n v="2"/>
    <n v="0"/>
    <n v="1"/>
    <n v="0"/>
    <n v="11"/>
    <n v="240"/>
    <n v="270"/>
    <n v="11"/>
    <d v="2017-03-01T00:00:00"/>
    <n v="24.54"/>
    <n v="6.75"/>
    <n v="21.81"/>
    <n v="0"/>
    <n v="0"/>
  </r>
  <r>
    <x v="6"/>
    <x v="103"/>
    <n v="10"/>
    <n v="1"/>
    <n v="1"/>
    <s v="1*"/>
    <n v="0"/>
    <n v="2"/>
    <n v="50"/>
    <n v="0"/>
    <n v="0"/>
    <n v="0"/>
    <n v="0"/>
    <n v="0"/>
    <n v="0"/>
    <n v="10"/>
    <n v="222"/>
    <n v="264"/>
    <n v="12"/>
    <d v="2019-03-01T00:00:00"/>
    <n v="22"/>
    <n v="7.13"/>
    <n v="18.5"/>
    <n v="0"/>
    <n v="0"/>
  </r>
  <r>
    <x v="7"/>
    <x v="103"/>
    <n v="14"/>
    <n v="5"/>
    <n v="49"/>
    <s v="13*"/>
    <n v="49"/>
    <n v="52"/>
    <n v="94.23"/>
    <n v="0"/>
    <n v="0"/>
    <n v="2"/>
    <n v="2"/>
    <n v="3"/>
    <n v="0"/>
    <n v="14"/>
    <n v="233"/>
    <n v="343"/>
    <n v="10"/>
    <d v="2025-11-03T00:00:00"/>
    <n v="34.299999999999997"/>
    <n v="8.83"/>
    <n v="23.3"/>
    <n v="0"/>
    <n v="0"/>
  </r>
  <r>
    <x v="8"/>
    <x v="103"/>
    <n v="14"/>
    <n v="0"/>
    <n v="4"/>
    <n v="3"/>
    <n v="2"/>
    <n v="14"/>
    <n v="28.57"/>
    <n v="0"/>
    <n v="0"/>
    <n v="0"/>
    <n v="0"/>
    <n v="3"/>
    <n v="0"/>
    <n v="14"/>
    <n v="276"/>
    <n v="344"/>
    <n v="13"/>
    <d v="2025-11-04T00:00:00"/>
    <n v="26.46"/>
    <n v="7.47"/>
    <n v="21.23"/>
    <n v="1"/>
    <n v="0"/>
  </r>
  <r>
    <x v="9"/>
    <x v="103"/>
    <n v="12"/>
    <n v="2"/>
    <n v="8"/>
    <n v="4"/>
    <n v="4"/>
    <n v="12"/>
    <n v="66.66"/>
    <n v="0"/>
    <n v="0"/>
    <n v="0"/>
    <n v="0"/>
    <n v="2"/>
    <n v="0"/>
    <n v="12"/>
    <n v="241"/>
    <n v="310"/>
    <n v="9"/>
    <d v="1932-02-01T00:00:00"/>
    <n v="34.44"/>
    <n v="7.71"/>
    <n v="26.77"/>
    <n v="0"/>
    <n v="0"/>
  </r>
  <r>
    <x v="10"/>
    <x v="103"/>
    <n v="10"/>
    <n v="1"/>
    <n v="4"/>
    <s v="4*"/>
    <n v="4"/>
    <n v="7"/>
    <n v="57.14"/>
    <n v="0"/>
    <n v="0"/>
    <n v="0"/>
    <n v="0"/>
    <n v="0"/>
    <n v="0"/>
    <n v="10"/>
    <n v="225"/>
    <n v="340"/>
    <n v="7"/>
    <d v="2023-02-01T00:00:00"/>
    <n v="48.57"/>
    <n v="9.06"/>
    <n v="32.14"/>
    <n v="0"/>
    <n v="0"/>
  </r>
  <r>
    <x v="11"/>
    <x v="103"/>
    <n v="17"/>
    <n v="2"/>
    <n v="89"/>
    <n v="30"/>
    <n v="14.83"/>
    <n v="96"/>
    <n v="92.7"/>
    <n v="0"/>
    <n v="0"/>
    <n v="9"/>
    <n v="0"/>
    <n v="2"/>
    <n v="0"/>
    <n v="17"/>
    <n v="372"/>
    <n v="394"/>
    <n v="21"/>
    <d v="2019-04-01T00:00:00"/>
    <n v="18.760000000000002"/>
    <n v="6.35"/>
    <n v="17.71"/>
    <n v="1"/>
    <n v="0"/>
  </r>
  <r>
    <x v="12"/>
    <x v="103"/>
    <n v="14"/>
    <n v="2"/>
    <n v="16"/>
    <s v="8*"/>
    <n v="5.33"/>
    <n v="20"/>
    <n v="80"/>
    <n v="0"/>
    <n v="0"/>
    <n v="1"/>
    <n v="0"/>
    <n v="1"/>
    <n v="0"/>
    <n v="14"/>
    <n v="282"/>
    <n v="377"/>
    <n v="13"/>
    <d v="1932-03-01T00:00:00"/>
    <n v="29"/>
    <n v="8.02"/>
    <n v="21.69"/>
    <n v="0"/>
    <n v="0"/>
  </r>
  <r>
    <x v="13"/>
    <x v="103"/>
    <n v="14"/>
    <n v="5"/>
    <n v="68"/>
    <s v="25*"/>
    <n v="17"/>
    <n v="49"/>
    <n v="138.77000000000001"/>
    <n v="0"/>
    <n v="0"/>
    <n v="9"/>
    <n v="1"/>
    <n v="2"/>
    <n v="0"/>
    <n v="14"/>
    <n v="320"/>
    <n v="358"/>
    <n v="19"/>
    <d v="2025-09-04T00:00:00"/>
    <n v="18.84"/>
    <n v="6.71"/>
    <n v="16.84"/>
    <n v="1"/>
    <n v="0"/>
  </r>
  <r>
    <x v="14"/>
    <x v="103"/>
    <n v="14"/>
    <n v="3"/>
    <n v="39"/>
    <n v="12"/>
    <n v="9.75"/>
    <n v="51"/>
    <n v="76.47"/>
    <n v="0"/>
    <n v="0"/>
    <n v="1"/>
    <n v="0"/>
    <n v="4"/>
    <n v="0"/>
    <n v="14"/>
    <n v="318"/>
    <n v="363"/>
    <n v="17"/>
    <d v="2025-03-01T00:00:00"/>
    <n v="21.35"/>
    <n v="6.84"/>
    <n v="18.7"/>
    <n v="0"/>
    <n v="0"/>
  </r>
  <r>
    <x v="15"/>
    <x v="103"/>
    <n v="11"/>
    <n v="2"/>
    <n v="26"/>
    <s v="13*"/>
    <n v="8.66"/>
    <n v="20"/>
    <n v="130"/>
    <n v="0"/>
    <n v="0"/>
    <n v="2"/>
    <n v="2"/>
    <n v="2"/>
    <n v="0"/>
    <n v="11"/>
    <n v="253"/>
    <n v="294"/>
    <n v="14"/>
    <d v="2014-03-01T00:00:00"/>
    <n v="21"/>
    <n v="6.97"/>
    <n v="18.07"/>
    <n v="0"/>
    <n v="0"/>
  </r>
  <r>
    <x v="16"/>
    <x v="103"/>
    <n v="6"/>
    <n v="0"/>
    <n v="37"/>
    <n v="31"/>
    <n v="12.33"/>
    <n v="42"/>
    <n v="88.09"/>
    <n v="0"/>
    <n v="0"/>
    <n v="3"/>
    <n v="0"/>
    <n v="2"/>
    <n v="0"/>
    <n v="6"/>
    <n v="119"/>
    <n v="142"/>
    <n v="11"/>
    <d v="2017-05-01T00:00:00"/>
    <n v="12.9"/>
    <n v="7.15"/>
    <n v="10.81"/>
    <n v="0"/>
    <n v="1"/>
  </r>
  <r>
    <x v="3"/>
    <x v="103"/>
    <n v="0"/>
    <n v="0"/>
    <n v="0"/>
    <n v="0"/>
    <n v="0"/>
    <n v="0"/>
    <n v="0"/>
    <n v="0"/>
    <n v="0"/>
    <n v="0"/>
    <n v="0"/>
    <n v="0"/>
    <n v="0"/>
    <n v="4"/>
    <n v="84"/>
    <n v="109"/>
    <n v="6"/>
    <d v="2024-04-01T00:00:00"/>
    <n v="18.16"/>
    <n v="7.78"/>
    <n v="14"/>
    <n v="1"/>
    <n v="0"/>
  </r>
  <r>
    <x v="4"/>
    <x v="103"/>
    <n v="0"/>
    <n v="0"/>
    <n v="0"/>
    <n v="0"/>
    <n v="0"/>
    <n v="0"/>
    <n v="0"/>
    <n v="0"/>
    <n v="0"/>
    <n v="0"/>
    <n v="0"/>
    <n v="0"/>
    <n v="0"/>
    <n v="3"/>
    <n v="60"/>
    <n v="72"/>
    <n v="3"/>
    <d v="1935-02-01T00:00:00"/>
    <n v="24"/>
    <n v="7.2"/>
    <n v="20"/>
    <n v="0"/>
    <n v="0"/>
  </r>
  <r>
    <x v="0"/>
    <x v="104"/>
    <n v="1"/>
    <n v="0"/>
    <n v="0"/>
    <n v="0"/>
    <n v="0"/>
    <n v="0"/>
    <n v="0"/>
    <n v="0"/>
    <n v="0"/>
    <n v="0"/>
    <n v="0"/>
    <n v="0"/>
    <n v="0"/>
    <n v="1"/>
    <n v="24"/>
    <n v="41"/>
    <n v="2"/>
    <d v="1941-02-01T00:00:00"/>
    <n v="20.5"/>
    <n v="10.25"/>
    <n v="12"/>
    <n v="0"/>
    <n v="0"/>
  </r>
  <r>
    <x v="1"/>
    <x v="104"/>
    <n v="8"/>
    <n v="2"/>
    <n v="16"/>
    <n v="13"/>
    <n v="16"/>
    <n v="21"/>
    <n v="76.19"/>
    <n v="0"/>
    <n v="0"/>
    <n v="2"/>
    <n v="0"/>
    <n v="2"/>
    <n v="0"/>
    <n v="8"/>
    <n v="168"/>
    <n v="219"/>
    <n v="11"/>
    <d v="1938-04-01T00:00:00"/>
    <n v="19.91"/>
    <n v="7.82"/>
    <n v="15.27"/>
    <n v="1"/>
    <n v="0"/>
  </r>
  <r>
    <x v="0"/>
    <x v="105"/>
    <n v="1"/>
    <n v="0"/>
    <n v="43"/>
    <n v="43"/>
    <n v="43"/>
    <n v="29"/>
    <n v="148.28"/>
    <n v="0"/>
    <n v="0"/>
    <n v="7"/>
    <n v="1"/>
    <n v="1"/>
    <n v="0"/>
    <n v="1"/>
    <n v="0"/>
    <n v="0"/>
    <n v="0"/>
    <n v="0"/>
    <n v="0"/>
    <n v="0"/>
    <n v="0"/>
    <n v="0"/>
    <n v="0"/>
  </r>
  <r>
    <x v="1"/>
    <x v="105"/>
    <n v="16"/>
    <n v="0"/>
    <n v="332"/>
    <n v="65"/>
    <n v="20.75"/>
    <n v="250"/>
    <n v="132.80000000000001"/>
    <n v="0"/>
    <n v="2"/>
    <n v="35"/>
    <n v="17"/>
    <n v="1"/>
    <n v="0"/>
    <n v="16"/>
    <n v="0"/>
    <n v="0"/>
    <n v="0"/>
    <n v="0"/>
    <n v="0"/>
    <n v="0"/>
    <n v="0"/>
    <n v="0"/>
    <n v="0"/>
  </r>
  <r>
    <x v="2"/>
    <x v="105"/>
    <n v="14"/>
    <n v="0"/>
    <n v="268"/>
    <n v="48"/>
    <n v="19.14"/>
    <n v="223"/>
    <n v="120.18"/>
    <n v="0"/>
    <n v="0"/>
    <n v="28"/>
    <n v="13"/>
    <n v="7"/>
    <n v="0"/>
    <n v="14"/>
    <n v="0"/>
    <n v="0"/>
    <n v="0"/>
    <n v="0"/>
    <n v="0"/>
    <n v="0"/>
    <n v="0"/>
    <n v="0"/>
    <n v="0"/>
  </r>
  <r>
    <x v="3"/>
    <x v="105"/>
    <n v="13"/>
    <n v="0"/>
    <n v="381"/>
    <n v="63"/>
    <n v="29.3"/>
    <n v="299"/>
    <n v="127.42"/>
    <n v="0"/>
    <n v="1"/>
    <n v="33"/>
    <n v="14"/>
    <n v="1"/>
    <n v="0"/>
    <n v="13"/>
    <n v="7"/>
    <n v="13"/>
    <n v="0"/>
    <s v="0/4"/>
    <n v="0"/>
    <n v="11.14"/>
    <n v="0"/>
    <n v="0"/>
    <n v="0"/>
  </r>
  <r>
    <x v="4"/>
    <x v="105"/>
    <n v="12"/>
    <n v="0"/>
    <n v="332"/>
    <n v="80"/>
    <n v="27.66"/>
    <n v="260"/>
    <n v="127.69"/>
    <n v="0"/>
    <n v="3"/>
    <n v="27"/>
    <n v="19"/>
    <n v="6"/>
    <n v="0"/>
    <n v="12"/>
    <n v="0"/>
    <n v="0"/>
    <n v="0"/>
    <n v="0"/>
    <n v="0"/>
    <n v="0"/>
    <n v="0"/>
    <n v="0"/>
    <n v="0"/>
  </r>
  <r>
    <x v="5"/>
    <x v="105"/>
    <n v="15"/>
    <n v="1"/>
    <n v="405"/>
    <n v="67"/>
    <n v="28.92"/>
    <n v="315"/>
    <n v="128.57"/>
    <n v="0"/>
    <n v="2"/>
    <n v="52"/>
    <n v="10"/>
    <n v="4"/>
    <n v="0"/>
    <n v="15"/>
    <n v="0"/>
    <n v="0"/>
    <n v="0"/>
    <n v="0"/>
    <n v="0"/>
    <n v="0"/>
    <n v="0"/>
    <n v="0"/>
    <n v="0"/>
  </r>
  <r>
    <x v="6"/>
    <x v="105"/>
    <n v="14"/>
    <n v="2"/>
    <n v="286"/>
    <n v="94"/>
    <n v="23.83"/>
    <n v="215"/>
    <n v="133.02000000000001"/>
    <n v="0"/>
    <n v="2"/>
    <n v="25"/>
    <n v="12"/>
    <n v="8"/>
    <n v="0"/>
    <n v="14"/>
    <n v="0"/>
    <n v="0"/>
    <n v="0"/>
    <n v="0"/>
    <n v="0"/>
    <n v="0"/>
    <n v="0"/>
    <n v="0"/>
    <n v="0"/>
  </r>
  <r>
    <x v="7"/>
    <x v="105"/>
    <n v="17"/>
    <n v="2"/>
    <n v="333"/>
    <n v="67"/>
    <n v="23.78"/>
    <n v="273"/>
    <n v="121.97"/>
    <n v="0"/>
    <n v="3"/>
    <n v="31"/>
    <n v="9"/>
    <n v="10"/>
    <n v="0"/>
    <n v="17"/>
    <n v="0"/>
    <n v="0"/>
    <n v="0"/>
    <n v="0"/>
    <n v="0"/>
    <n v="0"/>
    <n v="0"/>
    <n v="0"/>
    <n v="0"/>
  </r>
  <r>
    <x v="8"/>
    <x v="105"/>
    <n v="14"/>
    <n v="3"/>
    <n v="489"/>
    <s v="85*"/>
    <n v="44.45"/>
    <n v="368"/>
    <n v="132.88"/>
    <n v="0"/>
    <n v="5"/>
    <n v="49"/>
    <n v="16"/>
    <n v="2"/>
    <n v="0"/>
    <n v="14"/>
    <n v="0"/>
    <n v="0"/>
    <n v="0"/>
    <n v="0"/>
    <n v="0"/>
    <n v="0"/>
    <n v="0"/>
    <n v="0"/>
    <n v="0"/>
  </r>
  <r>
    <x v="9"/>
    <x v="105"/>
    <n v="16"/>
    <n v="2"/>
    <n v="482"/>
    <s v="98*"/>
    <n v="34.42"/>
    <n v="333"/>
    <n v="144.74"/>
    <n v="0"/>
    <n v="3"/>
    <n v="41"/>
    <n v="21"/>
    <n v="5"/>
    <n v="0"/>
    <n v="16"/>
    <n v="0"/>
    <n v="0"/>
    <n v="0"/>
    <n v="0"/>
    <n v="0"/>
    <n v="0"/>
    <n v="0"/>
    <n v="0"/>
    <n v="0"/>
  </r>
  <r>
    <x v="10"/>
    <x v="105"/>
    <n v="15"/>
    <n v="2"/>
    <n v="390"/>
    <s v="59*"/>
    <n v="30"/>
    <n v="302"/>
    <n v="129.13"/>
    <n v="0"/>
    <n v="3"/>
    <n v="31"/>
    <n v="16"/>
    <n v="5"/>
    <n v="0"/>
    <n v="15"/>
    <n v="18"/>
    <n v="26"/>
    <n v="1"/>
    <d v="2020-01-01T00:00:00"/>
    <n v="26"/>
    <n v="8.66"/>
    <n v="18"/>
    <n v="0"/>
    <n v="0"/>
  </r>
  <r>
    <x v="11"/>
    <x v="105"/>
    <n v="19"/>
    <n v="5"/>
    <n v="538"/>
    <s v="79*"/>
    <n v="38.42"/>
    <n v="409"/>
    <n v="131.54"/>
    <n v="0"/>
    <n v="4"/>
    <n v="35"/>
    <n v="28"/>
    <n v="7"/>
    <n v="0"/>
    <n v="19"/>
    <n v="8"/>
    <n v="6"/>
    <n v="0"/>
    <s v="0/1"/>
    <n v="0"/>
    <n v="4.5"/>
    <n v="0"/>
    <n v="0"/>
    <n v="0"/>
  </r>
  <r>
    <x v="12"/>
    <x v="105"/>
    <n v="17"/>
    <n v="2"/>
    <n v="433"/>
    <s v="109*"/>
    <n v="30.92"/>
    <n v="342"/>
    <n v="126.6"/>
    <n v="1"/>
    <n v="3"/>
    <n v="39"/>
    <n v="18"/>
    <n v="13"/>
    <n v="0"/>
    <n v="17"/>
    <n v="6"/>
    <n v="16"/>
    <n v="0"/>
    <s v="0/16"/>
    <n v="0"/>
    <n v="16"/>
    <n v="0"/>
    <n v="0"/>
    <n v="0"/>
  </r>
  <r>
    <x v="13"/>
    <x v="105"/>
    <n v="16"/>
    <n v="3"/>
    <n v="372"/>
    <n v="87"/>
    <n v="33.81"/>
    <n v="297"/>
    <n v="125.25"/>
    <n v="0"/>
    <n v="3"/>
    <n v="32"/>
    <n v="13"/>
    <n v="7"/>
    <n v="0"/>
    <n v="16"/>
    <n v="48"/>
    <n v="53"/>
    <n v="0"/>
    <s v="0/14"/>
    <n v="0"/>
    <n v="13.25"/>
    <n v="0"/>
    <n v="0"/>
    <n v="0"/>
  </r>
  <r>
    <x v="14"/>
    <x v="105"/>
    <n v="16"/>
    <n v="2"/>
    <n v="404"/>
    <n v="73"/>
    <n v="28.85"/>
    <n v="302"/>
    <n v="133.77000000000001"/>
    <n v="0"/>
    <n v="3"/>
    <n v="36"/>
    <n v="14"/>
    <n v="9"/>
    <n v="0"/>
    <n v="16"/>
    <n v="114"/>
    <n v="153"/>
    <n v="2"/>
    <d v="2019-01-01T00:00:00"/>
    <n v="76.5"/>
    <n v="8.0500000000000007"/>
    <n v="57"/>
    <n v="0"/>
    <n v="0"/>
  </r>
  <r>
    <x v="15"/>
    <x v="105"/>
    <n v="16"/>
    <n v="3"/>
    <n v="362"/>
    <n v="52"/>
    <n v="27.84"/>
    <n v="315"/>
    <n v="114.92"/>
    <n v="0"/>
    <n v="1"/>
    <n v="22"/>
    <n v="18"/>
    <n v="5"/>
    <n v="0"/>
    <n v="16"/>
    <n v="138"/>
    <n v="161"/>
    <n v="11"/>
    <d v="2025-06-04T00:00:00"/>
    <n v="14.63"/>
    <n v="7"/>
    <n v="12.54"/>
    <n v="1"/>
    <n v="0"/>
  </r>
  <r>
    <x v="16"/>
    <x v="105"/>
    <n v="13"/>
    <n v="1"/>
    <n v="404"/>
    <s v="76*"/>
    <n v="36.72"/>
    <n v="273"/>
    <n v="147.97999999999999"/>
    <n v="0"/>
    <n v="4"/>
    <n v="38"/>
    <n v="19"/>
    <n v="8"/>
    <n v="0"/>
    <n v="13"/>
    <n v="24"/>
    <n v="25"/>
    <n v="1"/>
    <d v="2025-01-01T00:00:00"/>
    <n v="25"/>
    <n v="6.25"/>
    <n v="24"/>
    <n v="0"/>
    <n v="0"/>
  </r>
  <r>
    <x v="0"/>
    <x v="106"/>
    <n v="1"/>
    <n v="0"/>
    <n v="46"/>
    <n v="46"/>
    <n v="46"/>
    <n v="38"/>
    <n v="121.05"/>
    <n v="0"/>
    <n v="0"/>
    <n v="2"/>
    <n v="3"/>
    <n v="0"/>
    <n v="0"/>
    <n v="1"/>
    <n v="0"/>
    <n v="0"/>
    <n v="0"/>
    <n v="0"/>
    <n v="0"/>
    <n v="0"/>
    <n v="0"/>
    <n v="0"/>
    <n v="0"/>
  </r>
  <r>
    <x v="2"/>
    <x v="106"/>
    <n v="7"/>
    <n v="0"/>
    <n v="161"/>
    <n v="49"/>
    <n v="23"/>
    <n v="113"/>
    <n v="142.47999999999999"/>
    <n v="0"/>
    <n v="0"/>
    <n v="14"/>
    <n v="11"/>
    <n v="3"/>
    <n v="0"/>
    <n v="7"/>
    <n v="3"/>
    <n v="8"/>
    <n v="1"/>
    <d v="2025-08-01T00:00:00"/>
    <n v="8"/>
    <n v="16"/>
    <n v="3"/>
    <n v="0"/>
    <n v="0"/>
  </r>
  <r>
    <x v="1"/>
    <x v="107"/>
    <n v="16"/>
    <n v="2"/>
    <n v="605"/>
    <s v="103*"/>
    <n v="43.21"/>
    <n v="334"/>
    <n v="181.14"/>
    <n v="1"/>
    <n v="5"/>
    <n v="65"/>
    <n v="28"/>
    <n v="6"/>
    <n v="0"/>
    <n v="16"/>
    <n v="0"/>
    <n v="0"/>
    <n v="0"/>
    <n v="0"/>
    <n v="0"/>
    <n v="0"/>
    <n v="0"/>
    <n v="0"/>
    <n v="0"/>
  </r>
  <r>
    <x v="2"/>
    <x v="107"/>
    <n v="8"/>
    <n v="1"/>
    <n v="303"/>
    <s v="68*"/>
    <n v="43.29"/>
    <n v="208"/>
    <n v="145.66999999999999"/>
    <n v="0"/>
    <n v="3"/>
    <n v="23"/>
    <n v="16"/>
    <n v="3"/>
    <n v="0"/>
    <n v="8"/>
    <n v="0"/>
    <n v="0"/>
    <n v="0"/>
    <n v="0"/>
    <n v="0"/>
    <n v="0"/>
    <n v="0"/>
    <n v="0"/>
    <n v="0"/>
  </r>
  <r>
    <x v="3"/>
    <x v="107"/>
    <n v="14"/>
    <n v="0"/>
    <n v="317"/>
    <n v="82"/>
    <n v="22.64"/>
    <n v="221"/>
    <n v="143.43"/>
    <n v="0"/>
    <n v="2"/>
    <n v="40"/>
    <n v="10"/>
    <n v="5"/>
    <n v="0"/>
    <n v="14"/>
    <n v="0"/>
    <n v="0"/>
    <n v="0"/>
    <n v="0"/>
    <n v="0"/>
    <n v="0"/>
    <n v="0"/>
    <n v="0"/>
    <n v="0"/>
  </r>
  <r>
    <x v="4"/>
    <x v="107"/>
    <n v="16"/>
    <n v="3"/>
    <n v="480"/>
    <s v="79*"/>
    <n v="40"/>
    <n v="331"/>
    <n v="145.01"/>
    <n v="0"/>
    <n v="4"/>
    <n v="61"/>
    <n v="11"/>
    <n v="8"/>
    <n v="0"/>
    <n v="16"/>
    <n v="0"/>
    <n v="0"/>
    <n v="0"/>
    <n v="0"/>
    <n v="0"/>
    <n v="0"/>
    <n v="0"/>
    <n v="0"/>
    <n v="0"/>
  </r>
  <r>
    <x v="5"/>
    <x v="107"/>
    <n v="16"/>
    <n v="2"/>
    <n v="424"/>
    <s v="71*"/>
    <n v="32.61"/>
    <n v="324"/>
    <n v="130.86000000000001"/>
    <n v="0"/>
    <n v="2"/>
    <n v="45"/>
    <n v="10"/>
    <n v="9"/>
    <n v="0"/>
    <n v="16"/>
    <n v="0"/>
    <n v="0"/>
    <n v="0"/>
    <n v="0"/>
    <n v="0"/>
    <n v="0"/>
    <n v="0"/>
    <n v="0"/>
    <n v="0"/>
  </r>
  <r>
    <x v="6"/>
    <x v="107"/>
    <n v="14"/>
    <n v="0"/>
    <n v="512"/>
    <n v="72"/>
    <n v="36.57"/>
    <n v="384"/>
    <n v="133.33000000000001"/>
    <n v="0"/>
    <n v="4"/>
    <n v="61"/>
    <n v="16"/>
    <n v="8"/>
    <n v="0"/>
    <n v="14"/>
    <n v="0"/>
    <n v="0"/>
    <n v="0"/>
    <n v="0"/>
    <n v="0"/>
    <n v="0"/>
    <n v="0"/>
    <n v="0"/>
    <n v="0"/>
  </r>
  <r>
    <x v="7"/>
    <x v="107"/>
    <n v="10"/>
    <n v="1"/>
    <n v="105"/>
    <n v="31"/>
    <n v="17.5"/>
    <n v="88"/>
    <n v="119.31"/>
    <n v="0"/>
    <n v="0"/>
    <n v="8"/>
    <n v="3"/>
    <n v="5"/>
    <n v="0"/>
    <n v="10"/>
    <n v="0"/>
    <n v="0"/>
    <n v="0"/>
    <n v="0"/>
    <n v="0"/>
    <n v="0"/>
    <n v="0"/>
    <n v="0"/>
    <n v="0"/>
  </r>
  <r>
    <x v="8"/>
    <x v="107"/>
    <n v="15"/>
    <n v="4"/>
    <n v="182"/>
    <n v="60"/>
    <n v="26"/>
    <n v="143"/>
    <n v="127.27"/>
    <n v="0"/>
    <n v="1"/>
    <n v="18"/>
    <n v="5"/>
    <n v="6"/>
    <n v="0"/>
    <n v="15"/>
    <n v="0"/>
    <n v="0"/>
    <n v="0"/>
    <n v="0"/>
    <n v="0"/>
    <n v="0"/>
    <n v="0"/>
    <n v="0"/>
    <n v="0"/>
  </r>
  <r>
    <x v="9"/>
    <x v="107"/>
    <n v="13"/>
    <n v="4"/>
    <n v="157"/>
    <s v="46*"/>
    <n v="17.440000000000001"/>
    <n v="113"/>
    <n v="138.93"/>
    <n v="0"/>
    <n v="0"/>
    <n v="12"/>
    <n v="8"/>
    <n v="7"/>
    <n v="0"/>
    <n v="13"/>
    <n v="0"/>
    <n v="0"/>
    <n v="0"/>
    <n v="0"/>
    <n v="0"/>
    <n v="0"/>
    <n v="0"/>
    <n v="0"/>
    <n v="0"/>
  </r>
  <r>
    <x v="10"/>
    <x v="107"/>
    <n v="16"/>
    <n v="5"/>
    <n v="164"/>
    <n v="34"/>
    <n v="32.799999999999997"/>
    <n v="117"/>
    <n v="140.16999999999999"/>
    <n v="0"/>
    <n v="0"/>
    <n v="16"/>
    <n v="5"/>
    <n v="7"/>
    <n v="0"/>
    <n v="16"/>
    <n v="6"/>
    <n v="8"/>
    <n v="0"/>
    <s v="0/8"/>
    <n v="0"/>
    <n v="8"/>
    <n v="0"/>
    <n v="0"/>
    <n v="0"/>
  </r>
  <r>
    <x v="12"/>
    <x v="107"/>
    <n v="1"/>
    <n v="0"/>
    <n v="0"/>
    <n v="0"/>
    <n v="0"/>
    <n v="4"/>
    <n v="0"/>
    <n v="0"/>
    <n v="0"/>
    <n v="0"/>
    <n v="0"/>
    <n v="0"/>
    <n v="0"/>
    <n v="0"/>
    <n v="0"/>
    <n v="0"/>
    <n v="0"/>
    <n v="0"/>
    <n v="0"/>
    <n v="0"/>
    <n v="0"/>
    <n v="0"/>
    <n v="0"/>
  </r>
  <r>
    <x v="0"/>
    <x v="108"/>
    <n v="1"/>
    <n v="0"/>
    <n v="0"/>
    <n v="0"/>
    <n v="0"/>
    <n v="4"/>
    <n v="0"/>
    <n v="0"/>
    <n v="0"/>
    <n v="0"/>
    <n v="0"/>
    <n v="0"/>
    <n v="0"/>
    <n v="1"/>
    <n v="0"/>
    <n v="0"/>
    <n v="0"/>
    <n v="0"/>
    <n v="0"/>
    <n v="0"/>
    <n v="0"/>
    <n v="0"/>
    <n v="0"/>
  </r>
  <r>
    <x v="1"/>
    <x v="108"/>
    <n v="16"/>
    <n v="0"/>
    <n v="454"/>
    <n v="75"/>
    <n v="30.27"/>
    <n v="318"/>
    <n v="142.77000000000001"/>
    <n v="0"/>
    <n v="3"/>
    <n v="54"/>
    <n v="18"/>
    <n v="10"/>
    <n v="3"/>
    <n v="16"/>
    <n v="0"/>
    <n v="0"/>
    <n v="0"/>
    <n v="0"/>
    <n v="0"/>
    <n v="0"/>
    <n v="0"/>
    <n v="0"/>
    <n v="0"/>
  </r>
  <r>
    <x v="2"/>
    <x v="108"/>
    <n v="14"/>
    <n v="1"/>
    <n v="418"/>
    <s v="81*"/>
    <n v="32.15"/>
    <n v="348"/>
    <n v="120.11"/>
    <n v="0"/>
    <n v="3"/>
    <n v="45"/>
    <n v="11"/>
    <n v="13"/>
    <n v="0"/>
    <n v="14"/>
    <n v="0"/>
    <n v="0"/>
    <n v="0"/>
    <n v="0"/>
    <n v="0"/>
    <n v="0"/>
    <n v="0"/>
    <n v="0"/>
    <n v="0"/>
  </r>
  <r>
    <x v="3"/>
    <x v="108"/>
    <n v="10"/>
    <n v="1"/>
    <n v="241"/>
    <n v="84"/>
    <n v="26.77"/>
    <n v="180"/>
    <n v="133.88"/>
    <n v="0"/>
    <n v="2"/>
    <n v="21"/>
    <n v="10"/>
    <n v="3"/>
    <n v="0"/>
    <n v="10"/>
    <n v="0"/>
    <n v="0"/>
    <n v="0"/>
    <n v="0"/>
    <n v="0"/>
    <n v="0"/>
    <n v="0"/>
    <n v="0"/>
    <n v="0"/>
  </r>
  <r>
    <x v="4"/>
    <x v="108"/>
    <n v="14"/>
    <n v="4"/>
    <n v="516"/>
    <n v="99"/>
    <n v="57.33"/>
    <n v="354"/>
    <n v="145.76"/>
    <n v="0"/>
    <n v="4"/>
    <n v="36"/>
    <n v="30"/>
    <n v="1"/>
    <n v="0"/>
    <n v="14"/>
    <n v="0"/>
    <n v="0"/>
    <n v="0"/>
    <n v="0"/>
    <n v="0"/>
    <n v="0"/>
    <n v="0"/>
    <n v="0"/>
    <n v="0"/>
  </r>
  <r>
    <x v="5"/>
    <x v="108"/>
    <n v="7"/>
    <n v="0"/>
    <n v="101"/>
    <n v="28"/>
    <n v="16.829999999999998"/>
    <n v="100"/>
    <n v="101"/>
    <n v="0"/>
    <n v="0"/>
    <n v="8"/>
    <n v="4"/>
    <n v="2"/>
    <n v="0"/>
    <n v="7"/>
    <n v="0"/>
    <n v="0"/>
    <n v="0"/>
    <n v="0"/>
    <n v="0"/>
    <n v="0"/>
    <n v="0"/>
    <n v="0"/>
    <n v="0"/>
  </r>
  <r>
    <x v="6"/>
    <x v="108"/>
    <n v="14"/>
    <n v="0"/>
    <n v="275"/>
    <n v="62"/>
    <n v="22.91"/>
    <n v="184"/>
    <n v="149.44999999999999"/>
    <n v="0"/>
    <n v="2"/>
    <n v="22"/>
    <n v="17"/>
    <n v="9"/>
    <n v="2"/>
    <n v="14"/>
    <n v="0"/>
    <n v="0"/>
    <n v="0"/>
    <n v="0"/>
    <n v="0"/>
    <n v="0"/>
    <n v="0"/>
    <n v="0"/>
    <n v="0"/>
  </r>
  <r>
    <x v="7"/>
    <x v="108"/>
    <n v="11"/>
    <n v="0"/>
    <n v="277"/>
    <n v="61"/>
    <n v="27.7"/>
    <n v="206"/>
    <n v="134.46"/>
    <n v="0"/>
    <n v="1"/>
    <n v="29"/>
    <n v="13"/>
    <n v="3"/>
    <n v="0"/>
    <n v="11"/>
    <n v="0"/>
    <n v="0"/>
    <n v="0"/>
    <n v="0"/>
    <n v="0"/>
    <n v="0"/>
    <n v="0"/>
    <n v="0"/>
    <n v="0"/>
  </r>
  <r>
    <x v="8"/>
    <x v="108"/>
    <n v="5"/>
    <n v="0"/>
    <n v="42"/>
    <n v="27"/>
    <n v="8.4"/>
    <n v="41"/>
    <n v="102.43"/>
    <n v="0"/>
    <n v="0"/>
    <n v="5"/>
    <n v="0"/>
    <n v="1"/>
    <n v="0"/>
    <n v="5"/>
    <n v="0"/>
    <n v="0"/>
    <n v="0"/>
    <n v="0"/>
    <n v="0"/>
    <n v="0"/>
    <n v="0"/>
    <n v="0"/>
    <n v="0"/>
  </r>
  <r>
    <x v="0"/>
    <x v="109"/>
    <n v="1"/>
    <n v="0"/>
    <n v="25"/>
    <n v="25"/>
    <n v="25"/>
    <n v="19"/>
    <n v="131.58000000000001"/>
    <n v="0"/>
    <n v="0"/>
    <n v="1"/>
    <n v="1"/>
    <n v="2"/>
    <n v="0"/>
    <n v="1"/>
    <n v="0"/>
    <n v="0"/>
    <n v="0"/>
    <n v="0"/>
    <n v="0"/>
    <n v="0"/>
    <n v="0"/>
    <n v="0"/>
    <n v="0"/>
  </r>
  <r>
    <x v="1"/>
    <x v="109"/>
    <n v="11"/>
    <n v="3"/>
    <n v="343"/>
    <s v="84*"/>
    <n v="42.88"/>
    <n v="209"/>
    <n v="164.11"/>
    <n v="0"/>
    <n v="1"/>
    <n v="26"/>
    <n v="23"/>
    <n v="4"/>
    <n v="0"/>
    <n v="11"/>
    <n v="6"/>
    <n v="7"/>
    <n v="0"/>
    <s v="0/7"/>
    <n v="0"/>
    <n v="7"/>
    <n v="0"/>
    <n v="0"/>
    <n v="0"/>
  </r>
  <r>
    <x v="2"/>
    <x v="109"/>
    <n v="14"/>
    <n v="3"/>
    <n v="397"/>
    <n v="61"/>
    <n v="36.090000000000003"/>
    <n v="303"/>
    <n v="131.02000000000001"/>
    <n v="0"/>
    <n v="2"/>
    <n v="29"/>
    <n v="16"/>
    <n v="10"/>
    <n v="0"/>
    <n v="14"/>
    <n v="12"/>
    <n v="13"/>
    <n v="0"/>
    <s v="0/6"/>
    <n v="0"/>
    <n v="6.5"/>
    <n v="0"/>
    <n v="0"/>
    <n v="0"/>
  </r>
  <r>
    <x v="0"/>
    <x v="110"/>
    <n v="1"/>
    <n v="0"/>
    <n v="11"/>
    <n v="11"/>
    <n v="11"/>
    <n v="10"/>
    <n v="110"/>
    <n v="0"/>
    <n v="0"/>
    <n v="1"/>
    <n v="0"/>
    <n v="0"/>
    <n v="0"/>
    <n v="1"/>
    <n v="0"/>
    <n v="0"/>
    <n v="0"/>
    <n v="0"/>
    <n v="0"/>
    <n v="0"/>
    <n v="0"/>
    <n v="0"/>
    <n v="0"/>
  </r>
  <r>
    <x v="1"/>
    <x v="110"/>
    <n v="16"/>
    <n v="6"/>
    <n v="231"/>
    <s v="45*"/>
    <n v="25.67"/>
    <n v="146"/>
    <n v="158.22"/>
    <n v="0"/>
    <n v="0"/>
    <n v="12"/>
    <n v="15"/>
    <n v="10"/>
    <n v="0"/>
    <n v="16"/>
    <n v="0"/>
    <n v="0"/>
    <n v="0"/>
    <n v="0"/>
    <n v="0"/>
    <n v="0"/>
    <n v="0"/>
    <n v="0"/>
    <n v="0"/>
  </r>
  <r>
    <x v="2"/>
    <x v="110"/>
    <n v="8"/>
    <n v="3"/>
    <n v="186"/>
    <n v="46"/>
    <n v="37.200000000000003"/>
    <n v="86"/>
    <n v="216.28"/>
    <n v="0"/>
    <n v="0"/>
    <n v="12"/>
    <n v="16"/>
    <n v="6"/>
    <n v="0"/>
    <n v="8"/>
    <n v="0"/>
    <n v="0"/>
    <n v="0"/>
    <n v="0"/>
    <n v="0"/>
    <n v="0"/>
    <n v="0"/>
    <n v="0"/>
    <n v="0"/>
  </r>
  <r>
    <x v="3"/>
    <x v="110"/>
    <n v="1"/>
    <n v="0"/>
    <n v="1"/>
    <n v="1"/>
    <n v="1"/>
    <n v="3"/>
    <n v="33.33"/>
    <n v="0"/>
    <n v="0"/>
    <n v="0"/>
    <n v="0"/>
    <n v="0"/>
    <n v="0"/>
    <n v="0"/>
    <n v="0"/>
    <n v="0"/>
    <n v="0"/>
    <n v="0"/>
    <n v="0"/>
    <n v="0"/>
    <n v="0"/>
    <n v="0"/>
    <n v="0"/>
  </r>
  <r>
    <x v="1"/>
    <x v="111"/>
    <n v="3"/>
    <n v="0"/>
    <n v="37"/>
    <n v="30"/>
    <n v="12.33"/>
    <n v="31"/>
    <n v="119.35"/>
    <n v="0"/>
    <n v="0"/>
    <n v="2"/>
    <n v="2"/>
    <n v="1"/>
    <n v="0"/>
    <n v="3"/>
    <n v="0"/>
    <n v="0"/>
    <n v="0"/>
    <n v="0"/>
    <n v="0"/>
    <n v="0"/>
    <n v="0"/>
    <n v="0"/>
    <n v="0"/>
  </r>
  <r>
    <x v="7"/>
    <x v="111"/>
    <n v="3"/>
    <n v="0"/>
    <n v="19"/>
    <n v="9"/>
    <n v="6.33"/>
    <n v="26"/>
    <n v="73.069999999999993"/>
    <n v="0"/>
    <n v="0"/>
    <n v="1"/>
    <n v="1"/>
    <n v="0"/>
    <n v="2"/>
    <n v="3"/>
    <n v="0"/>
    <n v="0"/>
    <n v="0"/>
    <n v="0"/>
    <n v="0"/>
    <n v="0"/>
    <n v="0"/>
    <n v="0"/>
    <n v="0"/>
  </r>
  <r>
    <x v="0"/>
    <x v="112"/>
    <n v="1"/>
    <n v="0"/>
    <n v="11"/>
    <n v="11"/>
    <n v="11"/>
    <n v="4"/>
    <n v="275"/>
    <n v="0"/>
    <n v="0"/>
    <n v="1"/>
    <n v="1"/>
    <n v="1"/>
    <n v="0"/>
    <n v="1"/>
    <n v="18"/>
    <n v="30"/>
    <n v="0"/>
    <s v="0/30"/>
    <n v="0"/>
    <n v="10"/>
    <n v="0"/>
    <n v="0"/>
    <n v="0"/>
  </r>
  <r>
    <x v="1"/>
    <x v="112"/>
    <n v="16"/>
    <n v="4"/>
    <n v="346"/>
    <n v="66"/>
    <n v="31.45"/>
    <n v="253"/>
    <n v="136.76"/>
    <n v="0"/>
    <n v="2"/>
    <n v="26"/>
    <n v="15"/>
    <n v="8"/>
    <n v="0"/>
    <n v="16"/>
    <n v="150"/>
    <n v="228"/>
    <n v="3"/>
    <d v="2025-10-01T00:00:00"/>
    <n v="76"/>
    <n v="9.1199999999999992"/>
    <n v="50"/>
    <n v="0"/>
    <n v="0"/>
  </r>
  <r>
    <x v="2"/>
    <x v="112"/>
    <n v="15"/>
    <n v="4"/>
    <n v="487"/>
    <s v="87*"/>
    <n v="44.27"/>
    <n v="371"/>
    <n v="131.27000000000001"/>
    <n v="0"/>
    <n v="4"/>
    <n v="49"/>
    <n v="12"/>
    <n v="4"/>
    <n v="0"/>
    <n v="15"/>
    <n v="183"/>
    <n v="222"/>
    <n v="8"/>
    <d v="2017-03-01T00:00:00"/>
    <n v="27.75"/>
    <n v="7.28"/>
    <n v="22.88"/>
    <n v="0"/>
    <n v="0"/>
  </r>
  <r>
    <x v="3"/>
    <x v="112"/>
    <n v="12"/>
    <n v="2"/>
    <n v="127"/>
    <s v="40*"/>
    <n v="14.11"/>
    <n v="112"/>
    <n v="113.39"/>
    <n v="0"/>
    <n v="0"/>
    <n v="11"/>
    <n v="5"/>
    <n v="4"/>
    <n v="0"/>
    <n v="12"/>
    <n v="0"/>
    <n v="0"/>
    <n v="0"/>
    <n v="0"/>
    <n v="0"/>
    <n v="0"/>
    <n v="0"/>
    <n v="0"/>
    <n v="0"/>
  </r>
  <r>
    <x v="4"/>
    <x v="112"/>
    <n v="14"/>
    <n v="5"/>
    <n v="281"/>
    <s v="60*"/>
    <n v="35.119999999999997"/>
    <n v="157"/>
    <n v="178.98"/>
    <n v="0"/>
    <n v="1"/>
    <n v="14"/>
    <n v="25"/>
    <n v="6"/>
    <n v="0"/>
    <n v="14"/>
    <n v="0"/>
    <n v="0"/>
    <n v="0"/>
    <n v="0"/>
    <n v="0"/>
    <n v="0"/>
    <n v="0"/>
    <n v="0"/>
    <n v="0"/>
  </r>
  <r>
    <x v="5"/>
    <x v="112"/>
    <n v="16"/>
    <n v="6"/>
    <n v="402"/>
    <n v="91"/>
    <n v="44.66"/>
    <n v="210"/>
    <n v="191.42"/>
    <n v="0"/>
    <n v="1"/>
    <n v="28"/>
    <n v="29"/>
    <n v="11"/>
    <n v="0"/>
    <n v="16"/>
    <n v="255"/>
    <n v="390"/>
    <n v="14"/>
    <d v="2020-03-01T00:00:00"/>
    <n v="27.85"/>
    <n v="9.17"/>
    <n v="18.21"/>
    <n v="0"/>
    <n v="0"/>
  </r>
  <r>
    <x v="6"/>
    <x v="112"/>
    <n v="13"/>
    <n v="4"/>
    <n v="260"/>
    <n v="50"/>
    <n v="28.88"/>
    <n v="195"/>
    <n v="133.33000000000001"/>
    <n v="0"/>
    <n v="1"/>
    <n v="20"/>
    <n v="11"/>
    <n v="8"/>
    <n v="0"/>
    <n v="13"/>
    <n v="256"/>
    <n v="381"/>
    <n v="18"/>
    <d v="2024-03-01T00:00:00"/>
    <n v="21.16"/>
    <n v="8.92"/>
    <n v="14.22"/>
    <n v="0"/>
    <n v="0"/>
  </r>
  <r>
    <x v="7"/>
    <x v="112"/>
    <n v="17"/>
    <n v="9"/>
    <n v="250"/>
    <s v="35*"/>
    <n v="35.71"/>
    <n v="160"/>
    <n v="156.25"/>
    <n v="0"/>
    <n v="0"/>
    <n v="11"/>
    <n v="20"/>
    <n v="12"/>
    <n v="0"/>
    <n v="17"/>
    <n v="156"/>
    <n v="213"/>
    <n v="6"/>
    <d v="2022-02-01T00:00:00"/>
    <n v="35.5"/>
    <n v="8.19"/>
    <n v="26"/>
    <n v="0"/>
    <n v="0"/>
  </r>
  <r>
    <x v="8"/>
    <x v="112"/>
    <n v="11"/>
    <n v="2"/>
    <n v="44"/>
    <n v="9"/>
    <n v="6.28"/>
    <n v="63"/>
    <n v="69.84"/>
    <n v="0"/>
    <n v="0"/>
    <n v="4"/>
    <n v="0"/>
    <n v="6"/>
    <n v="0"/>
    <n v="11"/>
    <n v="100"/>
    <n v="153"/>
    <n v="3"/>
    <d v="2025-07-01T00:00:00"/>
    <n v="51"/>
    <n v="9.18"/>
    <n v="33.33"/>
    <n v="0"/>
    <n v="0"/>
  </r>
  <r>
    <x v="9"/>
    <x v="112"/>
    <n v="9"/>
    <n v="3"/>
    <n v="112"/>
    <s v="61*"/>
    <n v="22.4"/>
    <n v="62"/>
    <n v="180.64"/>
    <n v="0"/>
    <n v="1"/>
    <n v="9"/>
    <n v="8"/>
    <n v="6"/>
    <n v="0"/>
    <n v="9"/>
    <n v="102"/>
    <n v="176"/>
    <n v="1"/>
    <d v="2013-01-01T00:00:00"/>
    <n v="176"/>
    <n v="10.35"/>
    <n v="102"/>
    <n v="0"/>
    <n v="0"/>
  </r>
  <r>
    <x v="1"/>
    <x v="113"/>
    <n v="4"/>
    <n v="0"/>
    <n v="13"/>
    <n v="13"/>
    <n v="13"/>
    <n v="9"/>
    <n v="144.44"/>
    <n v="0"/>
    <n v="0"/>
    <n v="0"/>
    <n v="1"/>
    <n v="0"/>
    <n v="0"/>
    <n v="4"/>
    <n v="59"/>
    <n v="92"/>
    <n v="3"/>
    <d v="2025-09-01T00:00:00"/>
    <n v="30.67"/>
    <n v="9.36"/>
    <n v="19.670000000000002"/>
    <n v="0"/>
    <n v="0"/>
  </r>
  <r>
    <x v="3"/>
    <x v="114"/>
    <n v="3"/>
    <n v="0"/>
    <n v="34"/>
    <n v="17"/>
    <n v="11.33"/>
    <n v="20"/>
    <n v="170"/>
    <n v="0"/>
    <n v="0"/>
    <n v="3"/>
    <n v="2"/>
    <n v="5"/>
    <n v="0"/>
    <n v="3"/>
    <n v="48"/>
    <n v="86"/>
    <n v="2"/>
    <d v="1932-02-01T00:00:00"/>
    <n v="43"/>
    <n v="10.75"/>
    <n v="24"/>
    <n v="0"/>
    <n v="0"/>
  </r>
  <r>
    <x v="4"/>
    <x v="114"/>
    <n v="1"/>
    <n v="1"/>
    <n v="11"/>
    <s v="11*"/>
    <n v="0"/>
    <n v="8"/>
    <n v="137.5"/>
    <n v="0"/>
    <n v="0"/>
    <n v="2"/>
    <n v="0"/>
    <n v="0"/>
    <n v="0"/>
    <n v="1"/>
    <n v="24"/>
    <n v="23"/>
    <n v="0"/>
    <s v="0/23"/>
    <n v="0"/>
    <n v="5.75"/>
    <n v="0"/>
    <n v="0"/>
    <n v="0"/>
  </r>
  <r>
    <x v="5"/>
    <x v="114"/>
    <n v="8"/>
    <n v="1"/>
    <n v="115"/>
    <n v="31"/>
    <n v="19.16"/>
    <n v="76"/>
    <n v="151.31"/>
    <n v="0"/>
    <n v="0"/>
    <n v="8"/>
    <n v="7"/>
    <n v="6"/>
    <n v="0"/>
    <n v="8"/>
    <n v="175"/>
    <n v="194"/>
    <n v="8"/>
    <d v="2025-11-04T00:00:00"/>
    <n v="24.25"/>
    <n v="6.65"/>
    <n v="21.87"/>
    <n v="1"/>
    <n v="0"/>
  </r>
  <r>
    <x v="6"/>
    <x v="114"/>
    <n v="2"/>
    <n v="0"/>
    <n v="18"/>
    <n v="14"/>
    <n v="9"/>
    <n v="12"/>
    <n v="150"/>
    <n v="0"/>
    <n v="0"/>
    <n v="3"/>
    <n v="0"/>
    <n v="0"/>
    <n v="0"/>
    <n v="2"/>
    <n v="30"/>
    <n v="47"/>
    <n v="1"/>
    <d v="2023-01-01T00:00:00"/>
    <n v="47"/>
    <n v="9.4"/>
    <n v="30"/>
    <n v="0"/>
    <n v="0"/>
  </r>
  <r>
    <x v="7"/>
    <x v="114"/>
    <n v="3"/>
    <n v="0"/>
    <n v="2"/>
    <n v="2"/>
    <n v="2"/>
    <n v="3"/>
    <n v="66.66"/>
    <n v="0"/>
    <n v="0"/>
    <n v="0"/>
    <n v="0"/>
    <n v="0"/>
    <n v="0"/>
    <n v="3"/>
    <n v="66"/>
    <n v="58"/>
    <n v="2"/>
    <d v="2013-01-01T00:00:00"/>
    <n v="29"/>
    <n v="5.27"/>
    <n v="33"/>
    <n v="0"/>
    <n v="0"/>
  </r>
  <r>
    <x v="1"/>
    <x v="115"/>
    <n v="1"/>
    <n v="0"/>
    <n v="0"/>
    <n v="0"/>
    <n v="0"/>
    <n v="1"/>
    <n v="0"/>
    <n v="0"/>
    <n v="0"/>
    <n v="0"/>
    <n v="0"/>
    <n v="0"/>
    <n v="0"/>
    <n v="1"/>
    <n v="0"/>
    <n v="0"/>
    <n v="0"/>
    <n v="0"/>
    <n v="0"/>
    <n v="0"/>
    <n v="0"/>
    <n v="0"/>
    <n v="0"/>
  </r>
  <r>
    <x v="2"/>
    <x v="115"/>
    <n v="3"/>
    <n v="1"/>
    <n v="58"/>
    <s v="26*"/>
    <n v="29"/>
    <n v="41"/>
    <n v="141.46"/>
    <n v="0"/>
    <n v="0"/>
    <n v="2"/>
    <n v="5"/>
    <n v="0"/>
    <n v="0"/>
    <n v="3"/>
    <n v="54"/>
    <n v="98"/>
    <n v="3"/>
    <d v="1942-02-01T00:00:00"/>
    <n v="32.67"/>
    <n v="10.89"/>
    <n v="18"/>
    <n v="0"/>
    <n v="0"/>
  </r>
  <r>
    <x v="0"/>
    <x v="116"/>
    <n v="1"/>
    <n v="1"/>
    <n v="1"/>
    <s v="1*"/>
    <n v="0"/>
    <n v="1"/>
    <n v="100"/>
    <n v="0"/>
    <n v="0"/>
    <n v="0"/>
    <n v="0"/>
    <n v="0"/>
    <n v="0"/>
    <n v="1"/>
    <n v="18"/>
    <n v="24"/>
    <n v="0"/>
    <s v="0/24"/>
    <n v="0"/>
    <n v="8"/>
    <n v="0"/>
    <n v="0"/>
    <n v="0"/>
  </r>
  <r>
    <x v="1"/>
    <x v="117"/>
    <n v="14"/>
    <n v="1"/>
    <n v="241"/>
    <n v="64"/>
    <n v="26.78"/>
    <n v="166"/>
    <n v="145.18"/>
    <n v="0"/>
    <n v="2"/>
    <n v="23"/>
    <n v="12"/>
    <n v="4"/>
    <n v="0"/>
    <n v="14"/>
    <n v="0"/>
    <n v="0"/>
    <n v="0"/>
    <n v="0"/>
    <n v="0"/>
    <n v="0"/>
    <n v="0"/>
    <n v="0"/>
    <n v="0"/>
  </r>
  <r>
    <x v="0"/>
    <x v="118"/>
    <n v="1"/>
    <n v="0"/>
    <n v="1"/>
    <n v="1"/>
    <n v="1"/>
    <n v="3"/>
    <n v="33.33"/>
    <n v="0"/>
    <n v="0"/>
    <n v="0"/>
    <n v="0"/>
    <n v="0"/>
    <n v="0"/>
    <n v="1"/>
    <n v="24"/>
    <n v="27"/>
    <n v="2"/>
    <d v="2027-02-01T00:00:00"/>
    <n v="13.5"/>
    <n v="6.75"/>
    <n v="12"/>
    <n v="0"/>
    <n v="0"/>
  </r>
  <r>
    <x v="0"/>
    <x v="119"/>
    <n v="1"/>
    <n v="0"/>
    <n v="20"/>
    <n v="20"/>
    <n v="20"/>
    <n v="10"/>
    <n v="200"/>
    <n v="0"/>
    <n v="0"/>
    <n v="3"/>
    <n v="1"/>
    <n v="1"/>
    <n v="0"/>
    <n v="1"/>
    <n v="6"/>
    <n v="13"/>
    <n v="0"/>
    <s v="0/13"/>
    <n v="0"/>
    <n v="13"/>
    <n v="0"/>
    <n v="0"/>
    <n v="0"/>
  </r>
  <r>
    <x v="0"/>
    <x v="120"/>
    <n v="1"/>
    <n v="1"/>
    <n v="1"/>
    <s v="1*"/>
    <n v="0"/>
    <n v="1"/>
    <n v="100"/>
    <n v="0"/>
    <n v="0"/>
    <n v="0"/>
    <n v="0"/>
    <n v="0"/>
    <n v="0"/>
    <n v="1"/>
    <n v="24"/>
    <n v="14"/>
    <n v="3"/>
    <d v="2014-03-01T00:00:00"/>
    <n v="4.67"/>
    <n v="3.5"/>
    <n v="8"/>
    <n v="0"/>
    <n v="0"/>
  </r>
  <r>
    <x v="2"/>
    <x v="120"/>
    <n v="14"/>
    <n v="4"/>
    <n v="0"/>
    <s v="0*"/>
    <n v="0"/>
    <n v="8"/>
    <n v="0"/>
    <n v="0"/>
    <n v="0"/>
    <n v="0"/>
    <n v="0"/>
    <n v="2"/>
    <n v="0"/>
    <n v="14"/>
    <n v="320"/>
    <n v="383"/>
    <n v="15"/>
    <d v="2025-10-05T00:00:00"/>
    <n v="25.53"/>
    <n v="7.18"/>
    <n v="21.33"/>
    <n v="0"/>
    <n v="1"/>
  </r>
  <r>
    <x v="3"/>
    <x v="120"/>
    <n v="14"/>
    <n v="5"/>
    <n v="16"/>
    <s v="5*"/>
    <n v="8"/>
    <n v="17"/>
    <n v="94.11"/>
    <n v="0"/>
    <n v="0"/>
    <n v="2"/>
    <n v="0"/>
    <n v="4"/>
    <n v="0"/>
    <n v="14"/>
    <n v="330"/>
    <n v="410"/>
    <n v="21"/>
    <d v="1936-03-01T00:00:00"/>
    <n v="19.52"/>
    <n v="7.45"/>
    <n v="15.71"/>
    <n v="0"/>
    <n v="0"/>
  </r>
  <r>
    <x v="4"/>
    <x v="120"/>
    <n v="15"/>
    <n v="1"/>
    <n v="5"/>
    <s v="5*"/>
    <n v="0"/>
    <n v="3"/>
    <n v="166.66"/>
    <n v="0"/>
    <n v="0"/>
    <n v="0"/>
    <n v="0"/>
    <n v="0"/>
    <n v="0"/>
    <n v="15"/>
    <n v="360"/>
    <n v="404"/>
    <n v="27"/>
    <d v="2014-04-01T00:00:00"/>
    <n v="14.96"/>
    <n v="6.73"/>
    <n v="13.33"/>
    <n v="2"/>
    <n v="0"/>
  </r>
  <r>
    <x v="5"/>
    <x v="120"/>
    <n v="16"/>
    <n v="3"/>
    <n v="0"/>
    <s v="0*"/>
    <n v="0"/>
    <n v="1"/>
    <n v="0"/>
    <n v="0"/>
    <n v="0"/>
    <n v="0"/>
    <n v="0"/>
    <n v="2"/>
    <n v="0"/>
    <n v="16"/>
    <n v="370"/>
    <n v="409"/>
    <n v="19"/>
    <d v="2020-03-01T00:00:00"/>
    <n v="21.52"/>
    <n v="6.63"/>
    <n v="19.47"/>
    <n v="0"/>
    <n v="0"/>
  </r>
  <r>
    <x v="6"/>
    <x v="120"/>
    <n v="14"/>
    <n v="2"/>
    <n v="10"/>
    <s v="6*"/>
    <n v="10"/>
    <n v="11"/>
    <n v="90.9"/>
    <n v="0"/>
    <n v="0"/>
    <n v="1"/>
    <n v="0"/>
    <n v="4"/>
    <n v="0"/>
    <n v="14"/>
    <n v="324"/>
    <n v="372"/>
    <n v="17"/>
    <d v="2015-03-01T00:00:00"/>
    <n v="21.88"/>
    <n v="6.88"/>
    <n v="19.05"/>
    <n v="0"/>
    <n v="0"/>
  </r>
  <r>
    <x v="7"/>
    <x v="120"/>
    <n v="16"/>
    <n v="1"/>
    <n v="17"/>
    <s v="16*"/>
    <n v="17"/>
    <n v="12"/>
    <n v="133.33000000000001"/>
    <n v="0"/>
    <n v="0"/>
    <n v="0"/>
    <n v="1"/>
    <n v="2"/>
    <n v="0"/>
    <n v="16"/>
    <n v="356"/>
    <n v="439"/>
    <n v="20"/>
    <d v="2025-07-03T00:00:00"/>
    <n v="21.95"/>
    <n v="7.39"/>
    <n v="17.8"/>
    <n v="0"/>
    <n v="0"/>
  </r>
  <r>
    <x v="8"/>
    <x v="120"/>
    <n v="14"/>
    <n v="1"/>
    <n v="8"/>
    <n v="6"/>
    <n v="8"/>
    <n v="11"/>
    <n v="72.72"/>
    <n v="0"/>
    <n v="0"/>
    <n v="1"/>
    <n v="0"/>
    <n v="1"/>
    <n v="0"/>
    <n v="14"/>
    <n v="312"/>
    <n v="406"/>
    <n v="15"/>
    <d v="2013-03-01T00:00:00"/>
    <n v="27.06"/>
    <n v="7.8"/>
    <n v="20.8"/>
    <n v="0"/>
    <n v="0"/>
  </r>
  <r>
    <x v="9"/>
    <x v="120"/>
    <n v="4"/>
    <n v="1"/>
    <n v="0"/>
    <n v="0"/>
    <n v="0"/>
    <n v="0"/>
    <n v="0"/>
    <n v="0"/>
    <n v="0"/>
    <n v="0"/>
    <n v="0"/>
    <n v="0"/>
    <n v="0"/>
    <n v="4"/>
    <n v="90"/>
    <n v="184"/>
    <n v="3"/>
    <d v="1938-01-01T00:00:00"/>
    <n v="61.33"/>
    <n v="12.26"/>
    <n v="30"/>
    <n v="0"/>
    <n v="0"/>
  </r>
  <r>
    <x v="10"/>
    <x v="120"/>
    <n v="11"/>
    <n v="2"/>
    <n v="1"/>
    <s v="1*"/>
    <n v="0"/>
    <n v="3"/>
    <n v="33.33"/>
    <n v="0"/>
    <n v="0"/>
    <n v="0"/>
    <n v="0"/>
    <n v="0"/>
    <n v="0"/>
    <n v="11"/>
    <n v="238"/>
    <n v="301"/>
    <n v="5"/>
    <d v="2022-02-01T00:00:00"/>
    <n v="60.2"/>
    <n v="7.58"/>
    <n v="47.6"/>
    <n v="0"/>
    <n v="0"/>
  </r>
  <r>
    <x v="11"/>
    <x v="120"/>
    <n v="2"/>
    <n v="0"/>
    <n v="0"/>
    <n v="0"/>
    <n v="0"/>
    <n v="0"/>
    <n v="0"/>
    <n v="0"/>
    <n v="0"/>
    <n v="0"/>
    <n v="0"/>
    <n v="0"/>
    <n v="0"/>
    <n v="2"/>
    <n v="42"/>
    <n v="70"/>
    <n v="3"/>
    <d v="1932-03-01T00:00:00"/>
    <n v="23.33"/>
    <n v="10"/>
    <n v="14"/>
    <n v="0"/>
    <n v="0"/>
  </r>
  <r>
    <x v="1"/>
    <x v="121"/>
    <n v="8"/>
    <n v="0"/>
    <n v="6"/>
    <n v="6"/>
    <n v="6"/>
    <n v="7"/>
    <n v="85.71"/>
    <n v="0"/>
    <n v="0"/>
    <n v="1"/>
    <n v="0"/>
    <n v="1"/>
    <n v="0"/>
    <n v="8"/>
    <n v="156"/>
    <n v="227"/>
    <n v="5"/>
    <d v="1937-02-01T00:00:00"/>
    <n v="45.4"/>
    <n v="8.73"/>
    <n v="31.2"/>
    <n v="0"/>
    <n v="0"/>
  </r>
  <r>
    <x v="2"/>
    <x v="121"/>
    <n v="4"/>
    <n v="0"/>
    <n v="3"/>
    <n v="3"/>
    <n v="3"/>
    <n v="5"/>
    <n v="60"/>
    <n v="0"/>
    <n v="0"/>
    <n v="0"/>
    <n v="0"/>
    <n v="0"/>
    <n v="0"/>
    <n v="4"/>
    <n v="78"/>
    <n v="102"/>
    <n v="5"/>
    <d v="2022-02-01T00:00:00"/>
    <n v="20.399999999999999"/>
    <n v="7.85"/>
    <n v="15.6"/>
    <n v="0"/>
    <n v="0"/>
  </r>
  <r>
    <x v="0"/>
    <x v="122"/>
    <n v="1"/>
    <n v="0"/>
    <n v="0"/>
    <n v="0"/>
    <n v="0"/>
    <n v="1"/>
    <n v="0"/>
    <n v="0"/>
    <n v="0"/>
    <n v="0"/>
    <n v="0"/>
    <n v="0"/>
    <n v="0"/>
    <n v="1"/>
    <n v="18"/>
    <n v="31"/>
    <n v="1"/>
    <d v="1931-01-01T00:00:00"/>
    <n v="31"/>
    <n v="10.33"/>
    <n v="18"/>
    <n v="0"/>
    <n v="0"/>
  </r>
  <r>
    <x v="1"/>
    <x v="122"/>
    <n v="16"/>
    <n v="2"/>
    <n v="25"/>
    <n v="18"/>
    <n v="12.5"/>
    <n v="22"/>
    <n v="113.64"/>
    <n v="0"/>
    <n v="0"/>
    <n v="1"/>
    <n v="1"/>
    <n v="1"/>
    <n v="0"/>
    <n v="16"/>
    <n v="366"/>
    <n v="495"/>
    <n v="22"/>
    <d v="2022-03-01T00:00:00"/>
    <n v="22.5"/>
    <n v="8.11"/>
    <n v="16.64"/>
    <n v="0"/>
    <n v="0"/>
  </r>
  <r>
    <x v="3"/>
    <x v="122"/>
    <n v="1"/>
    <n v="0"/>
    <n v="0"/>
    <s v="0*"/>
    <n v="0"/>
    <n v="2"/>
    <n v="0"/>
    <n v="0"/>
    <n v="0"/>
    <n v="0"/>
    <n v="0"/>
    <n v="0"/>
    <n v="0"/>
    <n v="1"/>
    <n v="24"/>
    <n v="38"/>
    <n v="1"/>
    <d v="1938-01-01T00:00:00"/>
    <n v="38"/>
    <n v="9.5"/>
    <n v="24"/>
    <n v="0"/>
    <n v="0"/>
  </r>
  <r>
    <x v="5"/>
    <x v="122"/>
    <n v="13"/>
    <n v="2"/>
    <n v="42"/>
    <s v="14*"/>
    <n v="14"/>
    <n v="37"/>
    <n v="113.51"/>
    <n v="0"/>
    <n v="0"/>
    <n v="4"/>
    <n v="2"/>
    <n v="5"/>
    <n v="0"/>
    <n v="13"/>
    <n v="267"/>
    <n v="399"/>
    <n v="10"/>
    <d v="2020-03-01T00:00:00"/>
    <n v="39.9"/>
    <n v="8.9600000000000009"/>
    <n v="26.7"/>
    <n v="0"/>
    <n v="0"/>
  </r>
  <r>
    <x v="6"/>
    <x v="122"/>
    <n v="15"/>
    <n v="3"/>
    <n v="27"/>
    <n v="12"/>
    <n v="6.75"/>
    <n v="34"/>
    <n v="79.41"/>
    <n v="0"/>
    <n v="0"/>
    <n v="1"/>
    <n v="1"/>
    <n v="4"/>
    <n v="0"/>
    <n v="15"/>
    <n v="294"/>
    <n v="412"/>
    <n v="14"/>
    <d v="1948-03-01T00:00:00"/>
    <n v="29.42"/>
    <n v="8.4"/>
    <n v="21"/>
    <n v="0"/>
    <n v="0"/>
  </r>
  <r>
    <x v="7"/>
    <x v="122"/>
    <n v="6"/>
    <n v="0"/>
    <n v="2"/>
    <n v="2"/>
    <n v="2"/>
    <n v="6"/>
    <n v="33.33"/>
    <n v="0"/>
    <n v="0"/>
    <n v="0"/>
    <n v="0"/>
    <n v="1"/>
    <n v="0"/>
    <n v="6"/>
    <n v="120"/>
    <n v="179"/>
    <n v="6"/>
    <d v="1934-02-01T00:00:00"/>
    <n v="29.83"/>
    <n v="8.9499999999999993"/>
    <n v="20"/>
    <n v="0"/>
    <n v="0"/>
  </r>
  <r>
    <x v="8"/>
    <x v="122"/>
    <n v="12"/>
    <n v="0"/>
    <n v="27"/>
    <n v="11"/>
    <n v="9"/>
    <n v="26"/>
    <n v="103.84"/>
    <n v="0"/>
    <n v="0"/>
    <n v="4"/>
    <n v="0"/>
    <n v="3"/>
    <n v="0"/>
    <n v="12"/>
    <n v="212"/>
    <n v="273"/>
    <n v="11"/>
    <d v="2021-02-01T00:00:00"/>
    <n v="24.81"/>
    <n v="7.72"/>
    <n v="19.27"/>
    <n v="0"/>
    <n v="0"/>
  </r>
  <r>
    <x v="9"/>
    <x v="122"/>
    <n v="13"/>
    <n v="4"/>
    <n v="54"/>
    <n v="22"/>
    <n v="13.5"/>
    <n v="47"/>
    <n v="114.89"/>
    <n v="0"/>
    <n v="0"/>
    <n v="5"/>
    <n v="2"/>
    <n v="2"/>
    <n v="0"/>
    <n v="13"/>
    <n v="210"/>
    <n v="269"/>
    <n v="11"/>
    <d v="1932-04-01T00:00:00"/>
    <n v="24.45"/>
    <n v="7.68"/>
    <n v="19.09"/>
    <n v="1"/>
    <n v="0"/>
  </r>
  <r>
    <x v="10"/>
    <x v="122"/>
    <n v="11"/>
    <n v="2"/>
    <n v="31"/>
    <s v="17*"/>
    <n v="10.33"/>
    <n v="19"/>
    <n v="163.15"/>
    <n v="0"/>
    <n v="0"/>
    <n v="4"/>
    <n v="1"/>
    <n v="3"/>
    <n v="0"/>
    <n v="11"/>
    <n v="237"/>
    <n v="303"/>
    <n v="14"/>
    <d v="2019-03-01T00:00:00"/>
    <n v="21.64"/>
    <n v="7.67"/>
    <n v="16.920000000000002"/>
    <n v="0"/>
    <n v="0"/>
  </r>
  <r>
    <x v="11"/>
    <x v="122"/>
    <n v="16"/>
    <n v="5"/>
    <n v="64"/>
    <n v="23"/>
    <n v="10.66"/>
    <n v="57"/>
    <n v="112.28"/>
    <n v="0"/>
    <n v="0"/>
    <n v="5"/>
    <n v="3"/>
    <n v="1"/>
    <n v="0"/>
    <n v="16"/>
    <n v="350"/>
    <n v="418"/>
    <n v="11"/>
    <d v="2020-02-01T00:00:00"/>
    <n v="38"/>
    <n v="7.16"/>
    <n v="31.81"/>
    <n v="0"/>
    <n v="0"/>
  </r>
  <r>
    <x v="12"/>
    <x v="122"/>
    <n v="16"/>
    <n v="4"/>
    <n v="106"/>
    <s v="21*"/>
    <n v="13.25"/>
    <n v="88"/>
    <n v="120.45"/>
    <n v="0"/>
    <n v="0"/>
    <n v="9"/>
    <n v="4"/>
    <n v="3"/>
    <n v="0"/>
    <n v="16"/>
    <n v="342"/>
    <n v="419"/>
    <n v="16"/>
    <d v="2018-03-01T00:00:00"/>
    <n v="26.18"/>
    <n v="7.35"/>
    <n v="21.37"/>
    <n v="0"/>
    <n v="0"/>
  </r>
  <r>
    <x v="13"/>
    <x v="122"/>
    <n v="12"/>
    <n v="3"/>
    <n v="48"/>
    <n v="15"/>
    <n v="16"/>
    <n v="55"/>
    <n v="87.27"/>
    <n v="0"/>
    <n v="0"/>
    <n v="2"/>
    <n v="2"/>
    <n v="3"/>
    <n v="0"/>
    <n v="12"/>
    <n v="248"/>
    <n v="336"/>
    <n v="16"/>
    <d v="2017-04-01T00:00:00"/>
    <n v="21"/>
    <n v="8.1199999999999992"/>
    <n v="15.5"/>
    <n v="1"/>
    <n v="0"/>
  </r>
  <r>
    <x v="14"/>
    <x v="122"/>
    <n v="14"/>
    <n v="1"/>
    <n v="62"/>
    <n v="22"/>
    <n v="12.4"/>
    <n v="60"/>
    <n v="103.33"/>
    <n v="0"/>
    <n v="0"/>
    <n v="7"/>
    <n v="0"/>
    <n v="3"/>
    <n v="0"/>
    <n v="14"/>
    <n v="294"/>
    <n v="367"/>
    <n v="12"/>
    <d v="2024-03-01T00:00:00"/>
    <n v="30.58"/>
    <n v="7.48"/>
    <n v="24.5"/>
    <n v="0"/>
    <n v="0"/>
  </r>
  <r>
    <x v="15"/>
    <x v="122"/>
    <n v="14"/>
    <n v="5"/>
    <n v="31"/>
    <s v="8*"/>
    <n v="6.2"/>
    <n v="36"/>
    <n v="86.11"/>
    <n v="0"/>
    <n v="0"/>
    <n v="3"/>
    <n v="0"/>
    <n v="6"/>
    <n v="0"/>
    <n v="14"/>
    <n v="269"/>
    <n v="308"/>
    <n v="12"/>
    <d v="2022-02-01T00:00:00"/>
    <n v="25.66"/>
    <n v="6.86"/>
    <n v="22.41"/>
    <n v="0"/>
    <n v="0"/>
  </r>
  <r>
    <x v="16"/>
    <x v="122"/>
    <n v="15"/>
    <n v="3"/>
    <n v="90"/>
    <s v="24*"/>
    <n v="22.5"/>
    <n v="59"/>
    <n v="152.54"/>
    <n v="0"/>
    <n v="0"/>
    <n v="10"/>
    <n v="3"/>
    <n v="6"/>
    <n v="0"/>
    <n v="15"/>
    <n v="281"/>
    <n v="389"/>
    <n v="17"/>
    <d v="2025-03-01T00:00:00"/>
    <n v="22.88"/>
    <n v="8.3000000000000007"/>
    <n v="16.52"/>
    <n v="0"/>
    <n v="0"/>
  </r>
  <r>
    <x v="4"/>
    <x v="122"/>
    <n v="0"/>
    <n v="0"/>
    <n v="0"/>
    <n v="0"/>
    <n v="0"/>
    <n v="0"/>
    <n v="0"/>
    <n v="0"/>
    <n v="0"/>
    <n v="0"/>
    <n v="0"/>
    <n v="0"/>
    <n v="0"/>
    <n v="7"/>
    <n v="126"/>
    <n v="191"/>
    <n v="6"/>
    <d v="1933-02-01T00:00:00"/>
    <n v="31.83"/>
    <n v="9.09"/>
    <n v="21"/>
    <n v="0"/>
    <n v="0"/>
  </r>
  <r>
    <x v="1"/>
    <x v="123"/>
    <n v="8"/>
    <n v="0"/>
    <n v="0"/>
    <n v="0"/>
    <n v="0"/>
    <n v="0"/>
    <n v="0"/>
    <n v="0"/>
    <n v="0"/>
    <n v="0"/>
    <n v="0"/>
    <n v="0"/>
    <n v="0"/>
    <n v="8"/>
    <n v="153"/>
    <n v="219"/>
    <n v="14"/>
    <d v="2025-05-05T00:00:00"/>
    <n v="15.64"/>
    <n v="8.59"/>
    <n v="10.93"/>
    <n v="1"/>
    <n v="1"/>
  </r>
  <r>
    <x v="0"/>
    <x v="124"/>
    <n v="1"/>
    <n v="0"/>
    <n v="0"/>
    <n v="0"/>
    <n v="0"/>
    <n v="0"/>
    <n v="0"/>
    <n v="0"/>
    <n v="0"/>
    <n v="0"/>
    <n v="0"/>
    <n v="0"/>
    <n v="0"/>
    <n v="1"/>
    <n v="12"/>
    <n v="25"/>
    <n v="0"/>
    <s v="0/25"/>
    <n v="0"/>
    <n v="12.5"/>
    <n v="0"/>
    <n v="0"/>
    <n v="0"/>
  </r>
  <r>
    <x v="2"/>
    <x v="125"/>
    <n v="1"/>
    <n v="1"/>
    <n v="9"/>
    <s v="9*"/>
    <n v="0"/>
    <n v="7"/>
    <n v="128.57"/>
    <n v="0"/>
    <n v="0"/>
    <n v="2"/>
    <n v="0"/>
    <n v="0"/>
    <n v="0"/>
    <n v="1"/>
    <n v="18"/>
    <n v="34"/>
    <n v="1"/>
    <d v="1934-01-01T00:00:00"/>
    <n v="34"/>
    <n v="11.33"/>
    <n v="18"/>
    <n v="0"/>
    <n v="0"/>
  </r>
  <r>
    <x v="3"/>
    <x v="125"/>
    <n v="3"/>
    <n v="1"/>
    <n v="7"/>
    <s v="7*"/>
    <n v="7"/>
    <n v="5"/>
    <n v="140"/>
    <n v="0"/>
    <n v="0"/>
    <n v="0"/>
    <n v="1"/>
    <n v="0"/>
    <n v="0"/>
    <n v="3"/>
    <n v="42"/>
    <n v="84"/>
    <n v="0"/>
    <s v="0/9"/>
    <n v="0"/>
    <n v="12"/>
    <n v="0"/>
    <n v="0"/>
    <n v="0"/>
  </r>
  <r>
    <x v="4"/>
    <x v="125"/>
    <n v="14"/>
    <n v="1"/>
    <n v="37"/>
    <s v="23*"/>
    <n v="9.25"/>
    <n v="39"/>
    <n v="94.87"/>
    <n v="0"/>
    <n v="0"/>
    <n v="3"/>
    <n v="0"/>
    <n v="2"/>
    <n v="0"/>
    <n v="14"/>
    <n v="300"/>
    <n v="427"/>
    <n v="10"/>
    <d v="2028-02-01T00:00:00"/>
    <n v="42.7"/>
    <n v="8.5399999999999991"/>
    <n v="30"/>
    <n v="0"/>
    <n v="0"/>
  </r>
  <r>
    <x v="5"/>
    <x v="125"/>
    <n v="14"/>
    <n v="3"/>
    <n v="63"/>
    <s v="19*"/>
    <n v="15.75"/>
    <n v="46"/>
    <n v="136.94999999999999"/>
    <n v="0"/>
    <n v="0"/>
    <n v="8"/>
    <n v="1"/>
    <n v="5"/>
    <n v="0"/>
    <n v="14"/>
    <n v="288"/>
    <n v="347"/>
    <n v="20"/>
    <d v="2025-12-03T00:00:00"/>
    <n v="17.350000000000001"/>
    <n v="7.22"/>
    <n v="14.4"/>
    <n v="0"/>
    <n v="0"/>
  </r>
  <r>
    <x v="6"/>
    <x v="125"/>
    <n v="11"/>
    <n v="1"/>
    <n v="50"/>
    <n v="24"/>
    <n v="16.66"/>
    <n v="45"/>
    <n v="111.11"/>
    <n v="0"/>
    <n v="0"/>
    <n v="5"/>
    <n v="0"/>
    <n v="3"/>
    <n v="0"/>
    <n v="11"/>
    <n v="186"/>
    <n v="236"/>
    <n v="11"/>
    <d v="2016-04-01T00:00:00"/>
    <n v="21.45"/>
    <n v="7.61"/>
    <n v="16.899999999999999"/>
    <n v="1"/>
    <n v="0"/>
  </r>
  <r>
    <x v="8"/>
    <x v="125"/>
    <n v="1"/>
    <n v="0"/>
    <n v="2"/>
    <n v="2"/>
    <n v="2"/>
    <n v="16"/>
    <n v="12.5"/>
    <n v="0"/>
    <n v="0"/>
    <n v="0"/>
    <n v="0"/>
    <n v="0"/>
    <n v="0"/>
    <n v="1"/>
    <n v="18"/>
    <n v="18"/>
    <n v="0"/>
    <s v="0/18"/>
    <n v="0"/>
    <n v="6"/>
    <n v="0"/>
    <n v="0"/>
    <n v="0"/>
  </r>
  <r>
    <x v="9"/>
    <x v="125"/>
    <n v="1"/>
    <n v="1"/>
    <n v="1"/>
    <s v="1*"/>
    <n v="0"/>
    <n v="1"/>
    <n v="100"/>
    <n v="0"/>
    <n v="0"/>
    <n v="0"/>
    <n v="0"/>
    <n v="0"/>
    <n v="0"/>
    <n v="1"/>
    <n v="13"/>
    <n v="23"/>
    <n v="1"/>
    <d v="2023-01-01T00:00:00"/>
    <n v="23"/>
    <n v="10.61"/>
    <n v="13"/>
    <n v="0"/>
    <n v="0"/>
  </r>
  <r>
    <x v="10"/>
    <x v="125"/>
    <n v="4"/>
    <n v="0"/>
    <n v="11"/>
    <n v="11"/>
    <n v="11"/>
    <n v="10"/>
    <n v="110"/>
    <n v="0"/>
    <n v="0"/>
    <n v="1"/>
    <n v="0"/>
    <n v="1"/>
    <n v="0"/>
    <n v="4"/>
    <n v="84"/>
    <n v="113"/>
    <n v="6"/>
    <d v="2025-02-01T00:00:00"/>
    <n v="18.829999999999998"/>
    <n v="8.07"/>
    <n v="14"/>
    <n v="0"/>
    <n v="0"/>
  </r>
  <r>
    <x v="0"/>
    <x v="126"/>
    <n v="2"/>
    <n v="0"/>
    <n v="67"/>
    <n v="45"/>
    <n v="33.5"/>
    <n v="53"/>
    <n v="126.42"/>
    <n v="0"/>
    <n v="0"/>
    <n v="9"/>
    <n v="1"/>
    <n v="0"/>
    <n v="0"/>
    <n v="2"/>
    <n v="0"/>
    <n v="0"/>
    <n v="0"/>
    <n v="0"/>
    <n v="0"/>
    <n v="0"/>
    <n v="0"/>
    <n v="0"/>
    <n v="0"/>
  </r>
  <r>
    <x v="1"/>
    <x v="126"/>
    <n v="11"/>
    <n v="2"/>
    <n v="373"/>
    <s v="99*"/>
    <n v="41.44"/>
    <n v="261"/>
    <n v="142.91"/>
    <n v="0"/>
    <n v="3"/>
    <n v="49"/>
    <n v="12"/>
    <n v="4"/>
    <n v="0"/>
    <n v="11"/>
    <n v="0"/>
    <n v="0"/>
    <n v="0"/>
    <n v="0"/>
    <n v="0"/>
    <n v="0"/>
    <n v="0"/>
    <n v="0"/>
    <n v="0"/>
  </r>
  <r>
    <x v="2"/>
    <x v="126"/>
    <n v="14"/>
    <n v="2"/>
    <n v="460"/>
    <s v="88*"/>
    <n v="38.33"/>
    <n v="375"/>
    <n v="122.67"/>
    <n v="0"/>
    <n v="3"/>
    <n v="47"/>
    <n v="12"/>
    <n v="10"/>
    <n v="0"/>
    <n v="14"/>
    <n v="0"/>
    <n v="0"/>
    <n v="0"/>
    <n v="0"/>
    <n v="0"/>
    <n v="0"/>
    <n v="0"/>
    <n v="0"/>
    <n v="0"/>
  </r>
  <r>
    <x v="3"/>
    <x v="126"/>
    <n v="16"/>
    <n v="1"/>
    <n v="587"/>
    <n v="92"/>
    <n v="39.130000000000003"/>
    <n v="471"/>
    <n v="124.62"/>
    <n v="0"/>
    <n v="3"/>
    <n v="63"/>
    <n v="16"/>
    <n v="9"/>
    <n v="0"/>
    <n v="16"/>
    <n v="0"/>
    <n v="0"/>
    <n v="0"/>
    <n v="0"/>
    <n v="0"/>
    <n v="0"/>
    <n v="0"/>
    <n v="0"/>
    <n v="0"/>
  </r>
  <r>
    <x v="4"/>
    <x v="126"/>
    <n v="17"/>
    <n v="3"/>
    <n v="618"/>
    <s v="106*"/>
    <n v="44.14"/>
    <n v="427"/>
    <n v="144.72999999999999"/>
    <n v="2"/>
    <n v="4"/>
    <n v="67"/>
    <n v="12"/>
    <n v="5"/>
    <n v="0"/>
    <n v="17"/>
    <n v="0"/>
    <n v="0"/>
    <n v="0"/>
    <n v="0"/>
    <n v="0"/>
    <n v="0"/>
    <n v="0"/>
    <n v="0"/>
    <n v="0"/>
  </r>
  <r>
    <x v="5"/>
    <x v="126"/>
    <n v="16"/>
    <n v="1"/>
    <n v="521"/>
    <s v="97*"/>
    <n v="34.729999999999997"/>
    <n v="384"/>
    <n v="135.66999999999999"/>
    <n v="0"/>
    <n v="5"/>
    <n v="64"/>
    <n v="11"/>
    <n v="5"/>
    <n v="0"/>
    <n v="16"/>
    <n v="0"/>
    <n v="0"/>
    <n v="0"/>
    <n v="0"/>
    <n v="0"/>
    <n v="0"/>
    <n v="0"/>
    <n v="0"/>
    <n v="0"/>
  </r>
  <r>
    <x v="6"/>
    <x v="126"/>
    <n v="16"/>
    <n v="3"/>
    <n v="497"/>
    <s v="92*"/>
    <n v="38.229999999999997"/>
    <n v="363"/>
    <n v="136.91"/>
    <n v="0"/>
    <n v="4"/>
    <n v="59"/>
    <n v="14"/>
    <n v="12"/>
    <n v="0"/>
    <n v="16"/>
    <n v="0"/>
    <n v="0"/>
    <n v="0"/>
    <n v="0"/>
    <n v="0"/>
    <n v="0"/>
    <n v="0"/>
    <n v="0"/>
    <n v="0"/>
  </r>
  <r>
    <x v="7"/>
    <x v="126"/>
    <n v="14"/>
    <n v="1"/>
    <n v="479"/>
    <n v="77"/>
    <n v="36.840000000000003"/>
    <n v="376"/>
    <n v="127.39"/>
    <n v="0"/>
    <n v="3"/>
    <n v="53"/>
    <n v="9"/>
    <n v="7"/>
    <n v="0"/>
    <n v="14"/>
    <n v="0"/>
    <n v="0"/>
    <n v="0"/>
    <n v="0"/>
    <n v="0"/>
    <n v="0"/>
    <n v="0"/>
    <n v="0"/>
    <n v="0"/>
  </r>
  <r>
    <x v="8"/>
    <x v="126"/>
    <n v="17"/>
    <n v="4"/>
    <n v="501"/>
    <s v="82*"/>
    <n v="38.53"/>
    <n v="429"/>
    <n v="116.78"/>
    <n v="0"/>
    <n v="4"/>
    <n v="51"/>
    <n v="8"/>
    <n v="5"/>
    <n v="0"/>
    <n v="17"/>
    <n v="0"/>
    <n v="0"/>
    <n v="0"/>
    <n v="0"/>
    <n v="0"/>
    <n v="0"/>
    <n v="0"/>
    <n v="0"/>
    <n v="0"/>
  </r>
  <r>
    <x v="9"/>
    <x v="126"/>
    <n v="14"/>
    <n v="1"/>
    <n v="353"/>
    <n v="54"/>
    <n v="27.15"/>
    <n v="286"/>
    <n v="123.42"/>
    <n v="0"/>
    <n v="3"/>
    <n v="45"/>
    <n v="6"/>
    <n v="6"/>
    <n v="0"/>
    <n v="14"/>
    <n v="0"/>
    <n v="0"/>
    <n v="0"/>
    <n v="0"/>
    <n v="0"/>
    <n v="0"/>
    <n v="0"/>
    <n v="0"/>
    <n v="0"/>
  </r>
  <r>
    <x v="10"/>
    <x v="126"/>
    <n v="14"/>
    <n v="1"/>
    <n v="377"/>
    <s v="64*"/>
    <n v="29"/>
    <n v="319"/>
    <n v="118.18"/>
    <n v="0"/>
    <n v="2"/>
    <n v="49"/>
    <n v="7"/>
    <n v="5"/>
    <n v="0"/>
    <n v="14"/>
    <n v="0"/>
    <n v="0"/>
    <n v="0"/>
    <n v="0"/>
    <n v="0"/>
    <n v="0"/>
    <n v="0"/>
    <n v="0"/>
    <n v="0"/>
  </r>
  <r>
    <x v="11"/>
    <x v="126"/>
    <n v="10"/>
    <n v="2"/>
    <n v="311"/>
    <s v="73*"/>
    <n v="38.869999999999997"/>
    <n v="253"/>
    <n v="122.92"/>
    <n v="0"/>
    <n v="3"/>
    <n v="37"/>
    <n v="5"/>
    <n v="6"/>
    <n v="0"/>
    <n v="10"/>
    <n v="0"/>
    <n v="27"/>
    <n v="0"/>
    <n v="0"/>
    <n v="0"/>
    <n v="0"/>
    <n v="0"/>
    <n v="0"/>
    <n v="0"/>
  </r>
  <r>
    <x v="12"/>
    <x v="126"/>
    <n v="15"/>
    <n v="1"/>
    <n v="569"/>
    <n v="84"/>
    <n v="40.64"/>
    <n v="439"/>
    <n v="129.61000000000001"/>
    <n v="0"/>
    <n v="5"/>
    <n v="58"/>
    <n v="18"/>
    <n v="5"/>
    <n v="0"/>
    <n v="15"/>
    <n v="36"/>
    <n v="55"/>
    <n v="3"/>
    <d v="2025-08-01T00:00:00"/>
    <n v="18.329999999999998"/>
    <n v="9.16"/>
    <n v="12"/>
    <n v="0"/>
    <n v="0"/>
  </r>
  <r>
    <x v="13"/>
    <x v="126"/>
    <n v="14"/>
    <n v="2"/>
    <n v="400"/>
    <s v="95*"/>
    <n v="33.33"/>
    <n v="310"/>
    <n v="129.03"/>
    <n v="0"/>
    <n v="2"/>
    <n v="47"/>
    <n v="7"/>
    <n v="6"/>
    <n v="0"/>
    <n v="14"/>
    <n v="12"/>
    <n v="11"/>
    <n v="1"/>
    <d v="2025-07-01T00:00:00"/>
    <n v="11"/>
    <n v="5.5"/>
    <n v="12"/>
    <n v="0"/>
    <n v="0"/>
  </r>
  <r>
    <x v="14"/>
    <x v="126"/>
    <n v="10"/>
    <n v="0"/>
    <n v="191"/>
    <n v="56"/>
    <n v="19.100000000000001"/>
    <n v="170"/>
    <n v="112.35"/>
    <n v="0"/>
    <n v="2"/>
    <n v="23"/>
    <n v="3"/>
    <n v="4"/>
    <n v="0"/>
    <n v="10"/>
    <n v="0"/>
    <n v="0"/>
    <n v="0"/>
    <n v="0"/>
    <n v="0"/>
    <n v="0"/>
    <n v="0"/>
    <n v="0"/>
    <n v="0"/>
  </r>
  <r>
    <x v="15"/>
    <x v="126"/>
    <n v="5"/>
    <n v="0"/>
    <n v="40"/>
    <n v="22"/>
    <n v="10"/>
    <n v="45"/>
    <n v="88.88"/>
    <n v="0"/>
    <n v="0"/>
    <n v="3"/>
    <n v="0"/>
    <n v="2"/>
    <n v="0"/>
    <n v="5"/>
    <n v="0"/>
    <n v="0"/>
    <n v="0"/>
    <n v="0"/>
    <n v="0"/>
    <n v="0"/>
    <n v="0"/>
    <n v="0"/>
    <n v="0"/>
  </r>
  <r>
    <x v="16"/>
    <x v="126"/>
    <n v="14"/>
    <n v="5"/>
    <n v="340"/>
    <s v="68*"/>
    <n v="37.770000000000003"/>
    <n v="295"/>
    <n v="115.25"/>
    <n v="0"/>
    <n v="4"/>
    <n v="35"/>
    <n v="8"/>
    <n v="8"/>
    <n v="0"/>
    <n v="14"/>
    <n v="0"/>
    <n v="0"/>
    <n v="0"/>
    <n v="0"/>
    <n v="0"/>
    <n v="0"/>
    <n v="0"/>
    <n v="0"/>
    <n v="0"/>
  </r>
  <r>
    <x v="0"/>
    <x v="127"/>
    <n v="2"/>
    <n v="0"/>
    <n v="36"/>
    <n v="27"/>
    <n v="18"/>
    <n v="29"/>
    <n v="124.14"/>
    <n v="0"/>
    <n v="0"/>
    <n v="2"/>
    <n v="2"/>
    <n v="4"/>
    <n v="0"/>
    <n v="2"/>
    <n v="0"/>
    <n v="0"/>
    <n v="0"/>
    <n v="0"/>
    <n v="0"/>
    <n v="0"/>
    <n v="0"/>
    <n v="0"/>
    <n v="0"/>
  </r>
  <r>
    <x v="1"/>
    <x v="127"/>
    <n v="14"/>
    <n v="1"/>
    <n v="309"/>
    <s v="49*"/>
    <n v="23.77"/>
    <n v="198"/>
    <n v="156.06"/>
    <n v="0"/>
    <n v="0"/>
    <n v="22"/>
    <n v="21"/>
    <n v="3"/>
    <n v="2"/>
    <n v="14"/>
    <n v="0"/>
    <n v="0"/>
    <n v="0"/>
    <n v="0"/>
    <n v="0"/>
    <n v="0"/>
    <n v="0"/>
    <n v="0"/>
    <n v="0"/>
  </r>
  <r>
    <x v="2"/>
    <x v="127"/>
    <n v="12"/>
    <n v="2"/>
    <n v="234"/>
    <n v="44"/>
    <n v="29.25"/>
    <n v="143"/>
    <n v="163.63999999999999"/>
    <n v="0"/>
    <n v="0"/>
    <n v="22"/>
    <n v="12"/>
    <n v="9"/>
    <n v="2"/>
    <n v="12"/>
    <n v="0"/>
    <n v="0"/>
    <n v="0"/>
    <n v="0"/>
    <n v="0"/>
    <n v="0"/>
    <n v="0"/>
    <n v="0"/>
    <n v="0"/>
  </r>
  <r>
    <x v="0"/>
    <x v="128"/>
    <n v="2"/>
    <n v="0"/>
    <n v="17"/>
    <n v="9"/>
    <n v="8.5"/>
    <n v="9"/>
    <n v="188.89"/>
    <n v="0"/>
    <n v="0"/>
    <n v="4"/>
    <n v="0"/>
    <n v="1"/>
    <n v="0"/>
    <n v="2"/>
    <n v="0"/>
    <n v="0"/>
    <n v="0"/>
    <n v="0"/>
    <n v="0"/>
    <n v="0"/>
    <n v="0"/>
    <n v="0"/>
    <n v="0"/>
  </r>
  <r>
    <x v="2"/>
    <x v="128"/>
    <n v="11"/>
    <n v="0"/>
    <n v="253"/>
    <n v="66"/>
    <n v="23"/>
    <n v="175"/>
    <n v="144.57"/>
    <n v="0"/>
    <n v="2"/>
    <n v="34"/>
    <n v="9"/>
    <n v="2"/>
    <n v="0"/>
    <n v="11"/>
    <n v="0"/>
    <n v="0"/>
    <n v="0"/>
    <n v="0"/>
    <n v="0"/>
    <n v="0"/>
    <n v="0"/>
    <n v="0"/>
    <n v="0"/>
  </r>
  <r>
    <x v="3"/>
    <x v="128"/>
    <n v="7"/>
    <n v="1"/>
    <n v="248"/>
    <s v="63*"/>
    <n v="41.33"/>
    <n v="175"/>
    <n v="141.71"/>
    <n v="0"/>
    <n v="2"/>
    <n v="20"/>
    <n v="15"/>
    <n v="2"/>
    <n v="1"/>
    <n v="7"/>
    <n v="0"/>
    <n v="0"/>
    <n v="0"/>
    <n v="0"/>
    <n v="0"/>
    <n v="0"/>
    <n v="0"/>
    <n v="0"/>
    <n v="0"/>
  </r>
  <r>
    <x v="4"/>
    <x v="128"/>
    <n v="11"/>
    <n v="0"/>
    <n v="345"/>
    <n v="97"/>
    <n v="31.36"/>
    <n v="272"/>
    <n v="126.83"/>
    <n v="0"/>
    <n v="3"/>
    <n v="31"/>
    <n v="13"/>
    <n v="7"/>
    <n v="1"/>
    <n v="11"/>
    <n v="0"/>
    <n v="0"/>
    <n v="0"/>
    <n v="0"/>
    <n v="0"/>
    <n v="0"/>
    <n v="0"/>
    <n v="0"/>
    <n v="0"/>
  </r>
  <r>
    <x v="5"/>
    <x v="128"/>
    <n v="10"/>
    <n v="2"/>
    <n v="445"/>
    <n v="114"/>
    <n v="55.62"/>
    <n v="283"/>
    <n v="157.24"/>
    <n v="1"/>
    <n v="2"/>
    <n v="48"/>
    <n v="18"/>
    <n v="9"/>
    <n v="2"/>
    <n v="10"/>
    <n v="0"/>
    <n v="0"/>
    <n v="0"/>
    <n v="0"/>
    <n v="0"/>
    <n v="0"/>
    <n v="0"/>
    <n v="0"/>
    <n v="0"/>
  </r>
  <r>
    <x v="0"/>
    <x v="129"/>
    <n v="2"/>
    <n v="0"/>
    <n v="51"/>
    <n v="26"/>
    <n v="25.5"/>
    <n v="34"/>
    <n v="150"/>
    <n v="0"/>
    <n v="0"/>
    <n v="7"/>
    <n v="2"/>
    <n v="0"/>
    <n v="0"/>
    <n v="2"/>
    <n v="0"/>
    <n v="0"/>
    <n v="0"/>
    <n v="0"/>
    <n v="0"/>
    <n v="0"/>
    <n v="0"/>
    <n v="0"/>
    <n v="0"/>
  </r>
  <r>
    <x v="1"/>
    <x v="129"/>
    <n v="14"/>
    <n v="0"/>
    <n v="358"/>
    <n v="103"/>
    <n v="25.57"/>
    <n v="238"/>
    <n v="150.41999999999999"/>
    <n v="1"/>
    <n v="1"/>
    <n v="38"/>
    <n v="19"/>
    <n v="1"/>
    <n v="0"/>
    <n v="14"/>
    <n v="0"/>
    <n v="0"/>
    <n v="0"/>
    <n v="0"/>
    <n v="0"/>
    <n v="0"/>
    <n v="0"/>
    <n v="0"/>
    <n v="0"/>
  </r>
  <r>
    <x v="2"/>
    <x v="129"/>
    <n v="1"/>
    <n v="0"/>
    <n v="14"/>
    <n v="14"/>
    <n v="14"/>
    <n v="11"/>
    <n v="127.27"/>
    <n v="0"/>
    <n v="0"/>
    <n v="2"/>
    <n v="0"/>
    <n v="0"/>
    <n v="0"/>
    <n v="1"/>
    <n v="0"/>
    <n v="0"/>
    <n v="0"/>
    <n v="0"/>
    <n v="0"/>
    <n v="0"/>
    <n v="0"/>
    <n v="0"/>
    <n v="0"/>
  </r>
  <r>
    <x v="3"/>
    <x v="129"/>
    <n v="2"/>
    <n v="0"/>
    <n v="19"/>
    <n v="12"/>
    <n v="9.5"/>
    <n v="23"/>
    <n v="82.6"/>
    <n v="0"/>
    <n v="0"/>
    <n v="1"/>
    <n v="1"/>
    <n v="0"/>
    <n v="0"/>
    <n v="0"/>
    <n v="0"/>
    <n v="0"/>
    <n v="0"/>
    <n v="0"/>
    <n v="0"/>
    <n v="0"/>
    <n v="0"/>
    <n v="0"/>
    <n v="0"/>
  </r>
  <r>
    <x v="4"/>
    <x v="129"/>
    <n v="2"/>
    <n v="0"/>
    <n v="15"/>
    <n v="11"/>
    <n v="7.5"/>
    <n v="15"/>
    <n v="100"/>
    <n v="0"/>
    <n v="0"/>
    <n v="2"/>
    <n v="0"/>
    <n v="1"/>
    <n v="0"/>
    <n v="2"/>
    <n v="0"/>
    <n v="0"/>
    <n v="0"/>
    <n v="0"/>
    <n v="0"/>
    <n v="0"/>
    <n v="0"/>
    <n v="0"/>
    <n v="0"/>
  </r>
  <r>
    <x v="5"/>
    <x v="129"/>
    <n v="1"/>
    <n v="0"/>
    <n v="16"/>
    <n v="16"/>
    <n v="16"/>
    <n v="17"/>
    <n v="94.11"/>
    <n v="0"/>
    <n v="0"/>
    <n v="1"/>
    <n v="1"/>
    <n v="1"/>
    <n v="0"/>
    <n v="1"/>
    <n v="0"/>
    <n v="0"/>
    <n v="0"/>
    <n v="0"/>
    <n v="0"/>
    <n v="0"/>
    <n v="0"/>
    <n v="0"/>
    <n v="0"/>
  </r>
  <r>
    <x v="0"/>
    <x v="130"/>
    <n v="2"/>
    <n v="1"/>
    <n v="55"/>
    <s v="38*"/>
    <n v="55"/>
    <n v="34"/>
    <n v="161.76"/>
    <n v="0"/>
    <n v="0"/>
    <n v="3"/>
    <n v="4"/>
    <n v="0"/>
    <n v="0"/>
    <n v="2"/>
    <n v="0"/>
    <n v="0"/>
    <n v="0"/>
    <n v="0"/>
    <n v="0"/>
    <n v="0"/>
    <n v="0"/>
    <n v="0"/>
    <n v="0"/>
  </r>
  <r>
    <x v="1"/>
    <x v="130"/>
    <n v="9"/>
    <n v="1"/>
    <n v="279"/>
    <n v="94"/>
    <n v="34.880000000000003"/>
    <n v="171"/>
    <n v="163.16"/>
    <n v="0"/>
    <n v="2"/>
    <n v="20"/>
    <n v="19"/>
    <n v="4"/>
    <n v="0"/>
    <n v="9"/>
    <n v="42"/>
    <n v="94"/>
    <n v="2"/>
    <d v="2019-01-01T00:00:00"/>
    <n v="47"/>
    <n v="13.43"/>
    <n v="21"/>
    <n v="0"/>
    <n v="0"/>
  </r>
  <r>
    <x v="2"/>
    <x v="130"/>
    <n v="14"/>
    <n v="2"/>
    <n v="437"/>
    <n v="70"/>
    <n v="36.42"/>
    <n v="240"/>
    <n v="182.08"/>
    <n v="0"/>
    <n v="4"/>
    <n v="29"/>
    <n v="34"/>
    <n v="6"/>
    <n v="0"/>
    <n v="14"/>
    <n v="138"/>
    <n v="202"/>
    <n v="6"/>
    <d v="2027-03-01T00:00:00"/>
    <n v="33.67"/>
    <n v="8.7799999999999994"/>
    <n v="23"/>
    <n v="0"/>
    <n v="0"/>
  </r>
  <r>
    <x v="3"/>
    <x v="130"/>
    <n v="5"/>
    <n v="0"/>
    <n v="42"/>
    <n v="25"/>
    <n v="8.4"/>
    <n v="41"/>
    <n v="102.43"/>
    <n v="0"/>
    <n v="0"/>
    <n v="3"/>
    <n v="1"/>
    <n v="3"/>
    <n v="0"/>
    <n v="5"/>
    <n v="0"/>
    <n v="0"/>
    <n v="0"/>
    <n v="0"/>
    <n v="0"/>
    <n v="0"/>
    <n v="0"/>
    <n v="0"/>
    <n v="0"/>
  </r>
  <r>
    <x v="5"/>
    <x v="130"/>
    <n v="4"/>
    <n v="1"/>
    <n v="70"/>
    <n v="44"/>
    <n v="23.33"/>
    <n v="48"/>
    <n v="145.83000000000001"/>
    <n v="0"/>
    <n v="0"/>
    <n v="6"/>
    <n v="5"/>
    <n v="4"/>
    <n v="0"/>
    <n v="4"/>
    <n v="6"/>
    <n v="13"/>
    <n v="0"/>
    <s v="0/13"/>
    <n v="0"/>
    <n v="13"/>
    <n v="0"/>
    <n v="0"/>
    <n v="0"/>
  </r>
  <r>
    <x v="1"/>
    <x v="131"/>
    <n v="3"/>
    <n v="0"/>
    <n v="76"/>
    <n v="41"/>
    <n v="25.33"/>
    <n v="59"/>
    <n v="128.81"/>
    <n v="0"/>
    <n v="0"/>
    <n v="8"/>
    <n v="3"/>
    <n v="1"/>
    <n v="0"/>
    <n v="3"/>
    <n v="0"/>
    <n v="0"/>
    <n v="0"/>
    <n v="0"/>
    <n v="0"/>
    <n v="0"/>
    <n v="0"/>
    <n v="0"/>
    <n v="0"/>
  </r>
  <r>
    <x v="12"/>
    <x v="131"/>
    <n v="1"/>
    <n v="0"/>
    <n v="6"/>
    <n v="6"/>
    <n v="6"/>
    <n v="6"/>
    <n v="100"/>
    <n v="0"/>
    <n v="0"/>
    <n v="0"/>
    <n v="0"/>
    <n v="0"/>
    <n v="0"/>
    <n v="1"/>
    <n v="0"/>
    <n v="0"/>
    <n v="0"/>
    <n v="0"/>
    <n v="0"/>
    <n v="0"/>
    <n v="0"/>
    <n v="0"/>
    <n v="0"/>
  </r>
  <r>
    <x v="13"/>
    <x v="131"/>
    <n v="2"/>
    <n v="1"/>
    <n v="14"/>
    <n v="13"/>
    <n v="14"/>
    <n v="20"/>
    <n v="70"/>
    <n v="0"/>
    <n v="0"/>
    <n v="0"/>
    <n v="0"/>
    <n v="2"/>
    <n v="0"/>
    <n v="2"/>
    <n v="0"/>
    <n v="0"/>
    <n v="0"/>
    <n v="0"/>
    <n v="0"/>
    <n v="0"/>
    <n v="0"/>
    <n v="0"/>
    <n v="0"/>
  </r>
  <r>
    <x v="14"/>
    <x v="131"/>
    <n v="1"/>
    <n v="0"/>
    <n v="0"/>
    <n v="0"/>
    <n v="0"/>
    <n v="0"/>
    <n v="0"/>
    <n v="0"/>
    <n v="0"/>
    <n v="0"/>
    <n v="0"/>
    <n v="0"/>
    <n v="0"/>
    <n v="1"/>
    <n v="0"/>
    <n v="0"/>
    <n v="0"/>
    <n v="0"/>
    <n v="0"/>
    <n v="0"/>
    <n v="0"/>
    <n v="0"/>
    <n v="0"/>
  </r>
  <r>
    <x v="1"/>
    <x v="132"/>
    <n v="9"/>
    <n v="2"/>
    <n v="209"/>
    <s v="82*"/>
    <n v="29.86"/>
    <n v="141"/>
    <n v="148.22999999999999"/>
    <n v="0"/>
    <n v="1"/>
    <n v="17"/>
    <n v="11"/>
    <n v="3"/>
    <n v="0"/>
    <n v="9"/>
    <n v="0"/>
    <n v="0"/>
    <n v="0"/>
    <n v="0"/>
    <n v="0"/>
    <n v="0"/>
    <n v="0"/>
    <n v="0"/>
    <n v="0"/>
  </r>
  <r>
    <x v="9"/>
    <x v="132"/>
    <n v="2"/>
    <n v="0"/>
    <n v="14"/>
    <n v="14"/>
    <n v="7"/>
    <n v="10"/>
    <n v="140"/>
    <n v="0"/>
    <n v="0"/>
    <n v="1"/>
    <n v="1"/>
    <n v="2"/>
    <n v="0"/>
    <n v="2"/>
    <n v="0"/>
    <n v="0"/>
    <n v="0"/>
    <n v="0"/>
    <n v="0"/>
    <n v="0"/>
    <n v="0"/>
    <n v="0"/>
    <n v="0"/>
  </r>
  <r>
    <x v="10"/>
    <x v="132"/>
    <n v="3"/>
    <n v="0"/>
    <n v="39"/>
    <n v="24"/>
    <n v="13"/>
    <n v="41"/>
    <n v="95.12"/>
    <n v="0"/>
    <n v="0"/>
    <n v="2"/>
    <n v="2"/>
    <n v="0"/>
    <n v="0"/>
    <n v="3"/>
    <n v="0"/>
    <n v="0"/>
    <n v="0"/>
    <n v="0"/>
    <n v="0"/>
    <n v="0"/>
    <n v="0"/>
    <n v="0"/>
    <n v="0"/>
  </r>
  <r>
    <x v="0"/>
    <x v="133"/>
    <n v="2"/>
    <n v="1"/>
    <n v="21"/>
    <s v="21*"/>
    <n v="21"/>
    <n v="9"/>
    <n v="233.33"/>
    <n v="0"/>
    <n v="0"/>
    <n v="1"/>
    <n v="2"/>
    <n v="1"/>
    <n v="0"/>
    <n v="2"/>
    <n v="0"/>
    <n v="0"/>
    <n v="0"/>
    <n v="0"/>
    <n v="0"/>
    <n v="0"/>
    <n v="0"/>
    <n v="0"/>
    <n v="0"/>
  </r>
  <r>
    <x v="2"/>
    <x v="133"/>
    <n v="10"/>
    <n v="1"/>
    <n v="69"/>
    <s v="25*"/>
    <n v="17.25"/>
    <n v="47"/>
    <n v="146.81"/>
    <n v="0"/>
    <n v="0"/>
    <n v="5"/>
    <n v="4"/>
    <n v="3"/>
    <n v="0"/>
    <n v="10"/>
    <n v="12"/>
    <n v="20"/>
    <n v="0"/>
    <s v="0/10"/>
    <n v="0"/>
    <n v="10"/>
    <n v="0"/>
    <n v="0"/>
    <n v="0"/>
  </r>
  <r>
    <x v="3"/>
    <x v="134"/>
    <n v="3"/>
    <n v="1"/>
    <n v="15"/>
    <s v="15*"/>
    <n v="0"/>
    <n v="11"/>
    <n v="136.36000000000001"/>
    <n v="0"/>
    <n v="0"/>
    <n v="2"/>
    <n v="0"/>
    <n v="0"/>
    <n v="0"/>
    <n v="3"/>
    <n v="66"/>
    <n v="82"/>
    <n v="5"/>
    <d v="2018-02-01T00:00:00"/>
    <n v="16.399999999999999"/>
    <n v="7.45"/>
    <n v="13.2"/>
    <n v="0"/>
    <n v="0"/>
  </r>
  <r>
    <x v="6"/>
    <x v="134"/>
    <n v="5"/>
    <n v="2"/>
    <n v="17"/>
    <n v="11"/>
    <n v="8.5"/>
    <n v="19"/>
    <n v="89.47"/>
    <n v="0"/>
    <n v="0"/>
    <n v="1"/>
    <n v="1"/>
    <n v="1"/>
    <n v="0"/>
    <n v="5"/>
    <n v="110"/>
    <n v="190"/>
    <n v="8"/>
    <d v="1936-03-01T00:00:00"/>
    <n v="23.75"/>
    <n v="10.36"/>
    <n v="13.75"/>
    <n v="0"/>
    <n v="0"/>
  </r>
  <r>
    <x v="7"/>
    <x v="134"/>
    <n v="13"/>
    <n v="3"/>
    <n v="46"/>
    <n v="18"/>
    <n v="11.5"/>
    <n v="47"/>
    <n v="97.87"/>
    <n v="0"/>
    <n v="0"/>
    <n v="4"/>
    <n v="1"/>
    <n v="6"/>
    <n v="0"/>
    <n v="13"/>
    <n v="264"/>
    <n v="386"/>
    <n v="17"/>
    <d v="2025-06-03T00:00:00"/>
    <n v="22.7"/>
    <n v="8.77"/>
    <n v="15.52"/>
    <n v="0"/>
    <n v="0"/>
  </r>
  <r>
    <x v="1"/>
    <x v="135"/>
    <n v="7"/>
    <n v="0"/>
    <n v="186"/>
    <n v="66"/>
    <n v="26.57"/>
    <n v="129"/>
    <n v="144.19"/>
    <n v="0"/>
    <n v="2"/>
    <n v="20"/>
    <n v="6"/>
    <n v="5"/>
    <n v="0"/>
    <n v="7"/>
    <n v="0"/>
    <n v="0"/>
    <n v="0"/>
    <n v="0"/>
    <n v="0"/>
    <n v="0"/>
    <n v="0"/>
    <n v="0"/>
    <n v="0"/>
  </r>
  <r>
    <x v="1"/>
    <x v="136"/>
    <n v="6"/>
    <n v="1"/>
    <n v="20"/>
    <n v="19"/>
    <n v="10"/>
    <n v="12"/>
    <n v="166.67"/>
    <n v="0"/>
    <n v="0"/>
    <n v="1"/>
    <n v="1"/>
    <n v="3"/>
    <n v="0"/>
    <n v="6"/>
    <n v="42"/>
    <n v="60"/>
    <n v="1"/>
    <d v="2020-01-01T00:00:00"/>
    <n v="60"/>
    <n v="8.57"/>
    <n v="42"/>
    <n v="0"/>
    <n v="0"/>
  </r>
  <r>
    <x v="2"/>
    <x v="136"/>
    <n v="6"/>
    <n v="2"/>
    <n v="37"/>
    <s v="21*"/>
    <n v="18.5"/>
    <n v="40"/>
    <n v="92.5"/>
    <n v="0"/>
    <n v="0"/>
    <n v="4"/>
    <n v="2"/>
    <n v="2"/>
    <n v="0"/>
    <n v="6"/>
    <n v="114"/>
    <n v="156"/>
    <n v="6"/>
    <d v="1936-02-01T00:00:00"/>
    <n v="26"/>
    <n v="8.2100000000000009"/>
    <n v="19"/>
    <n v="0"/>
    <n v="0"/>
  </r>
  <r>
    <x v="8"/>
    <x v="136"/>
    <n v="2"/>
    <n v="2"/>
    <n v="14"/>
    <s v="11*"/>
    <n v="0"/>
    <n v="6"/>
    <n v="233.33"/>
    <n v="0"/>
    <n v="0"/>
    <n v="0"/>
    <n v="1"/>
    <n v="0"/>
    <n v="0"/>
    <n v="2"/>
    <n v="42"/>
    <n v="56"/>
    <n v="2"/>
    <d v="2021-01-01T00:00:00"/>
    <n v="28"/>
    <n v="8"/>
    <n v="21"/>
    <n v="0"/>
    <n v="0"/>
  </r>
  <r>
    <x v="9"/>
    <x v="136"/>
    <n v="5"/>
    <n v="3"/>
    <n v="36"/>
    <s v="25*"/>
    <n v="18"/>
    <n v="33"/>
    <n v="109.09"/>
    <n v="0"/>
    <n v="0"/>
    <n v="2"/>
    <n v="2"/>
    <n v="0"/>
    <n v="0"/>
    <n v="5"/>
    <n v="72"/>
    <n v="110"/>
    <n v="1"/>
    <d v="2025-12-01T00:00:00"/>
    <n v="110"/>
    <n v="9.16"/>
    <n v="72"/>
    <n v="0"/>
    <n v="0"/>
  </r>
  <r>
    <x v="10"/>
    <x v="136"/>
    <n v="13"/>
    <n v="4"/>
    <n v="82"/>
    <s v="23*"/>
    <n v="41"/>
    <n v="75"/>
    <n v="109.33"/>
    <n v="0"/>
    <n v="0"/>
    <n v="8"/>
    <n v="1"/>
    <n v="3"/>
    <n v="0"/>
    <n v="13"/>
    <n v="284"/>
    <n v="365"/>
    <n v="13"/>
    <d v="2014-02-01T00:00:00"/>
    <n v="28.07"/>
    <n v="7.71"/>
    <n v="21.84"/>
    <n v="0"/>
    <n v="0"/>
  </r>
  <r>
    <x v="11"/>
    <x v="136"/>
    <n v="6"/>
    <n v="1"/>
    <n v="21"/>
    <n v="14"/>
    <n v="7"/>
    <n v="21"/>
    <n v="100"/>
    <n v="0"/>
    <n v="0"/>
    <n v="3"/>
    <n v="0"/>
    <n v="3"/>
    <n v="0"/>
    <n v="6"/>
    <n v="90"/>
    <n v="109"/>
    <n v="2"/>
    <d v="2025-06-01T00:00:00"/>
    <n v="54.5"/>
    <n v="7.26"/>
    <n v="45"/>
    <n v="0"/>
    <n v="0"/>
  </r>
  <r>
    <x v="0"/>
    <x v="137"/>
    <n v="2"/>
    <n v="0"/>
    <n v="86"/>
    <n v="63"/>
    <n v="43"/>
    <n v="64"/>
    <n v="134.38"/>
    <n v="0"/>
    <n v="1"/>
    <n v="9"/>
    <n v="1"/>
    <n v="1"/>
    <n v="0"/>
    <n v="2"/>
    <n v="24"/>
    <n v="40"/>
    <n v="1"/>
    <d v="1930-01-01T00:00:00"/>
    <n v="40"/>
    <n v="10"/>
    <n v="24"/>
    <n v="0"/>
    <n v="0"/>
  </r>
  <r>
    <x v="1"/>
    <x v="137"/>
    <n v="14"/>
    <n v="3"/>
    <n v="276"/>
    <n v="55"/>
    <n v="27.6"/>
    <n v="203"/>
    <n v="135.96"/>
    <n v="0"/>
    <n v="1"/>
    <n v="20"/>
    <n v="13"/>
    <n v="5"/>
    <n v="0"/>
    <n v="14"/>
    <n v="287"/>
    <n v="489"/>
    <n v="10"/>
    <d v="1931-03-01T00:00:00"/>
    <n v="48.9"/>
    <n v="10.220000000000001"/>
    <n v="28.7"/>
    <n v="0"/>
    <n v="0"/>
  </r>
  <r>
    <x v="3"/>
    <x v="137"/>
    <n v="9"/>
    <n v="1"/>
    <n v="56"/>
    <n v="34"/>
    <n v="18.66"/>
    <n v="29"/>
    <n v="193.1"/>
    <n v="0"/>
    <n v="0"/>
    <n v="5"/>
    <n v="3"/>
    <n v="1"/>
    <n v="0"/>
    <n v="9"/>
    <n v="198"/>
    <n v="328"/>
    <n v="9"/>
    <d v="1934-03-01T00:00:00"/>
    <n v="36.44"/>
    <n v="9.93"/>
    <n v="22"/>
    <n v="0"/>
    <n v="0"/>
  </r>
  <r>
    <x v="4"/>
    <x v="137"/>
    <n v="14"/>
    <n v="3"/>
    <n v="186"/>
    <n v="52"/>
    <n v="23.25"/>
    <n v="141"/>
    <n v="131.91"/>
    <n v="0"/>
    <n v="1"/>
    <n v="12"/>
    <n v="12"/>
    <n v="7"/>
    <n v="0"/>
    <n v="14"/>
    <n v="252"/>
    <n v="344"/>
    <n v="13"/>
    <d v="2019-03-01T00:00:00"/>
    <n v="26.46"/>
    <n v="8.19"/>
    <n v="19.38"/>
    <n v="0"/>
    <n v="0"/>
  </r>
  <r>
    <x v="5"/>
    <x v="137"/>
    <n v="9"/>
    <n v="4"/>
    <n v="95"/>
    <s v="55*"/>
    <n v="23.75"/>
    <n v="55"/>
    <n v="172.72"/>
    <n v="0"/>
    <n v="1"/>
    <n v="13"/>
    <n v="3"/>
    <n v="2"/>
    <n v="0"/>
    <n v="9"/>
    <n v="198"/>
    <n v="323"/>
    <n v="10"/>
    <d v="2025-11-04T00:00:00"/>
    <n v="32.299999999999997"/>
    <n v="9.7799999999999994"/>
    <n v="19.8"/>
    <n v="1"/>
    <n v="0"/>
  </r>
  <r>
    <x v="1"/>
    <x v="138"/>
    <n v="7"/>
    <n v="2"/>
    <n v="139"/>
    <n v="57"/>
    <n v="27.8"/>
    <n v="98"/>
    <n v="141.84"/>
    <n v="0"/>
    <n v="1"/>
    <n v="10"/>
    <n v="6"/>
    <n v="5"/>
    <n v="0"/>
    <n v="7"/>
    <n v="72"/>
    <n v="119"/>
    <n v="3"/>
    <d v="2019-01-01T00:00:00"/>
    <n v="39.67"/>
    <n v="9.92"/>
    <n v="24"/>
    <n v="0"/>
    <n v="0"/>
  </r>
  <r>
    <x v="0"/>
    <x v="139"/>
    <n v="2"/>
    <n v="2"/>
    <n v="4"/>
    <s v="2*"/>
    <n v="0"/>
    <n v="4"/>
    <n v="100"/>
    <n v="0"/>
    <n v="0"/>
    <n v="0"/>
    <n v="0"/>
    <n v="2"/>
    <n v="0"/>
    <n v="2"/>
    <n v="42"/>
    <n v="27"/>
    <n v="3"/>
    <d v="2013-02-01T00:00:00"/>
    <n v="9"/>
    <n v="3.86"/>
    <n v="14"/>
    <n v="0"/>
    <n v="0"/>
  </r>
  <r>
    <x v="1"/>
    <x v="139"/>
    <n v="13"/>
    <n v="2"/>
    <n v="52"/>
    <s v="17*"/>
    <n v="8.67"/>
    <n v="41"/>
    <n v="126.83"/>
    <n v="0"/>
    <n v="0"/>
    <n v="5"/>
    <n v="2"/>
    <n v="2"/>
    <n v="0"/>
    <n v="13"/>
    <n v="163"/>
    <n v="218"/>
    <n v="9"/>
    <d v="1930-04-01T00:00:00"/>
    <n v="24.22"/>
    <n v="8.02"/>
    <n v="18.11"/>
    <n v="1"/>
    <n v="0"/>
  </r>
  <r>
    <x v="2"/>
    <x v="139"/>
    <n v="5"/>
    <n v="0"/>
    <n v="22"/>
    <n v="14"/>
    <n v="7.33"/>
    <n v="25"/>
    <n v="88"/>
    <n v="0"/>
    <n v="0"/>
    <n v="1"/>
    <n v="2"/>
    <n v="3"/>
    <n v="0"/>
    <n v="5"/>
    <n v="96"/>
    <n v="146"/>
    <n v="4"/>
    <d v="2026-03-01T00:00:00"/>
    <n v="36.5"/>
    <n v="9.1300000000000008"/>
    <n v="24"/>
    <n v="0"/>
    <n v="0"/>
  </r>
  <r>
    <x v="3"/>
    <x v="139"/>
    <n v="7"/>
    <n v="5"/>
    <n v="64"/>
    <s v="25*"/>
    <n v="0"/>
    <n v="58"/>
    <n v="110.34"/>
    <n v="0"/>
    <n v="0"/>
    <n v="3"/>
    <n v="2"/>
    <n v="2"/>
    <n v="0"/>
    <n v="7"/>
    <n v="138"/>
    <n v="139"/>
    <n v="5"/>
    <d v="2019-03-01T00:00:00"/>
    <n v="27.8"/>
    <n v="6.04"/>
    <n v="27.6"/>
    <n v="0"/>
    <n v="0"/>
  </r>
  <r>
    <x v="4"/>
    <x v="139"/>
    <n v="1"/>
    <n v="0"/>
    <n v="0"/>
    <n v="0"/>
    <n v="0"/>
    <n v="0"/>
    <n v="0"/>
    <n v="0"/>
    <n v="0"/>
    <n v="0"/>
    <n v="0"/>
    <n v="0"/>
    <n v="0"/>
    <n v="1"/>
    <n v="24"/>
    <n v="41"/>
    <n v="0"/>
    <s v="0/41"/>
    <n v="0"/>
    <n v="10.25"/>
    <n v="0"/>
    <n v="0"/>
    <n v="0"/>
  </r>
  <r>
    <x v="5"/>
    <x v="139"/>
    <n v="2"/>
    <n v="1"/>
    <n v="20"/>
    <s v="20*"/>
    <n v="0"/>
    <n v="12"/>
    <n v="166.66"/>
    <n v="0"/>
    <n v="0"/>
    <n v="2"/>
    <n v="1"/>
    <n v="0"/>
    <n v="0"/>
    <n v="2"/>
    <n v="30"/>
    <n v="48"/>
    <n v="0"/>
    <s v="0/24"/>
    <n v="0"/>
    <n v="9.6"/>
    <n v="0"/>
    <n v="0"/>
    <n v="0"/>
  </r>
  <r>
    <x v="0"/>
    <x v="140"/>
    <n v="2"/>
    <n v="0"/>
    <n v="0"/>
    <n v="0"/>
    <n v="0"/>
    <n v="0"/>
    <n v="0"/>
    <n v="0"/>
    <n v="0"/>
    <n v="0"/>
    <n v="0"/>
    <n v="0"/>
    <n v="0"/>
    <n v="2"/>
    <n v="44"/>
    <n v="68"/>
    <n v="2"/>
    <d v="2028-02-01T00:00:00"/>
    <n v="34"/>
    <n v="9.27"/>
    <n v="22"/>
    <n v="0"/>
    <n v="0"/>
  </r>
  <r>
    <x v="1"/>
    <x v="140"/>
    <n v="14"/>
    <n v="2"/>
    <n v="2"/>
    <s v="2*"/>
    <n v="0"/>
    <n v="2"/>
    <n v="100"/>
    <n v="0"/>
    <n v="0"/>
    <n v="0"/>
    <n v="0"/>
    <n v="1"/>
    <n v="0"/>
    <n v="14"/>
    <n v="305"/>
    <n v="493"/>
    <n v="17"/>
    <d v="2029-04-01T00:00:00"/>
    <n v="29"/>
    <n v="9.6999999999999993"/>
    <n v="17.940000000000001"/>
    <n v="1"/>
    <n v="0"/>
  </r>
  <r>
    <x v="2"/>
    <x v="140"/>
    <n v="14"/>
    <n v="3"/>
    <n v="21"/>
    <s v="10*"/>
    <n v="7"/>
    <n v="29"/>
    <n v="72.41"/>
    <n v="0"/>
    <n v="0"/>
    <n v="3"/>
    <n v="0"/>
    <n v="4"/>
    <n v="0"/>
    <n v="14"/>
    <n v="300"/>
    <n v="385"/>
    <n v="10"/>
    <d v="1937-03-01T00:00:00"/>
    <n v="38.5"/>
    <n v="7.7"/>
    <n v="30"/>
    <n v="0"/>
    <n v="0"/>
  </r>
  <r>
    <x v="3"/>
    <x v="140"/>
    <n v="12"/>
    <n v="2"/>
    <n v="2"/>
    <s v="1*"/>
    <n v="0"/>
    <n v="3"/>
    <n v="66.66"/>
    <n v="0"/>
    <n v="0"/>
    <n v="0"/>
    <n v="0"/>
    <n v="4"/>
    <n v="0"/>
    <n v="12"/>
    <n v="248"/>
    <n v="342"/>
    <n v="18"/>
    <d v="1932-05-01T00:00:00"/>
    <n v="19"/>
    <n v="8.27"/>
    <n v="13.77"/>
    <n v="0"/>
    <n v="1"/>
  </r>
  <r>
    <x v="4"/>
    <x v="140"/>
    <n v="8"/>
    <n v="0"/>
    <n v="0"/>
    <s v="0*"/>
    <n v="0"/>
    <n v="3"/>
    <n v="0"/>
    <n v="0"/>
    <n v="0"/>
    <n v="0"/>
    <n v="0"/>
    <n v="2"/>
    <n v="0"/>
    <n v="8"/>
    <n v="149"/>
    <n v="218"/>
    <n v="9"/>
    <d v="2023-03-01T00:00:00"/>
    <n v="24.22"/>
    <n v="8.77"/>
    <n v="16.55"/>
    <n v="0"/>
    <n v="0"/>
  </r>
  <r>
    <x v="5"/>
    <x v="140"/>
    <n v="3"/>
    <n v="0"/>
    <n v="0"/>
    <n v="0"/>
    <n v="0"/>
    <n v="0"/>
    <n v="0"/>
    <n v="0"/>
    <n v="0"/>
    <n v="0"/>
    <n v="0"/>
    <n v="0"/>
    <n v="0"/>
    <n v="3"/>
    <n v="60"/>
    <n v="109"/>
    <n v="3"/>
    <d v="1943-02-01T00:00:00"/>
    <n v="36.33"/>
    <n v="10.9"/>
    <n v="20"/>
    <n v="0"/>
    <n v="0"/>
  </r>
  <r>
    <x v="0"/>
    <x v="141"/>
    <n v="2"/>
    <n v="0"/>
    <n v="0"/>
    <n v="0"/>
    <n v="0"/>
    <n v="0"/>
    <n v="0"/>
    <n v="0"/>
    <n v="0"/>
    <n v="0"/>
    <n v="0"/>
    <n v="0"/>
    <n v="0"/>
    <n v="2"/>
    <n v="48"/>
    <n v="59"/>
    <n v="3"/>
    <d v="2023-02-01T00:00:00"/>
    <n v="19.670000000000002"/>
    <n v="7.38"/>
    <n v="16"/>
    <n v="0"/>
    <n v="0"/>
  </r>
  <r>
    <x v="1"/>
    <x v="141"/>
    <n v="6"/>
    <n v="1"/>
    <n v="0"/>
    <n v="0"/>
    <n v="0"/>
    <n v="2"/>
    <n v="0"/>
    <n v="0"/>
    <n v="0"/>
    <n v="0"/>
    <n v="0"/>
    <n v="0"/>
    <n v="0"/>
    <n v="6"/>
    <n v="138"/>
    <n v="232"/>
    <n v="7"/>
    <d v="1934-02-01T00:00:00"/>
    <n v="33.14"/>
    <n v="10.09"/>
    <n v="19.71"/>
    <n v="0"/>
    <n v="0"/>
  </r>
  <r>
    <x v="2"/>
    <x v="141"/>
    <n v="13"/>
    <n v="3"/>
    <n v="48"/>
    <n v="25"/>
    <n v="9.6"/>
    <n v="43"/>
    <n v="111.63"/>
    <n v="0"/>
    <n v="0"/>
    <n v="5"/>
    <n v="2"/>
    <n v="2"/>
    <n v="0"/>
    <n v="13"/>
    <n v="288"/>
    <n v="406"/>
    <n v="23"/>
    <d v="1933-04-01T00:00:00"/>
    <n v="17.649999999999999"/>
    <n v="8.4600000000000009"/>
    <n v="12.52"/>
    <n v="2"/>
    <n v="0"/>
  </r>
  <r>
    <x v="3"/>
    <x v="141"/>
    <n v="15"/>
    <n v="2"/>
    <n v="13"/>
    <s v="9*"/>
    <n v="13"/>
    <n v="6"/>
    <n v="216.66"/>
    <n v="0"/>
    <n v="0"/>
    <n v="2"/>
    <n v="0"/>
    <n v="9"/>
    <n v="0"/>
    <n v="15"/>
    <n v="336"/>
    <n v="456"/>
    <n v="15"/>
    <d v="1936-03-01T00:00:00"/>
    <n v="30.4"/>
    <n v="8.14"/>
    <n v="22.4"/>
    <n v="0"/>
    <n v="0"/>
  </r>
  <r>
    <x v="4"/>
    <x v="141"/>
    <n v="17"/>
    <n v="4"/>
    <n v="56"/>
    <s v="15*"/>
    <n v="14"/>
    <n v="49"/>
    <n v="114.28"/>
    <n v="0"/>
    <n v="0"/>
    <n v="4"/>
    <n v="2"/>
    <n v="8"/>
    <n v="0"/>
    <n v="17"/>
    <n v="394"/>
    <n v="548"/>
    <n v="30"/>
    <d v="2024-04-01T00:00:00"/>
    <n v="18.260000000000002"/>
    <n v="8.34"/>
    <n v="13.13"/>
    <n v="2"/>
    <n v="0"/>
  </r>
  <r>
    <x v="5"/>
    <x v="141"/>
    <n v="12"/>
    <n v="1"/>
    <n v="14"/>
    <n v="9"/>
    <n v="4.66"/>
    <n v="15"/>
    <n v="93.33"/>
    <n v="0"/>
    <n v="0"/>
    <n v="0"/>
    <n v="1"/>
    <n v="6"/>
    <n v="0"/>
    <n v="12"/>
    <n v="282"/>
    <n v="368"/>
    <n v="25"/>
    <d v="2021-04-01T00:00:00"/>
    <n v="14.72"/>
    <n v="7.82"/>
    <n v="11.28"/>
    <n v="2"/>
    <n v="0"/>
  </r>
  <r>
    <x v="7"/>
    <x v="141"/>
    <n v="6"/>
    <n v="0"/>
    <n v="55"/>
    <n v="44"/>
    <n v="18.329999999999998"/>
    <n v="64"/>
    <n v="85.93"/>
    <n v="0"/>
    <n v="0"/>
    <n v="5"/>
    <n v="1"/>
    <n v="0"/>
    <n v="0"/>
    <n v="6"/>
    <n v="128"/>
    <n v="188"/>
    <n v="6"/>
    <d v="2020-02-01T00:00:00"/>
    <n v="31.33"/>
    <n v="8.81"/>
    <n v="21.33"/>
    <n v="0"/>
    <n v="0"/>
  </r>
  <r>
    <x v="1"/>
    <x v="142"/>
    <n v="10"/>
    <n v="0"/>
    <n v="1"/>
    <n v="1"/>
    <n v="0.5"/>
    <n v="7"/>
    <n v="14.29"/>
    <n v="0"/>
    <n v="0"/>
    <n v="0"/>
    <n v="0"/>
    <n v="2"/>
    <n v="0"/>
    <n v="10"/>
    <n v="228"/>
    <n v="339"/>
    <n v="13"/>
    <d v="1930-04-01T00:00:00"/>
    <n v="26.08"/>
    <n v="8.92"/>
    <n v="17.54"/>
    <n v="1"/>
    <n v="0"/>
  </r>
  <r>
    <x v="2"/>
    <x v="142"/>
    <n v="2"/>
    <n v="0"/>
    <n v="0"/>
    <n v="0"/>
    <n v="0"/>
    <n v="2"/>
    <n v="0"/>
    <n v="0"/>
    <n v="0"/>
    <n v="0"/>
    <n v="0"/>
    <n v="1"/>
    <n v="0"/>
    <n v="2"/>
    <n v="36"/>
    <n v="55"/>
    <n v="3"/>
    <d v="1940-03-01T00:00:00"/>
    <n v="18.329999999999998"/>
    <n v="9.17"/>
    <n v="12"/>
    <n v="0"/>
    <n v="0"/>
  </r>
  <r>
    <x v="3"/>
    <x v="142"/>
    <n v="3"/>
    <n v="1"/>
    <n v="18"/>
    <n v="12"/>
    <n v="18"/>
    <n v="16"/>
    <n v="112.5"/>
    <n v="0"/>
    <n v="0"/>
    <n v="0"/>
    <n v="1"/>
    <n v="0"/>
    <n v="0"/>
    <n v="3"/>
    <n v="72"/>
    <n v="98"/>
    <n v="1"/>
    <d v="2025-12-01T00:00:00"/>
    <n v="98"/>
    <n v="8.16"/>
    <n v="72"/>
    <n v="0"/>
    <n v="0"/>
  </r>
  <r>
    <x v="0"/>
    <x v="143"/>
    <n v="2"/>
    <n v="0"/>
    <n v="0"/>
    <n v="0"/>
    <n v="0"/>
    <n v="0"/>
    <n v="0"/>
    <n v="0"/>
    <n v="0"/>
    <n v="0"/>
    <n v="0"/>
    <n v="1"/>
    <n v="0"/>
    <n v="2"/>
    <n v="30"/>
    <n v="49"/>
    <n v="1"/>
    <d v="1933-01-01T00:00:00"/>
    <n v="49"/>
    <n v="9.8000000000000007"/>
    <n v="30"/>
    <n v="0"/>
    <n v="0"/>
  </r>
  <r>
    <x v="1"/>
    <x v="143"/>
    <n v="14"/>
    <n v="1"/>
    <n v="0"/>
    <n v="0"/>
    <n v="0"/>
    <n v="9"/>
    <n v="0"/>
    <n v="0"/>
    <n v="0"/>
    <n v="0"/>
    <n v="0"/>
    <n v="4"/>
    <n v="0"/>
    <n v="14"/>
    <n v="298"/>
    <n v="385"/>
    <n v="8"/>
    <d v="2016-02-01T00:00:00"/>
    <n v="48.13"/>
    <n v="7.75"/>
    <n v="37.25"/>
    <n v="0"/>
    <n v="0"/>
  </r>
  <r>
    <x v="2"/>
    <x v="143"/>
    <n v="13"/>
    <n v="2"/>
    <n v="77"/>
    <s v="25*"/>
    <n v="12.83"/>
    <n v="68"/>
    <n v="113.24"/>
    <n v="0"/>
    <n v="0"/>
    <n v="7"/>
    <n v="4"/>
    <n v="5"/>
    <n v="0"/>
    <n v="13"/>
    <n v="280"/>
    <n v="360"/>
    <n v="14"/>
    <d v="2025-03-01T00:00:00"/>
    <n v="25.71"/>
    <n v="7.71"/>
    <n v="20"/>
    <n v="0"/>
    <n v="0"/>
  </r>
  <r>
    <x v="3"/>
    <x v="143"/>
    <n v="11"/>
    <n v="0"/>
    <n v="14"/>
    <n v="8"/>
    <n v="2.8"/>
    <n v="15"/>
    <n v="93.33"/>
    <n v="0"/>
    <n v="0"/>
    <n v="1"/>
    <n v="0"/>
    <n v="3"/>
    <n v="0"/>
    <n v="11"/>
    <n v="258"/>
    <n v="318"/>
    <n v="13"/>
    <d v="2027-04-01T00:00:00"/>
    <n v="24.46"/>
    <n v="7.39"/>
    <n v="19.84"/>
    <n v="1"/>
    <n v="0"/>
  </r>
  <r>
    <x v="4"/>
    <x v="143"/>
    <n v="15"/>
    <n v="1"/>
    <n v="2"/>
    <s v="2*"/>
    <n v="0"/>
    <n v="4"/>
    <n v="50"/>
    <n v="0"/>
    <n v="0"/>
    <n v="0"/>
    <n v="0"/>
    <n v="4"/>
    <n v="0"/>
    <n v="15"/>
    <n v="318"/>
    <n v="433"/>
    <n v="15"/>
    <d v="2018-02-01T00:00:00"/>
    <n v="28.86"/>
    <n v="8.16"/>
    <n v="21.2"/>
    <n v="0"/>
    <n v="0"/>
  </r>
  <r>
    <x v="5"/>
    <x v="143"/>
    <n v="13"/>
    <n v="2"/>
    <n v="12"/>
    <n v="10"/>
    <n v="6"/>
    <n v="11"/>
    <n v="109.09"/>
    <n v="0"/>
    <n v="0"/>
    <n v="2"/>
    <n v="0"/>
    <n v="3"/>
    <n v="0"/>
    <n v="13"/>
    <n v="282"/>
    <n v="308"/>
    <n v="13"/>
    <d v="2019-03-01T00:00:00"/>
    <n v="23.69"/>
    <n v="6.55"/>
    <n v="21.69"/>
    <n v="0"/>
    <n v="0"/>
  </r>
  <r>
    <x v="7"/>
    <x v="143"/>
    <n v="3"/>
    <n v="1"/>
    <n v="3"/>
    <s v="3*"/>
    <n v="0"/>
    <n v="2"/>
    <n v="150"/>
    <n v="0"/>
    <n v="0"/>
    <n v="0"/>
    <n v="0"/>
    <n v="1"/>
    <n v="0"/>
    <n v="3"/>
    <n v="42"/>
    <n v="58"/>
    <n v="2"/>
    <d v="2026-01-01T00:00:00"/>
    <n v="29"/>
    <n v="8.2799999999999994"/>
    <n v="21"/>
    <n v="0"/>
    <n v="0"/>
  </r>
  <r>
    <x v="0"/>
    <x v="144"/>
    <n v="2"/>
    <n v="0"/>
    <n v="0"/>
    <n v="0"/>
    <n v="0"/>
    <n v="0"/>
    <n v="0"/>
    <n v="0"/>
    <n v="0"/>
    <n v="0"/>
    <n v="0"/>
    <n v="0"/>
    <n v="0"/>
    <n v="2"/>
    <n v="48"/>
    <n v="92"/>
    <n v="3"/>
    <d v="1947-02-01T00:00:00"/>
    <n v="30.67"/>
    <n v="11.5"/>
    <n v="16"/>
    <n v="0"/>
    <n v="0"/>
  </r>
  <r>
    <x v="1"/>
    <x v="144"/>
    <n v="13"/>
    <n v="0"/>
    <n v="6"/>
    <n v="6"/>
    <n v="3"/>
    <n v="6"/>
    <n v="100"/>
    <n v="0"/>
    <n v="0"/>
    <n v="0"/>
    <n v="1"/>
    <n v="2"/>
    <n v="0"/>
    <n v="13"/>
    <n v="282"/>
    <n v="454"/>
    <n v="14"/>
    <d v="1932-03-01T00:00:00"/>
    <n v="32.43"/>
    <n v="9.66"/>
    <n v="20.14"/>
    <n v="0"/>
    <n v="0"/>
  </r>
  <r>
    <x v="2"/>
    <x v="144"/>
    <n v="15"/>
    <n v="3"/>
    <n v="43"/>
    <n v="11"/>
    <n v="8.6"/>
    <n v="39"/>
    <n v="110.26"/>
    <n v="0"/>
    <n v="0"/>
    <n v="4"/>
    <n v="2"/>
    <n v="3"/>
    <n v="0"/>
    <n v="15"/>
    <n v="321"/>
    <n v="410"/>
    <n v="19"/>
    <d v="1934-04-01T00:00:00"/>
    <n v="21.58"/>
    <n v="7.66"/>
    <n v="16.89"/>
    <n v="1"/>
    <n v="0"/>
  </r>
  <r>
    <x v="3"/>
    <x v="144"/>
    <n v="15"/>
    <n v="4"/>
    <n v="59"/>
    <n v="31"/>
    <n v="14.75"/>
    <n v="46"/>
    <n v="128.26"/>
    <n v="0"/>
    <n v="0"/>
    <n v="6"/>
    <n v="2"/>
    <n v="3"/>
    <n v="0"/>
    <n v="15"/>
    <n v="338"/>
    <n v="459"/>
    <n v="32"/>
    <d v="2027-05-01T00:00:00"/>
    <n v="14.34"/>
    <n v="8.14"/>
    <n v="10.56"/>
    <n v="1"/>
    <n v="1"/>
  </r>
  <r>
    <x v="4"/>
    <x v="144"/>
    <n v="5"/>
    <n v="0"/>
    <n v="21"/>
    <n v="16"/>
    <n v="10.5"/>
    <n v="24"/>
    <n v="87.5"/>
    <n v="0"/>
    <n v="0"/>
    <n v="2"/>
    <n v="0"/>
    <n v="1"/>
    <n v="0"/>
    <n v="5"/>
    <n v="90"/>
    <n v="134"/>
    <n v="3"/>
    <d v="1934-02-01T00:00:00"/>
    <n v="44.66"/>
    <n v="8.93"/>
    <n v="30"/>
    <n v="0"/>
    <n v="0"/>
  </r>
  <r>
    <x v="5"/>
    <x v="144"/>
    <n v="2"/>
    <n v="1"/>
    <n v="0"/>
    <s v="0*"/>
    <n v="0"/>
    <n v="2"/>
    <n v="0"/>
    <n v="0"/>
    <n v="0"/>
    <n v="0"/>
    <n v="0"/>
    <n v="0"/>
    <n v="0"/>
    <n v="2"/>
    <n v="48"/>
    <n v="77"/>
    <n v="2"/>
    <d v="1940-02-01T00:00:00"/>
    <n v="38.5"/>
    <n v="9.6199999999999992"/>
    <n v="24"/>
    <n v="0"/>
    <n v="0"/>
  </r>
  <r>
    <x v="6"/>
    <x v="144"/>
    <n v="5"/>
    <n v="1"/>
    <n v="60"/>
    <s v="36*"/>
    <n v="60"/>
    <n v="33"/>
    <n v="181.81"/>
    <n v="0"/>
    <n v="0"/>
    <n v="1"/>
    <n v="6"/>
    <n v="0"/>
    <n v="0"/>
    <n v="5"/>
    <n v="105"/>
    <n v="167"/>
    <n v="7"/>
    <d v="2028-03-01T00:00:00"/>
    <n v="23.85"/>
    <n v="9.5399999999999991"/>
    <n v="15"/>
    <n v="0"/>
    <n v="0"/>
  </r>
  <r>
    <x v="7"/>
    <x v="144"/>
    <n v="1"/>
    <n v="0"/>
    <n v="0"/>
    <n v="0"/>
    <n v="0"/>
    <n v="0"/>
    <n v="0"/>
    <n v="0"/>
    <n v="0"/>
    <n v="0"/>
    <n v="0"/>
    <n v="0"/>
    <n v="0"/>
    <n v="1"/>
    <n v="24"/>
    <n v="43"/>
    <n v="3"/>
    <d v="1943-03-01T00:00:00"/>
    <n v="14.33"/>
    <n v="10.75"/>
    <n v="8"/>
    <n v="0"/>
    <n v="0"/>
  </r>
  <r>
    <x v="8"/>
    <x v="144"/>
    <n v="5"/>
    <n v="1"/>
    <n v="0"/>
    <n v="0"/>
    <n v="0"/>
    <n v="0"/>
    <n v="0"/>
    <n v="0"/>
    <n v="0"/>
    <n v="0"/>
    <n v="0"/>
    <n v="2"/>
    <n v="0"/>
    <n v="5"/>
    <n v="84"/>
    <n v="147"/>
    <n v="1"/>
    <d v="1946-01-01T00:00:00"/>
    <n v="147"/>
    <n v="10.5"/>
    <n v="84"/>
    <n v="0"/>
    <n v="0"/>
  </r>
  <r>
    <x v="9"/>
    <x v="144"/>
    <n v="15"/>
    <n v="2"/>
    <n v="19"/>
    <s v="9*"/>
    <n v="3.8"/>
    <n v="12"/>
    <n v="158.33000000000001"/>
    <n v="0"/>
    <n v="0"/>
    <n v="0"/>
    <n v="2"/>
    <n v="1"/>
    <n v="0"/>
    <n v="15"/>
    <n v="263"/>
    <n v="328"/>
    <n v="17"/>
    <d v="2025-12-02T00:00:00"/>
    <n v="19.29"/>
    <n v="7.48"/>
    <n v="15.47"/>
    <n v="0"/>
    <n v="0"/>
  </r>
  <r>
    <x v="10"/>
    <x v="144"/>
    <n v="3"/>
    <n v="1"/>
    <n v="13"/>
    <n v="6"/>
    <n v="6.5"/>
    <n v="7"/>
    <n v="185.71"/>
    <n v="0"/>
    <n v="0"/>
    <n v="1"/>
    <n v="1"/>
    <n v="0"/>
    <n v="0"/>
    <n v="3"/>
    <n v="66"/>
    <n v="113"/>
    <n v="4"/>
    <d v="1956-02-01T00:00:00"/>
    <n v="28.25"/>
    <n v="10.27"/>
    <n v="16.5"/>
    <n v="0"/>
    <n v="0"/>
  </r>
  <r>
    <x v="12"/>
    <x v="144"/>
    <n v="12"/>
    <n v="1"/>
    <n v="15"/>
    <n v="10"/>
    <n v="7.5"/>
    <n v="15"/>
    <n v="100"/>
    <n v="0"/>
    <n v="0"/>
    <n v="1"/>
    <n v="0"/>
    <n v="8"/>
    <n v="0"/>
    <n v="12"/>
    <n v="246"/>
    <n v="340"/>
    <n v="9"/>
    <d v="2024-02-01T00:00:00"/>
    <n v="37.770000000000003"/>
    <n v="8.2899999999999991"/>
    <n v="27.33"/>
    <n v="0"/>
    <n v="0"/>
  </r>
  <r>
    <x v="0"/>
    <x v="145"/>
    <n v="1"/>
    <n v="1"/>
    <n v="82"/>
    <s v="82*"/>
    <n v="0"/>
    <n v="52"/>
    <n v="157.69"/>
    <n v="0"/>
    <n v="1"/>
    <n v="3"/>
    <n v="6"/>
    <n v="0"/>
    <n v="0"/>
    <n v="1"/>
    <n v="0"/>
    <n v="0"/>
    <n v="0"/>
    <n v="0"/>
    <n v="0"/>
    <n v="0"/>
    <n v="0"/>
    <n v="0"/>
    <n v="0"/>
  </r>
  <r>
    <x v="1"/>
    <x v="145"/>
    <n v="14"/>
    <n v="2"/>
    <n v="362"/>
    <s v="66*"/>
    <n v="30.17"/>
    <n v="236"/>
    <n v="153.38999999999999"/>
    <n v="0"/>
    <n v="3"/>
    <n v="25"/>
    <n v="24"/>
    <n v="3"/>
    <n v="3"/>
    <n v="14"/>
    <n v="0"/>
    <n v="0"/>
    <n v="0"/>
    <n v="0"/>
    <n v="0"/>
    <n v="0"/>
    <n v="0"/>
    <n v="0"/>
    <n v="0"/>
  </r>
  <r>
    <x v="2"/>
    <x v="145"/>
    <n v="17"/>
    <n v="1"/>
    <n v="458"/>
    <n v="55"/>
    <n v="28.63"/>
    <n v="312"/>
    <n v="146.79"/>
    <n v="0"/>
    <n v="2"/>
    <n v="43"/>
    <n v="26"/>
    <n v="14"/>
    <n v="2"/>
    <n v="17"/>
    <n v="0"/>
    <n v="0"/>
    <n v="0"/>
    <n v="0"/>
    <n v="0"/>
    <n v="0"/>
    <n v="0"/>
    <n v="0"/>
    <n v="0"/>
  </r>
  <r>
    <x v="3"/>
    <x v="145"/>
    <n v="14"/>
    <n v="2"/>
    <n v="484"/>
    <n v="119"/>
    <n v="40.33"/>
    <n v="354"/>
    <n v="136.72"/>
    <n v="1"/>
    <n v="2"/>
    <n v="45"/>
    <n v="17"/>
    <n v="7"/>
    <n v="4"/>
    <n v="14"/>
    <n v="0"/>
    <n v="0"/>
    <n v="0"/>
    <n v="0"/>
    <n v="0"/>
    <n v="0"/>
    <n v="0"/>
    <n v="0"/>
    <n v="0"/>
  </r>
  <r>
    <x v="4"/>
    <x v="145"/>
    <n v="14"/>
    <n v="1"/>
    <n v="375"/>
    <n v="85"/>
    <n v="28.84"/>
    <n v="236"/>
    <n v="158.88999999999999"/>
    <n v="0"/>
    <n v="3"/>
    <n v="21"/>
    <n v="26"/>
    <n v="9"/>
    <n v="2"/>
    <n v="14"/>
    <n v="0"/>
    <n v="0"/>
    <n v="0"/>
    <n v="0"/>
    <n v="0"/>
    <n v="0"/>
    <n v="0"/>
    <n v="0"/>
    <n v="0"/>
  </r>
  <r>
    <x v="5"/>
    <x v="145"/>
    <n v="12"/>
    <n v="2"/>
    <n v="342"/>
    <s v="102*"/>
    <n v="34.200000000000003"/>
    <n v="230"/>
    <n v="148.69"/>
    <n v="1"/>
    <n v="0"/>
    <n v="28"/>
    <n v="13"/>
    <n v="4"/>
    <n v="1"/>
    <n v="12"/>
    <n v="0"/>
    <n v="0"/>
    <n v="0"/>
    <n v="0"/>
    <n v="0"/>
    <n v="0"/>
    <n v="0"/>
    <n v="0"/>
    <n v="0"/>
  </r>
  <r>
    <x v="6"/>
    <x v="145"/>
    <n v="15"/>
    <n v="1"/>
    <n v="441"/>
    <s v="92*"/>
    <n v="31.5"/>
    <n v="320"/>
    <n v="137.81"/>
    <n v="0"/>
    <n v="3"/>
    <n v="30"/>
    <n v="19"/>
    <n v="5"/>
    <n v="0"/>
    <n v="15"/>
    <n v="0"/>
    <n v="0"/>
    <n v="0"/>
    <n v="0"/>
    <n v="0"/>
    <n v="0"/>
    <n v="0"/>
    <n v="0"/>
    <n v="0"/>
  </r>
  <r>
    <x v="7"/>
    <x v="145"/>
    <n v="14"/>
    <n v="0"/>
    <n v="386"/>
    <n v="102"/>
    <n v="27.57"/>
    <n v="273"/>
    <n v="141.38999999999999"/>
    <n v="1"/>
    <n v="2"/>
    <n v="32"/>
    <n v="19"/>
    <n v="4"/>
    <n v="0"/>
    <n v="14"/>
    <n v="0"/>
    <n v="0"/>
    <n v="0"/>
    <n v="0"/>
    <n v="0"/>
    <n v="0"/>
    <n v="0"/>
    <n v="0"/>
    <n v="0"/>
  </r>
  <r>
    <x v="8"/>
    <x v="145"/>
    <n v="14"/>
    <n v="3"/>
    <n v="291"/>
    <n v="60"/>
    <n v="26.45"/>
    <n v="259"/>
    <n v="112.35"/>
    <n v="0"/>
    <n v="1"/>
    <n v="20"/>
    <n v="8"/>
    <n v="3"/>
    <n v="1"/>
    <n v="14"/>
    <n v="0"/>
    <n v="0"/>
    <n v="0"/>
    <n v="0"/>
    <n v="0"/>
    <n v="0"/>
    <n v="0"/>
    <n v="0"/>
    <n v="0"/>
  </r>
  <r>
    <x v="9"/>
    <x v="145"/>
    <n v="14"/>
    <n v="1"/>
    <n v="204"/>
    <n v="76"/>
    <n v="20.399999999999999"/>
    <n v="163"/>
    <n v="125.15"/>
    <n v="0"/>
    <n v="1"/>
    <n v="16"/>
    <n v="8"/>
    <n v="9"/>
    <n v="0"/>
    <n v="14"/>
    <n v="0"/>
    <n v="0"/>
    <n v="0"/>
    <n v="0"/>
    <n v="0"/>
    <n v="0"/>
    <n v="0"/>
    <n v="0"/>
    <n v="0"/>
  </r>
  <r>
    <x v="10"/>
    <x v="145"/>
    <n v="13"/>
    <n v="0"/>
    <n v="339"/>
    <n v="74"/>
    <n v="26.07"/>
    <n v="273"/>
    <n v="124.17"/>
    <n v="0"/>
    <n v="2"/>
    <n v="25"/>
    <n v="17"/>
    <n v="5"/>
    <n v="2"/>
    <n v="13"/>
    <n v="0"/>
    <n v="0"/>
    <n v="0"/>
    <n v="0"/>
    <n v="0"/>
    <n v="0"/>
    <n v="0"/>
    <n v="0"/>
    <n v="0"/>
  </r>
  <r>
    <x v="11"/>
    <x v="145"/>
    <n v="11"/>
    <n v="2"/>
    <n v="206"/>
    <n v="63"/>
    <n v="25.75"/>
    <n v="178"/>
    <n v="115.73"/>
    <n v="0"/>
    <n v="1"/>
    <n v="19"/>
    <n v="5"/>
    <n v="13"/>
    <n v="0"/>
    <n v="11"/>
    <n v="0"/>
    <n v="0"/>
    <n v="0"/>
    <n v="0"/>
    <n v="0"/>
    <n v="0"/>
    <n v="0"/>
    <n v="0"/>
    <n v="0"/>
  </r>
  <r>
    <x v="0"/>
    <x v="146"/>
    <n v="1"/>
    <n v="0"/>
    <n v="11"/>
    <n v="11"/>
    <n v="11"/>
    <n v="9"/>
    <n v="122.22"/>
    <n v="0"/>
    <n v="0"/>
    <n v="2"/>
    <n v="0"/>
    <n v="1"/>
    <n v="0"/>
    <n v="1"/>
    <n v="0"/>
    <n v="0"/>
    <n v="0"/>
    <n v="0"/>
    <n v="0"/>
    <n v="0"/>
    <n v="0"/>
    <n v="0"/>
    <n v="0"/>
  </r>
  <r>
    <x v="1"/>
    <x v="146"/>
    <n v="14"/>
    <n v="0"/>
    <n v="392"/>
    <n v="95"/>
    <n v="28"/>
    <n v="282"/>
    <n v="139.01"/>
    <n v="0"/>
    <n v="4"/>
    <n v="42"/>
    <n v="14"/>
    <n v="9"/>
    <n v="0"/>
    <n v="14"/>
    <n v="0"/>
    <n v="0"/>
    <n v="0"/>
    <n v="0"/>
    <n v="0"/>
    <n v="0"/>
    <n v="0"/>
    <n v="0"/>
    <n v="0"/>
  </r>
  <r>
    <x v="2"/>
    <x v="146"/>
    <n v="17"/>
    <n v="2"/>
    <n v="863"/>
    <n v="116"/>
    <n v="57.53"/>
    <n v="579"/>
    <n v="149.05000000000001"/>
    <n v="4"/>
    <n v="4"/>
    <n v="83"/>
    <n v="45"/>
    <n v="9"/>
    <n v="0"/>
    <n v="17"/>
    <n v="0"/>
    <n v="0"/>
    <n v="0"/>
    <n v="0"/>
    <n v="0"/>
    <n v="0"/>
    <n v="0"/>
    <n v="0"/>
    <n v="0"/>
  </r>
  <r>
    <x v="3"/>
    <x v="146"/>
    <n v="7"/>
    <n v="0"/>
    <n v="254"/>
    <n v="124"/>
    <n v="36.28"/>
    <n v="166"/>
    <n v="153.01"/>
    <n v="1"/>
    <n v="0"/>
    <n v="27"/>
    <n v="13"/>
    <n v="3"/>
    <n v="0"/>
    <n v="7"/>
    <n v="0"/>
    <n v="0"/>
    <n v="0"/>
    <n v="0"/>
    <n v="0"/>
    <n v="0"/>
    <n v="0"/>
    <n v="0"/>
    <n v="0"/>
  </r>
  <r>
    <x v="4"/>
    <x v="146"/>
    <n v="13"/>
    <n v="2"/>
    <n v="328"/>
    <s v="70*"/>
    <n v="32.799999999999997"/>
    <n v="227"/>
    <n v="144.49"/>
    <n v="0"/>
    <n v="2"/>
    <n v="27"/>
    <n v="16"/>
    <n v="6"/>
    <n v="0"/>
    <n v="13"/>
    <n v="0"/>
    <n v="0"/>
    <n v="0"/>
    <n v="0"/>
    <n v="0"/>
    <n v="0"/>
    <n v="0"/>
    <n v="0"/>
    <n v="0"/>
  </r>
  <r>
    <x v="5"/>
    <x v="146"/>
    <n v="8"/>
    <n v="0"/>
    <n v="311"/>
    <n v="89"/>
    <n v="38.869999999999997"/>
    <n v="205"/>
    <n v="151.69999999999999"/>
    <n v="0"/>
    <n v="3"/>
    <n v="38"/>
    <n v="14"/>
    <n v="8"/>
    <n v="0"/>
    <n v="8"/>
    <n v="0"/>
    <n v="0"/>
    <n v="0"/>
    <n v="0"/>
    <n v="0"/>
    <n v="0"/>
    <n v="0"/>
    <n v="0"/>
    <n v="0"/>
  </r>
  <r>
    <x v="6"/>
    <x v="146"/>
    <n v="13"/>
    <n v="3"/>
    <n v="548"/>
    <s v="95*"/>
    <n v="54.8"/>
    <n v="353"/>
    <n v="155.24"/>
    <n v="0"/>
    <n v="5"/>
    <n v="52"/>
    <n v="21"/>
    <n v="9"/>
    <n v="1"/>
    <n v="13"/>
    <n v="0"/>
    <n v="0"/>
    <n v="0"/>
    <n v="0"/>
    <n v="0"/>
    <n v="0"/>
    <n v="0"/>
    <n v="0"/>
    <n v="0"/>
  </r>
  <r>
    <x v="7"/>
    <x v="146"/>
    <n v="10"/>
    <n v="0"/>
    <n v="272"/>
    <n v="77"/>
    <n v="27.2"/>
    <n v="177"/>
    <n v="153.66999999999999"/>
    <n v="0"/>
    <n v="1"/>
    <n v="27"/>
    <n v="15"/>
    <n v="1"/>
    <n v="0"/>
    <n v="10"/>
    <n v="0"/>
    <n v="0"/>
    <n v="0"/>
    <n v="0"/>
    <n v="0"/>
    <n v="0"/>
    <n v="0"/>
    <n v="0"/>
    <n v="0"/>
  </r>
  <r>
    <x v="8"/>
    <x v="146"/>
    <n v="14"/>
    <n v="3"/>
    <n v="255"/>
    <n v="41"/>
    <n v="23.18"/>
    <n v="184"/>
    <n v="138.58000000000001"/>
    <n v="0"/>
    <n v="0"/>
    <n v="23"/>
    <n v="11"/>
    <n v="7"/>
    <n v="0"/>
    <n v="14"/>
    <n v="0"/>
    <n v="0"/>
    <n v="0"/>
    <n v="0"/>
    <n v="0"/>
    <n v="0"/>
    <n v="0"/>
    <n v="0"/>
    <n v="0"/>
  </r>
  <r>
    <x v="0"/>
    <x v="147"/>
    <n v="1"/>
    <n v="0"/>
    <n v="5"/>
    <n v="5"/>
    <n v="5"/>
    <n v="7"/>
    <n v="71.430000000000007"/>
    <n v="0"/>
    <n v="0"/>
    <n v="0"/>
    <n v="0"/>
    <n v="0"/>
    <n v="0"/>
    <n v="1"/>
    <n v="0"/>
    <n v="0"/>
    <n v="0"/>
    <n v="0"/>
    <n v="0"/>
    <n v="0"/>
    <n v="0"/>
    <n v="0"/>
    <n v="0"/>
  </r>
  <r>
    <x v="1"/>
    <x v="147"/>
    <n v="14"/>
    <n v="5"/>
    <n v="300"/>
    <s v="56*"/>
    <n v="37.5"/>
    <n v="197"/>
    <n v="152.28"/>
    <n v="0"/>
    <n v="1"/>
    <n v="12"/>
    <n v="23"/>
    <n v="11"/>
    <n v="0"/>
    <n v="14"/>
    <n v="0"/>
    <n v="0"/>
    <n v="0"/>
    <n v="0"/>
    <n v="0"/>
    <n v="0"/>
    <n v="0"/>
    <n v="0"/>
    <n v="0"/>
  </r>
  <r>
    <x v="2"/>
    <x v="147"/>
    <n v="15"/>
    <n v="8"/>
    <n v="314"/>
    <s v="59*"/>
    <n v="44.86"/>
    <n v="204"/>
    <n v="153.91999999999999"/>
    <n v="0"/>
    <n v="1"/>
    <n v="21"/>
    <n v="21"/>
    <n v="3"/>
    <n v="0"/>
    <n v="15"/>
    <n v="0"/>
    <n v="0"/>
    <n v="0"/>
    <n v="0"/>
    <n v="0"/>
    <n v="0"/>
    <n v="0"/>
    <n v="0"/>
    <n v="0"/>
  </r>
  <r>
    <x v="3"/>
    <x v="147"/>
    <n v="14"/>
    <n v="6"/>
    <n v="242"/>
    <s v="53*"/>
    <n v="34.57"/>
    <n v="144"/>
    <n v="168.05"/>
    <n v="0"/>
    <n v="1"/>
    <n v="19"/>
    <n v="12"/>
    <n v="4"/>
    <n v="0"/>
    <n v="14"/>
    <n v="0"/>
    <n v="0"/>
    <n v="0"/>
    <n v="0"/>
    <n v="0"/>
    <n v="0"/>
    <n v="0"/>
    <n v="0"/>
    <n v="0"/>
  </r>
  <r>
    <x v="4"/>
    <x v="147"/>
    <n v="12"/>
    <n v="3"/>
    <n v="185"/>
    <n v="45"/>
    <n v="23.12"/>
    <n v="125"/>
    <n v="148"/>
    <n v="0"/>
    <n v="0"/>
    <n v="11"/>
    <n v="12"/>
    <n v="7"/>
    <n v="0"/>
    <n v="12"/>
    <n v="0"/>
    <n v="0"/>
    <n v="0"/>
    <n v="0"/>
    <n v="0"/>
    <n v="0"/>
    <n v="0"/>
    <n v="0"/>
    <n v="0"/>
  </r>
  <r>
    <x v="5"/>
    <x v="147"/>
    <n v="5"/>
    <n v="0"/>
    <n v="90"/>
    <n v="75"/>
    <n v="18"/>
    <n v="73"/>
    <n v="123.28"/>
    <n v="0"/>
    <n v="1"/>
    <n v="4"/>
    <n v="7"/>
    <n v="3"/>
    <n v="0"/>
    <n v="5"/>
    <n v="0"/>
    <n v="0"/>
    <n v="0"/>
    <n v="0"/>
    <n v="0"/>
    <n v="0"/>
    <n v="0"/>
    <n v="0"/>
    <n v="0"/>
  </r>
  <r>
    <x v="0"/>
    <x v="148"/>
    <n v="1"/>
    <n v="0"/>
    <n v="24"/>
    <n v="24"/>
    <n v="24"/>
    <n v="12"/>
    <n v="200"/>
    <n v="0"/>
    <n v="0"/>
    <n v="3"/>
    <n v="1"/>
    <n v="0"/>
    <n v="0"/>
    <n v="1"/>
    <n v="0"/>
    <n v="0"/>
    <n v="0"/>
    <n v="0"/>
    <n v="0"/>
    <n v="0"/>
    <n v="0"/>
    <n v="0"/>
    <n v="0"/>
  </r>
  <r>
    <x v="1"/>
    <x v="148"/>
    <n v="14"/>
    <n v="1"/>
    <n v="625"/>
    <n v="124"/>
    <n v="48.08"/>
    <n v="382"/>
    <n v="163.61000000000001"/>
    <n v="1"/>
    <n v="5"/>
    <n v="82"/>
    <n v="26"/>
    <n v="8"/>
    <n v="0"/>
    <n v="14"/>
    <n v="0"/>
    <n v="0"/>
    <n v="0"/>
    <n v="0"/>
    <n v="0"/>
    <n v="0"/>
    <n v="0"/>
    <n v="0"/>
    <n v="0"/>
  </r>
  <r>
    <x v="2"/>
    <x v="148"/>
    <n v="10"/>
    <n v="0"/>
    <n v="258"/>
    <n v="68"/>
    <n v="25.8"/>
    <n v="194"/>
    <n v="132.99"/>
    <n v="0"/>
    <n v="2"/>
    <n v="28"/>
    <n v="10"/>
    <n v="2"/>
    <n v="0"/>
    <n v="10"/>
    <n v="1"/>
    <n v="6"/>
    <n v="0"/>
    <s v="0/6"/>
    <n v="0"/>
    <n v="36"/>
    <n v="0"/>
    <n v="0"/>
    <n v="0"/>
  </r>
  <r>
    <x v="3"/>
    <x v="148"/>
    <n v="10"/>
    <n v="0"/>
    <n v="249"/>
    <n v="50"/>
    <n v="24.9"/>
    <n v="168"/>
    <n v="148.21"/>
    <n v="0"/>
    <n v="1"/>
    <n v="32"/>
    <n v="10"/>
    <n v="3"/>
    <n v="0"/>
    <n v="10"/>
    <n v="0"/>
    <n v="0"/>
    <n v="0"/>
    <n v="0"/>
    <n v="0"/>
    <n v="0"/>
    <n v="0"/>
    <n v="0"/>
    <n v="0"/>
  </r>
  <r>
    <x v="4"/>
    <x v="148"/>
    <n v="3"/>
    <n v="0"/>
    <n v="40"/>
    <n v="34"/>
    <n v="13.33"/>
    <n v="44"/>
    <n v="90.9"/>
    <n v="0"/>
    <n v="0"/>
    <n v="2"/>
    <n v="2"/>
    <n v="1"/>
    <n v="0"/>
    <n v="3"/>
    <n v="0"/>
    <n v="0"/>
    <n v="0"/>
    <n v="0"/>
    <n v="0"/>
    <n v="0"/>
    <n v="0"/>
    <n v="0"/>
    <n v="0"/>
  </r>
  <r>
    <x v="0"/>
    <x v="149"/>
    <n v="1"/>
    <n v="1"/>
    <n v="20"/>
    <s v="20*"/>
    <n v="0"/>
    <n v="12"/>
    <n v="166.67"/>
    <n v="0"/>
    <n v="0"/>
    <n v="1"/>
    <n v="1"/>
    <n v="3"/>
    <n v="0"/>
    <n v="1"/>
    <n v="0"/>
    <n v="0"/>
    <n v="0"/>
    <n v="0"/>
    <n v="0"/>
    <n v="0"/>
    <n v="0"/>
    <n v="0"/>
    <n v="0"/>
  </r>
  <r>
    <x v="1"/>
    <x v="149"/>
    <n v="13"/>
    <n v="4"/>
    <n v="152"/>
    <s v="34*"/>
    <n v="21.71"/>
    <n v="88"/>
    <n v="172.73"/>
    <n v="0"/>
    <n v="0"/>
    <n v="11"/>
    <n v="9"/>
    <n v="1"/>
    <n v="0"/>
    <n v="13"/>
    <n v="0"/>
    <n v="0"/>
    <n v="0"/>
    <n v="0"/>
    <n v="0"/>
    <n v="0"/>
    <n v="0"/>
    <n v="0"/>
    <n v="0"/>
  </r>
  <r>
    <x v="0"/>
    <x v="150"/>
    <n v="1"/>
    <n v="0"/>
    <n v="43"/>
    <n v="43"/>
    <n v="43"/>
    <n v="29"/>
    <n v="148.28"/>
    <n v="0"/>
    <n v="0"/>
    <n v="1"/>
    <n v="3"/>
    <n v="0"/>
    <n v="0"/>
    <n v="1"/>
    <n v="0"/>
    <n v="0"/>
    <n v="0"/>
    <n v="0"/>
    <n v="0"/>
    <n v="0"/>
    <n v="0"/>
    <n v="0"/>
    <n v="0"/>
  </r>
  <r>
    <x v="1"/>
    <x v="150"/>
    <n v="7"/>
    <n v="1"/>
    <n v="78"/>
    <n v="20"/>
    <n v="13"/>
    <n v="66"/>
    <n v="118.18"/>
    <n v="0"/>
    <n v="0"/>
    <n v="4"/>
    <n v="5"/>
    <n v="1"/>
    <n v="0"/>
    <n v="7"/>
    <n v="0"/>
    <n v="0"/>
    <n v="0"/>
    <n v="0"/>
    <n v="0"/>
    <n v="0"/>
    <n v="0"/>
    <n v="0"/>
    <n v="0"/>
  </r>
  <r>
    <x v="2"/>
    <x v="150"/>
    <n v="17"/>
    <n v="3"/>
    <n v="183"/>
    <s v="56*"/>
    <n v="16.64"/>
    <n v="132"/>
    <n v="138.63999999999999"/>
    <n v="0"/>
    <n v="1"/>
    <n v="11"/>
    <n v="10"/>
    <n v="17"/>
    <n v="0"/>
    <n v="17"/>
    <n v="24"/>
    <n v="59"/>
    <n v="1"/>
    <d v="2025-12-01T00:00:00"/>
    <n v="59"/>
    <n v="14.75"/>
    <n v="24"/>
    <n v="0"/>
    <n v="0"/>
  </r>
  <r>
    <x v="3"/>
    <x v="150"/>
    <n v="11"/>
    <n v="2"/>
    <n v="93"/>
    <n v="25"/>
    <n v="11.62"/>
    <n v="83"/>
    <n v="112.04"/>
    <n v="0"/>
    <n v="0"/>
    <n v="6"/>
    <n v="4"/>
    <n v="6"/>
    <n v="0"/>
    <n v="11"/>
    <n v="37"/>
    <n v="73"/>
    <n v="1"/>
    <d v="2025-07-01T00:00:00"/>
    <n v="73"/>
    <n v="11.83"/>
    <n v="37"/>
    <n v="0"/>
    <n v="0"/>
  </r>
  <r>
    <x v="4"/>
    <x v="150"/>
    <n v="12"/>
    <n v="1"/>
    <n v="86"/>
    <s v="42*"/>
    <n v="12.28"/>
    <n v="77"/>
    <n v="111.68"/>
    <n v="0"/>
    <n v="0"/>
    <n v="6"/>
    <n v="3"/>
    <n v="1"/>
    <n v="0"/>
    <n v="12"/>
    <n v="12"/>
    <n v="27"/>
    <n v="0"/>
    <s v="0/13"/>
    <n v="0"/>
    <n v="13.5"/>
    <n v="0"/>
    <n v="0"/>
    <n v="0"/>
  </r>
  <r>
    <x v="5"/>
    <x v="150"/>
    <n v="7"/>
    <n v="0"/>
    <n v="160"/>
    <n v="50"/>
    <n v="32"/>
    <n v="126"/>
    <n v="126.98"/>
    <n v="0"/>
    <n v="1"/>
    <n v="17"/>
    <n v="5"/>
    <n v="5"/>
    <n v="0"/>
    <n v="7"/>
    <n v="84"/>
    <n v="121"/>
    <n v="2"/>
    <d v="2025-10-01T00:00:00"/>
    <n v="60.5"/>
    <n v="8.64"/>
    <n v="42"/>
    <n v="0"/>
    <n v="0"/>
  </r>
  <r>
    <x v="1"/>
    <x v="151"/>
    <n v="3"/>
    <n v="0"/>
    <n v="7"/>
    <n v="4"/>
    <n v="2.33"/>
    <n v="9"/>
    <n v="77.78"/>
    <n v="0"/>
    <n v="0"/>
    <n v="1"/>
    <n v="0"/>
    <n v="0"/>
    <n v="0"/>
    <n v="3"/>
    <n v="12"/>
    <n v="18"/>
    <n v="1"/>
    <d v="2018-01-01T00:00:00"/>
    <n v="18"/>
    <n v="9"/>
    <n v="12"/>
    <n v="0"/>
    <n v="0"/>
  </r>
  <r>
    <x v="2"/>
    <x v="151"/>
    <n v="14"/>
    <n v="2"/>
    <n v="250"/>
    <s v="67*"/>
    <n v="25"/>
    <n v="167"/>
    <n v="149.69999999999999"/>
    <n v="0"/>
    <n v="1"/>
    <n v="10"/>
    <n v="22"/>
    <n v="10"/>
    <n v="0"/>
    <n v="14"/>
    <n v="6"/>
    <n v="17"/>
    <n v="0"/>
    <s v="0/17"/>
    <n v="0"/>
    <n v="17"/>
    <n v="0"/>
    <n v="0"/>
    <n v="0"/>
  </r>
  <r>
    <x v="0"/>
    <x v="152"/>
    <n v="1"/>
    <n v="0"/>
    <n v="0"/>
    <n v="0"/>
    <n v="0"/>
    <n v="0"/>
    <n v="0"/>
    <n v="0"/>
    <n v="0"/>
    <n v="0"/>
    <n v="0"/>
    <n v="0"/>
    <n v="0"/>
    <n v="1"/>
    <n v="24"/>
    <n v="35"/>
    <n v="1"/>
    <d v="1935-01-01T00:00:00"/>
    <n v="35"/>
    <n v="8.75"/>
    <n v="24"/>
    <n v="0"/>
    <n v="0"/>
  </r>
  <r>
    <x v="1"/>
    <x v="152"/>
    <n v="13"/>
    <n v="4"/>
    <n v="67"/>
    <n v="30"/>
    <n v="11.17"/>
    <n v="51"/>
    <n v="131.37"/>
    <n v="0"/>
    <n v="0"/>
    <n v="5"/>
    <n v="3"/>
    <n v="1"/>
    <n v="0"/>
    <n v="13"/>
    <n v="294"/>
    <n v="368"/>
    <n v="14"/>
    <d v="2023-02-01T00:00:00"/>
    <n v="26.29"/>
    <n v="7.51"/>
    <n v="21"/>
    <n v="0"/>
    <n v="0"/>
  </r>
  <r>
    <x v="2"/>
    <x v="152"/>
    <n v="17"/>
    <n v="5"/>
    <n v="191"/>
    <n v="50"/>
    <n v="27.29"/>
    <n v="135"/>
    <n v="141.47999999999999"/>
    <n v="0"/>
    <n v="1"/>
    <n v="14"/>
    <n v="9"/>
    <n v="5"/>
    <n v="0"/>
    <n v="17"/>
    <n v="402"/>
    <n v="503"/>
    <n v="12"/>
    <d v="2017-03-01T00:00:00"/>
    <n v="41.92"/>
    <n v="7.51"/>
    <n v="33.5"/>
    <n v="0"/>
    <n v="0"/>
  </r>
  <r>
    <x v="3"/>
    <x v="152"/>
    <n v="13"/>
    <n v="2"/>
    <n v="44"/>
    <s v="20*"/>
    <n v="14.66"/>
    <n v="42"/>
    <n v="104.76"/>
    <n v="0"/>
    <n v="0"/>
    <n v="2"/>
    <n v="1"/>
    <n v="3"/>
    <n v="0"/>
    <n v="13"/>
    <n v="268"/>
    <n v="331"/>
    <n v="7"/>
    <d v="2027-02-01T00:00:00"/>
    <n v="47.28"/>
    <n v="7.41"/>
    <n v="38.28"/>
    <n v="0"/>
    <n v="0"/>
  </r>
  <r>
    <x v="4"/>
    <x v="152"/>
    <n v="15"/>
    <n v="3"/>
    <n v="37"/>
    <s v="14*"/>
    <n v="12.33"/>
    <n v="34"/>
    <n v="108.82"/>
    <n v="0"/>
    <n v="0"/>
    <n v="3"/>
    <n v="1"/>
    <n v="2"/>
    <n v="0"/>
    <n v="15"/>
    <n v="306"/>
    <n v="391"/>
    <n v="13"/>
    <d v="2029-03-01T00:00:00"/>
    <n v="30.07"/>
    <n v="7.66"/>
    <n v="23.53"/>
    <n v="0"/>
    <n v="0"/>
  </r>
  <r>
    <x v="5"/>
    <x v="152"/>
    <n v="14"/>
    <n v="1"/>
    <n v="42"/>
    <s v="17*"/>
    <n v="8.4"/>
    <n v="28"/>
    <n v="150"/>
    <n v="0"/>
    <n v="0"/>
    <n v="3"/>
    <n v="3"/>
    <n v="4"/>
    <n v="0"/>
    <n v="14"/>
    <n v="330"/>
    <n v="400"/>
    <n v="15"/>
    <d v="2023-03-01T00:00:00"/>
    <n v="26.66"/>
    <n v="7.27"/>
    <n v="22"/>
    <n v="0"/>
    <n v="0"/>
  </r>
  <r>
    <x v="6"/>
    <x v="152"/>
    <n v="14"/>
    <n v="1"/>
    <n v="102"/>
    <n v="45"/>
    <n v="12.75"/>
    <n v="71"/>
    <n v="143.66"/>
    <n v="0"/>
    <n v="0"/>
    <n v="7"/>
    <n v="5"/>
    <n v="5"/>
    <n v="0"/>
    <n v="14"/>
    <n v="304"/>
    <n v="410"/>
    <n v="10"/>
    <d v="2018-02-01T00:00:00"/>
    <n v="41"/>
    <n v="8.09"/>
    <n v="30.4"/>
    <n v="0"/>
    <n v="0"/>
  </r>
  <r>
    <x v="8"/>
    <x v="152"/>
    <n v="14"/>
    <n v="4"/>
    <n v="41"/>
    <n v="29"/>
    <n v="20.5"/>
    <n v="38"/>
    <n v="107.89"/>
    <n v="0"/>
    <n v="0"/>
    <n v="3"/>
    <n v="1"/>
    <n v="3"/>
    <n v="0"/>
    <n v="14"/>
    <n v="264"/>
    <n v="319"/>
    <n v="10"/>
    <d v="1934-04-01T00:00:00"/>
    <n v="31.9"/>
    <n v="7.25"/>
    <n v="26.4"/>
    <n v="1"/>
    <n v="0"/>
  </r>
  <r>
    <x v="9"/>
    <x v="152"/>
    <n v="14"/>
    <n v="3"/>
    <n v="52"/>
    <n v="23"/>
    <n v="17.329999999999998"/>
    <n v="32"/>
    <n v="162.5"/>
    <n v="0"/>
    <n v="0"/>
    <n v="6"/>
    <n v="1"/>
    <n v="3"/>
    <n v="0"/>
    <n v="14"/>
    <n v="234"/>
    <n v="228"/>
    <n v="10"/>
    <d v="2025-05-02T00:00:00"/>
    <n v="22.8"/>
    <n v="5.84"/>
    <n v="23.4"/>
    <n v="0"/>
    <n v="0"/>
  </r>
  <r>
    <x v="10"/>
    <x v="152"/>
    <n v="16"/>
    <n v="3"/>
    <n v="45"/>
    <n v="14"/>
    <n v="15"/>
    <n v="45"/>
    <n v="100"/>
    <n v="0"/>
    <n v="0"/>
    <n v="4"/>
    <n v="0"/>
    <n v="1"/>
    <n v="0"/>
    <n v="16"/>
    <n v="359"/>
    <n v="437"/>
    <n v="16"/>
    <d v="1930-03-01T00:00:00"/>
    <n v="27.31"/>
    <n v="7.3"/>
    <n v="22.43"/>
    <n v="0"/>
    <n v="0"/>
  </r>
  <r>
    <x v="11"/>
    <x v="152"/>
    <n v="18"/>
    <n v="1"/>
    <n v="35"/>
    <s v="11*"/>
    <n v="8.75"/>
    <n v="49"/>
    <n v="71.42"/>
    <n v="0"/>
    <n v="0"/>
    <n v="4"/>
    <n v="0"/>
    <n v="4"/>
    <n v="0"/>
    <n v="18"/>
    <n v="348"/>
    <n v="390"/>
    <n v="15"/>
    <d v="2018-02-01T00:00:00"/>
    <n v="26"/>
    <n v="6.72"/>
    <n v="23.2"/>
    <n v="0"/>
    <n v="0"/>
  </r>
  <r>
    <x v="12"/>
    <x v="152"/>
    <n v="19"/>
    <n v="2"/>
    <n v="18"/>
    <n v="8"/>
    <n v="6"/>
    <n v="15"/>
    <n v="120"/>
    <n v="0"/>
    <n v="0"/>
    <n v="2"/>
    <n v="0"/>
    <n v="5"/>
    <n v="0"/>
    <n v="19"/>
    <n v="395"/>
    <n v="432"/>
    <n v="14"/>
    <d v="2024-03-01T00:00:00"/>
    <n v="30.85"/>
    <n v="6.56"/>
    <n v="28.21"/>
    <n v="0"/>
    <n v="0"/>
  </r>
  <r>
    <x v="13"/>
    <x v="152"/>
    <n v="16"/>
    <n v="0"/>
    <n v="2"/>
    <n v="2"/>
    <n v="1"/>
    <n v="6"/>
    <n v="33.33"/>
    <n v="0"/>
    <n v="0"/>
    <n v="0"/>
    <n v="0"/>
    <n v="4"/>
    <n v="0"/>
    <n v="16"/>
    <n v="378"/>
    <n v="388"/>
    <n v="20"/>
    <d v="2016-03-01T00:00:00"/>
    <n v="19.399999999999999"/>
    <n v="6.15"/>
    <n v="18.899999999999999"/>
    <n v="0"/>
    <n v="0"/>
  </r>
  <r>
    <x v="14"/>
    <x v="152"/>
    <n v="12"/>
    <n v="2"/>
    <n v="30"/>
    <s v="11*"/>
    <n v="7.5"/>
    <n v="40"/>
    <n v="75"/>
    <n v="0"/>
    <n v="0"/>
    <n v="2"/>
    <n v="0"/>
    <n v="1"/>
    <n v="0"/>
    <n v="12"/>
    <n v="288"/>
    <n v="293"/>
    <n v="13"/>
    <d v="2016-03-01T00:00:00"/>
    <n v="22.53"/>
    <n v="6.1"/>
    <n v="22.15"/>
    <n v="0"/>
    <n v="0"/>
  </r>
  <r>
    <x v="15"/>
    <x v="152"/>
    <n v="2"/>
    <n v="0"/>
    <n v="8"/>
    <n v="8"/>
    <n v="8"/>
    <n v="15"/>
    <n v="53.33"/>
    <n v="0"/>
    <n v="0"/>
    <n v="1"/>
    <n v="0"/>
    <n v="2"/>
    <n v="0"/>
    <n v="2"/>
    <n v="24"/>
    <n v="13"/>
    <n v="2"/>
    <d v="2013-02-01T00:00:00"/>
    <n v="6.5"/>
    <n v="3.25"/>
    <n v="12"/>
    <n v="0"/>
    <n v="0"/>
  </r>
  <r>
    <x v="0"/>
    <x v="153"/>
    <n v="1"/>
    <n v="0"/>
    <n v="0"/>
    <n v="0"/>
    <n v="0"/>
    <n v="0"/>
    <n v="0"/>
    <n v="0"/>
    <n v="0"/>
    <n v="0"/>
    <n v="0"/>
    <n v="0"/>
    <n v="0"/>
    <n v="1"/>
    <n v="18"/>
    <n v="21"/>
    <n v="0"/>
    <s v="0/21"/>
    <n v="0"/>
    <n v="7"/>
    <n v="0"/>
    <n v="0"/>
    <n v="0"/>
  </r>
  <r>
    <x v="1"/>
    <x v="153"/>
    <n v="9"/>
    <n v="1"/>
    <n v="0"/>
    <s v="0*"/>
    <n v="0"/>
    <n v="1"/>
    <n v="0"/>
    <n v="0"/>
    <n v="0"/>
    <n v="0"/>
    <n v="0"/>
    <n v="2"/>
    <n v="0"/>
    <n v="9"/>
    <n v="174"/>
    <n v="283"/>
    <n v="8"/>
    <d v="2025-03-01T00:00:00"/>
    <n v="35.380000000000003"/>
    <n v="9.76"/>
    <n v="21.75"/>
    <n v="0"/>
    <n v="0"/>
  </r>
  <r>
    <x v="2"/>
    <x v="153"/>
    <n v="13"/>
    <n v="3"/>
    <n v="22"/>
    <n v="12"/>
    <n v="22"/>
    <n v="13"/>
    <n v="169.23"/>
    <n v="0"/>
    <n v="0"/>
    <n v="0"/>
    <n v="3"/>
    <n v="2"/>
    <n v="0"/>
    <n v="13"/>
    <n v="286"/>
    <n v="416"/>
    <n v="18"/>
    <d v="2024-04-01T00:00:00"/>
    <n v="23.11"/>
    <n v="8.73"/>
    <n v="15.89"/>
    <n v="1"/>
    <n v="0"/>
  </r>
  <r>
    <x v="3"/>
    <x v="153"/>
    <n v="16"/>
    <n v="1"/>
    <n v="5"/>
    <s v="5*"/>
    <n v="0"/>
    <n v="3"/>
    <n v="166.66"/>
    <n v="0"/>
    <n v="0"/>
    <n v="1"/>
    <n v="0"/>
    <n v="1"/>
    <n v="0"/>
    <n v="16"/>
    <n v="366"/>
    <n v="450"/>
    <n v="24"/>
    <d v="2013-03-01T00:00:00"/>
    <n v="18.75"/>
    <n v="7.37"/>
    <n v="15.25"/>
    <n v="0"/>
    <n v="0"/>
  </r>
  <r>
    <x v="4"/>
    <x v="153"/>
    <n v="1"/>
    <n v="0"/>
    <n v="0"/>
    <n v="0"/>
    <n v="0"/>
    <n v="0"/>
    <n v="0"/>
    <n v="0"/>
    <n v="0"/>
    <n v="0"/>
    <n v="0"/>
    <n v="0"/>
    <n v="0"/>
    <n v="1"/>
    <n v="24"/>
    <n v="42"/>
    <n v="0"/>
    <s v="0/42"/>
    <n v="0"/>
    <n v="10.5"/>
    <n v="0"/>
    <n v="0"/>
    <n v="0"/>
  </r>
  <r>
    <x v="5"/>
    <x v="153"/>
    <n v="1"/>
    <n v="1"/>
    <n v="4"/>
    <s v="4*"/>
    <n v="0"/>
    <n v="3"/>
    <n v="133.33000000000001"/>
    <n v="0"/>
    <n v="0"/>
    <n v="1"/>
    <n v="0"/>
    <n v="1"/>
    <n v="0"/>
    <n v="1"/>
    <n v="18"/>
    <n v="30"/>
    <n v="0"/>
    <s v="0/30"/>
    <n v="0"/>
    <n v="10"/>
    <n v="0"/>
    <n v="0"/>
    <n v="0"/>
  </r>
  <r>
    <x v="6"/>
    <x v="153"/>
    <n v="6"/>
    <n v="0"/>
    <n v="0"/>
    <n v="0"/>
    <n v="0"/>
    <n v="0"/>
    <n v="0"/>
    <n v="0"/>
    <n v="0"/>
    <n v="0"/>
    <n v="0"/>
    <n v="3"/>
    <n v="0"/>
    <n v="6"/>
    <n v="114"/>
    <n v="204"/>
    <n v="4"/>
    <d v="2029-02-01T00:00:00"/>
    <n v="51"/>
    <n v="10.73"/>
    <n v="28.5"/>
    <n v="0"/>
    <n v="0"/>
  </r>
  <r>
    <x v="7"/>
    <x v="153"/>
    <n v="1"/>
    <n v="0"/>
    <n v="0"/>
    <n v="0"/>
    <n v="0"/>
    <n v="0"/>
    <n v="0"/>
    <n v="0"/>
    <n v="0"/>
    <n v="0"/>
    <n v="0"/>
    <n v="0"/>
    <n v="0"/>
    <n v="1"/>
    <n v="24"/>
    <n v="23"/>
    <n v="1"/>
    <d v="2023-01-01T00:00:00"/>
    <n v="23"/>
    <n v="5.75"/>
    <n v="24"/>
    <n v="0"/>
    <n v="0"/>
  </r>
  <r>
    <x v="1"/>
    <x v="154"/>
    <n v="2"/>
    <n v="0"/>
    <n v="0"/>
    <n v="0"/>
    <n v="0"/>
    <n v="0"/>
    <n v="0"/>
    <n v="0"/>
    <n v="0"/>
    <n v="0"/>
    <n v="0"/>
    <n v="0"/>
    <n v="0"/>
    <n v="2"/>
    <n v="18"/>
    <n v="28"/>
    <n v="0"/>
    <s v="0/8"/>
    <n v="0"/>
    <n v="9.33"/>
    <n v="0"/>
    <n v="0"/>
    <n v="0"/>
  </r>
  <r>
    <x v="2"/>
    <x v="154"/>
    <n v="7"/>
    <n v="1"/>
    <n v="0"/>
    <s v="0*"/>
    <n v="0"/>
    <n v="3"/>
    <n v="0"/>
    <n v="0"/>
    <n v="0"/>
    <n v="0"/>
    <n v="0"/>
    <n v="3"/>
    <n v="0"/>
    <n v="7"/>
    <n v="151"/>
    <n v="237"/>
    <n v="8"/>
    <d v="2020-04-01T00:00:00"/>
    <n v="29.63"/>
    <n v="9.42"/>
    <n v="18.88"/>
    <n v="1"/>
    <n v="0"/>
  </r>
  <r>
    <x v="1"/>
    <x v="155"/>
    <n v="2"/>
    <n v="0"/>
    <n v="0"/>
    <n v="0"/>
    <n v="0"/>
    <n v="0"/>
    <n v="0"/>
    <n v="0"/>
    <n v="0"/>
    <n v="0"/>
    <n v="0"/>
    <n v="0"/>
    <n v="0"/>
    <n v="2"/>
    <n v="36"/>
    <n v="74"/>
    <n v="3"/>
    <d v="1940-03-01T00:00:00"/>
    <n v="24.67"/>
    <n v="12.33"/>
    <n v="12"/>
    <n v="0"/>
    <n v="0"/>
  </r>
  <r>
    <x v="2"/>
    <x v="155"/>
    <n v="2"/>
    <n v="0"/>
    <n v="2"/>
    <n v="2"/>
    <n v="2"/>
    <n v="2"/>
    <n v="100"/>
    <n v="0"/>
    <n v="0"/>
    <n v="0"/>
    <n v="0"/>
    <n v="2"/>
    <n v="0"/>
    <n v="2"/>
    <n v="36"/>
    <n v="72"/>
    <n v="3"/>
    <d v="1936-02-01T00:00:00"/>
    <n v="24"/>
    <n v="12"/>
    <n v="12"/>
    <n v="0"/>
    <n v="0"/>
  </r>
  <r>
    <x v="3"/>
    <x v="155"/>
    <n v="2"/>
    <n v="0"/>
    <n v="2"/>
    <n v="2"/>
    <n v="2"/>
    <n v="4"/>
    <n v="50"/>
    <n v="0"/>
    <n v="0"/>
    <n v="0"/>
    <n v="0"/>
    <n v="1"/>
    <n v="0"/>
    <n v="2"/>
    <n v="24"/>
    <n v="52"/>
    <n v="0"/>
    <s v="0/25"/>
    <n v="0"/>
    <n v="13"/>
    <n v="0"/>
    <n v="0"/>
    <n v="0"/>
  </r>
  <r>
    <x v="4"/>
    <x v="155"/>
    <n v="13"/>
    <n v="2"/>
    <n v="27"/>
    <s v="12*"/>
    <n v="27"/>
    <n v="27"/>
    <n v="100"/>
    <n v="0"/>
    <n v="0"/>
    <n v="3"/>
    <n v="0"/>
    <n v="2"/>
    <n v="0"/>
    <n v="13"/>
    <n v="274"/>
    <n v="379"/>
    <n v="6"/>
    <d v="2025-02-01T00:00:00"/>
    <n v="63.16"/>
    <n v="8.2899999999999991"/>
    <n v="45.66"/>
    <n v="0"/>
    <n v="0"/>
  </r>
  <r>
    <x v="5"/>
    <x v="155"/>
    <n v="13"/>
    <n v="1"/>
    <n v="2"/>
    <n v="2"/>
    <n v="2"/>
    <n v="4"/>
    <n v="50"/>
    <n v="0"/>
    <n v="0"/>
    <n v="0"/>
    <n v="0"/>
    <n v="3"/>
    <n v="0"/>
    <n v="13"/>
    <n v="288"/>
    <n v="397"/>
    <n v="11"/>
    <d v="2024-02-01T00:00:00"/>
    <n v="36.090000000000003"/>
    <n v="8.27"/>
    <n v="26.18"/>
    <n v="0"/>
    <n v="0"/>
  </r>
  <r>
    <x v="2"/>
    <x v="156"/>
    <n v="17"/>
    <n v="2"/>
    <n v="6"/>
    <s v="4*"/>
    <n v="6"/>
    <n v="12"/>
    <n v="50"/>
    <n v="0"/>
    <n v="0"/>
    <n v="0"/>
    <n v="0"/>
    <n v="2"/>
    <n v="0"/>
    <n v="17"/>
    <n v="399"/>
    <n v="551"/>
    <n v="19"/>
    <d v="2022-03-01T00:00:00"/>
    <n v="29"/>
    <n v="8.2899999999999991"/>
    <n v="21"/>
    <n v="0"/>
    <n v="0"/>
  </r>
  <r>
    <x v="3"/>
    <x v="156"/>
    <n v="10"/>
    <n v="1"/>
    <n v="0"/>
    <s v="0*"/>
    <n v="0"/>
    <n v="1"/>
    <n v="0"/>
    <n v="0"/>
    <n v="0"/>
    <n v="0"/>
    <n v="0"/>
    <n v="3"/>
    <n v="0"/>
    <n v="10"/>
    <n v="231"/>
    <n v="351"/>
    <n v="12"/>
    <d v="1930-03-01T00:00:00"/>
    <n v="29.25"/>
    <n v="9.11"/>
    <n v="19.25"/>
    <n v="0"/>
    <n v="0"/>
  </r>
  <r>
    <x v="4"/>
    <x v="156"/>
    <n v="6"/>
    <n v="2"/>
    <n v="2"/>
    <s v="2*"/>
    <n v="0"/>
    <n v="4"/>
    <n v="50"/>
    <n v="0"/>
    <n v="0"/>
    <n v="0"/>
    <n v="0"/>
    <n v="1"/>
    <n v="0"/>
    <n v="6"/>
    <n v="105"/>
    <n v="164"/>
    <n v="4"/>
    <d v="2029-03-01T00:00:00"/>
    <n v="41"/>
    <n v="9.3699999999999992"/>
    <n v="26.25"/>
    <n v="0"/>
    <n v="0"/>
  </r>
  <r>
    <x v="5"/>
    <x v="156"/>
    <n v="11"/>
    <n v="0"/>
    <n v="0"/>
    <s v="0*"/>
    <n v="0"/>
    <n v="2"/>
    <n v="0"/>
    <n v="0"/>
    <n v="0"/>
    <n v="0"/>
    <n v="0"/>
    <n v="2"/>
    <n v="0"/>
    <n v="11"/>
    <n v="242"/>
    <n v="377"/>
    <n v="4"/>
    <d v="2022-01-01T00:00:00"/>
    <n v="94.25"/>
    <n v="9.34"/>
    <n v="60.5"/>
    <n v="0"/>
    <n v="0"/>
  </r>
  <r>
    <x v="6"/>
    <x v="156"/>
    <n v="7"/>
    <n v="2"/>
    <n v="1"/>
    <s v="1*"/>
    <n v="0"/>
    <n v="5"/>
    <n v="20"/>
    <n v="0"/>
    <n v="0"/>
    <n v="0"/>
    <n v="0"/>
    <n v="1"/>
    <n v="0"/>
    <n v="7"/>
    <n v="168"/>
    <n v="260"/>
    <n v="10"/>
    <d v="1930-04-01T00:00:00"/>
    <n v="26"/>
    <n v="9.2799999999999994"/>
    <n v="16.8"/>
    <n v="1"/>
    <n v="0"/>
  </r>
  <r>
    <x v="0"/>
    <x v="157"/>
    <n v="1"/>
    <n v="0"/>
    <n v="0"/>
    <n v="0"/>
    <n v="0"/>
    <n v="0"/>
    <n v="0"/>
    <n v="0"/>
    <n v="0"/>
    <n v="0"/>
    <n v="0"/>
    <n v="0"/>
    <n v="0"/>
    <n v="1"/>
    <n v="18"/>
    <n v="22"/>
    <n v="1"/>
    <d v="2022-01-01T00:00:00"/>
    <n v="22"/>
    <n v="7.33"/>
    <n v="18"/>
    <n v="0"/>
    <n v="0"/>
  </r>
  <r>
    <x v="1"/>
    <x v="157"/>
    <n v="12"/>
    <n v="2"/>
    <n v="2"/>
    <s v="2*"/>
    <n v="0"/>
    <n v="6"/>
    <n v="33.33"/>
    <n v="0"/>
    <n v="0"/>
    <n v="0"/>
    <n v="0"/>
    <n v="4"/>
    <n v="0"/>
    <n v="12"/>
    <n v="276"/>
    <n v="396"/>
    <n v="10"/>
    <d v="2025-02-01T00:00:00"/>
    <n v="39.6"/>
    <n v="8.61"/>
    <n v="27.6"/>
    <n v="0"/>
    <n v="0"/>
  </r>
  <r>
    <x v="2"/>
    <x v="157"/>
    <n v="5"/>
    <n v="0"/>
    <n v="0"/>
    <n v="0"/>
    <n v="0"/>
    <n v="0"/>
    <n v="0"/>
    <n v="0"/>
    <n v="0"/>
    <n v="0"/>
    <n v="0"/>
    <n v="2"/>
    <n v="0"/>
    <n v="5"/>
    <n v="120"/>
    <n v="153"/>
    <n v="2"/>
    <d v="2018-01-01T00:00:00"/>
    <n v="76.5"/>
    <n v="7.65"/>
    <n v="60"/>
    <n v="0"/>
    <n v="0"/>
  </r>
  <r>
    <x v="3"/>
    <x v="157"/>
    <n v="7"/>
    <n v="1"/>
    <n v="8"/>
    <s v="8*"/>
    <n v="8"/>
    <n v="7"/>
    <n v="114.28"/>
    <n v="0"/>
    <n v="0"/>
    <n v="1"/>
    <n v="0"/>
    <n v="1"/>
    <n v="0"/>
    <n v="7"/>
    <n v="141"/>
    <n v="203"/>
    <n v="3"/>
    <d v="2020-01-01T00:00:00"/>
    <n v="67.66"/>
    <n v="8.6300000000000008"/>
    <n v="47"/>
    <n v="0"/>
    <n v="0"/>
  </r>
  <r>
    <x v="4"/>
    <x v="157"/>
    <n v="13"/>
    <n v="3"/>
    <n v="12"/>
    <n v="9"/>
    <n v="6"/>
    <n v="15"/>
    <n v="80"/>
    <n v="0"/>
    <n v="0"/>
    <n v="1"/>
    <n v="0"/>
    <n v="0"/>
    <n v="0"/>
    <n v="13"/>
    <n v="312"/>
    <n v="374"/>
    <n v="14"/>
    <d v="1934-03-01T00:00:00"/>
    <n v="26.71"/>
    <n v="7.19"/>
    <n v="22.28"/>
    <n v="0"/>
    <n v="0"/>
  </r>
  <r>
    <x v="5"/>
    <x v="157"/>
    <n v="11"/>
    <n v="2"/>
    <n v="6"/>
    <s v="5*"/>
    <n v="0"/>
    <n v="3"/>
    <n v="200"/>
    <n v="0"/>
    <n v="0"/>
    <n v="1"/>
    <n v="0"/>
    <n v="1"/>
    <n v="0"/>
    <n v="11"/>
    <n v="256"/>
    <n v="352"/>
    <n v="12"/>
    <d v="2019-03-01T00:00:00"/>
    <n v="29.33"/>
    <n v="8.25"/>
    <n v="21.33"/>
    <n v="0"/>
    <n v="0"/>
  </r>
  <r>
    <x v="6"/>
    <x v="157"/>
    <n v="12"/>
    <n v="1"/>
    <n v="0"/>
    <s v="0*"/>
    <n v="0"/>
    <n v="4"/>
    <n v="0"/>
    <n v="0"/>
    <n v="0"/>
    <n v="0"/>
    <n v="0"/>
    <n v="2"/>
    <n v="0"/>
    <n v="12"/>
    <n v="264"/>
    <n v="333"/>
    <n v="12"/>
    <d v="2017-02-01T00:00:00"/>
    <n v="27.75"/>
    <n v="7.56"/>
    <n v="22"/>
    <n v="0"/>
    <n v="0"/>
  </r>
  <r>
    <x v="7"/>
    <x v="157"/>
    <n v="13"/>
    <n v="4"/>
    <n v="7"/>
    <s v="5*"/>
    <n v="0"/>
    <n v="6"/>
    <n v="116.66"/>
    <n v="0"/>
    <n v="0"/>
    <n v="0"/>
    <n v="0"/>
    <n v="3"/>
    <n v="0"/>
    <n v="13"/>
    <n v="288"/>
    <n v="398"/>
    <n v="17"/>
    <d v="2020-04-01T00:00:00"/>
    <n v="23.41"/>
    <n v="8.2899999999999991"/>
    <n v="16.940000000000001"/>
    <n v="1"/>
    <n v="0"/>
  </r>
  <r>
    <x v="8"/>
    <x v="157"/>
    <n v="14"/>
    <n v="4"/>
    <n v="8"/>
    <s v="5*"/>
    <n v="0"/>
    <n v="9"/>
    <n v="88.88"/>
    <n v="0"/>
    <n v="0"/>
    <n v="0"/>
    <n v="0"/>
    <n v="2"/>
    <n v="0"/>
    <n v="14"/>
    <n v="300"/>
    <n v="366"/>
    <n v="15"/>
    <d v="2025-11-02T00:00:00"/>
    <n v="24.4"/>
    <n v="7.32"/>
    <n v="20"/>
    <n v="0"/>
    <n v="0"/>
  </r>
  <r>
    <x v="9"/>
    <x v="157"/>
    <n v="14"/>
    <n v="2"/>
    <n v="9"/>
    <n v="7"/>
    <n v="9"/>
    <n v="14"/>
    <n v="64.28"/>
    <n v="0"/>
    <n v="0"/>
    <n v="1"/>
    <n v="0"/>
    <n v="2"/>
    <n v="0"/>
    <n v="14"/>
    <n v="300"/>
    <n v="350"/>
    <n v="13"/>
    <d v="2025-04-01T00:00:00"/>
    <n v="26.92"/>
    <n v="7"/>
    <n v="23.07"/>
    <n v="1"/>
    <n v="0"/>
  </r>
  <r>
    <x v="10"/>
    <x v="157"/>
    <n v="11"/>
    <n v="1"/>
    <n v="2"/>
    <s v="2*"/>
    <n v="0"/>
    <n v="5"/>
    <n v="40"/>
    <n v="0"/>
    <n v="0"/>
    <n v="0"/>
    <n v="0"/>
    <n v="1"/>
    <n v="0"/>
    <n v="11"/>
    <n v="241"/>
    <n v="354"/>
    <n v="18"/>
    <d v="2015-03-01T00:00:00"/>
    <n v="19.66"/>
    <n v="8.81"/>
    <n v="13.38"/>
    <n v="0"/>
    <n v="0"/>
  </r>
  <r>
    <x v="11"/>
    <x v="157"/>
    <n v="4"/>
    <n v="1"/>
    <n v="0"/>
    <n v="0"/>
    <n v="0"/>
    <n v="0"/>
    <n v="0"/>
    <n v="0"/>
    <n v="0"/>
    <n v="0"/>
    <n v="0"/>
    <n v="0"/>
    <n v="0"/>
    <n v="4"/>
    <n v="96"/>
    <n v="119"/>
    <n v="8"/>
    <d v="2021-03-01T00:00:00"/>
    <n v="14.87"/>
    <n v="7.43"/>
    <n v="12"/>
    <n v="0"/>
    <n v="0"/>
  </r>
  <r>
    <x v="0"/>
    <x v="158"/>
    <n v="1"/>
    <n v="0"/>
    <n v="0"/>
    <n v="0"/>
    <n v="0"/>
    <n v="0"/>
    <n v="0"/>
    <n v="0"/>
    <n v="0"/>
    <n v="0"/>
    <n v="0"/>
    <n v="0"/>
    <n v="0"/>
    <n v="1"/>
    <n v="24"/>
    <n v="35"/>
    <n v="2"/>
    <d v="1935-02-01T00:00:00"/>
    <n v="17.5"/>
    <n v="8.75"/>
    <n v="12"/>
    <n v="0"/>
    <n v="0"/>
  </r>
  <r>
    <x v="1"/>
    <x v="158"/>
    <n v="10"/>
    <n v="3"/>
    <n v="16"/>
    <n v="15"/>
    <n v="16"/>
    <n v="14"/>
    <n v="114.29"/>
    <n v="0"/>
    <n v="0"/>
    <n v="1"/>
    <n v="1"/>
    <n v="5"/>
    <n v="0"/>
    <n v="10"/>
    <n v="228"/>
    <n v="312"/>
    <n v="13"/>
    <d v="2029-03-01T00:00:00"/>
    <n v="24"/>
    <n v="8.2100000000000009"/>
    <n v="17.54"/>
    <n v="0"/>
    <n v="0"/>
  </r>
  <r>
    <x v="2"/>
    <x v="158"/>
    <n v="16"/>
    <n v="6"/>
    <n v="40"/>
    <s v="17*"/>
    <n v="20"/>
    <n v="29"/>
    <n v="137.93"/>
    <n v="0"/>
    <n v="0"/>
    <n v="2"/>
    <n v="1"/>
    <n v="2"/>
    <n v="0"/>
    <n v="16"/>
    <n v="372"/>
    <n v="492"/>
    <n v="16"/>
    <d v="2018-02-01T00:00:00"/>
    <n v="30.75"/>
    <n v="7.94"/>
    <n v="23.25"/>
    <n v="0"/>
    <n v="0"/>
  </r>
  <r>
    <x v="3"/>
    <x v="158"/>
    <n v="14"/>
    <n v="4"/>
    <n v="1"/>
    <s v="1*"/>
    <n v="0"/>
    <n v="4"/>
    <n v="25"/>
    <n v="0"/>
    <n v="0"/>
    <n v="0"/>
    <n v="0"/>
    <n v="5"/>
    <n v="0"/>
    <n v="14"/>
    <n v="308"/>
    <n v="406"/>
    <n v="13"/>
    <d v="2028-03-01T00:00:00"/>
    <n v="31.23"/>
    <n v="7.9"/>
    <n v="23.69"/>
    <n v="0"/>
    <n v="0"/>
  </r>
  <r>
    <x v="4"/>
    <x v="158"/>
    <n v="15"/>
    <n v="0"/>
    <n v="0"/>
    <s v="0*"/>
    <n v="0"/>
    <n v="1"/>
    <n v="0"/>
    <n v="0"/>
    <n v="0"/>
    <n v="0"/>
    <n v="0"/>
    <n v="4"/>
    <n v="0"/>
    <n v="15"/>
    <n v="344"/>
    <n v="457"/>
    <n v="25"/>
    <d v="2018-04-01T00:00:00"/>
    <n v="18.28"/>
    <n v="7.97"/>
    <n v="13.76"/>
    <n v="1"/>
    <n v="0"/>
  </r>
  <r>
    <x v="5"/>
    <x v="158"/>
    <n v="5"/>
    <n v="2"/>
    <n v="7"/>
    <n v="6"/>
    <n v="7"/>
    <n v="4"/>
    <n v="175"/>
    <n v="0"/>
    <n v="0"/>
    <n v="0"/>
    <n v="1"/>
    <n v="2"/>
    <n v="0"/>
    <n v="5"/>
    <n v="114"/>
    <n v="163"/>
    <n v="5"/>
    <d v="2027-02-01T00:00:00"/>
    <n v="32.6"/>
    <n v="8.57"/>
    <n v="22.8"/>
    <n v="0"/>
    <n v="0"/>
  </r>
  <r>
    <x v="6"/>
    <x v="158"/>
    <n v="14"/>
    <n v="0"/>
    <n v="0"/>
    <s v="0*"/>
    <n v="0"/>
    <n v="2"/>
    <n v="0"/>
    <n v="0"/>
    <n v="0"/>
    <n v="0"/>
    <n v="0"/>
    <n v="9"/>
    <n v="0"/>
    <n v="14"/>
    <n v="316"/>
    <n v="466"/>
    <n v="18"/>
    <d v="2020-02-01T00:00:00"/>
    <n v="25.88"/>
    <n v="8.84"/>
    <n v="17.55"/>
    <n v="0"/>
    <n v="0"/>
  </r>
  <r>
    <x v="7"/>
    <x v="158"/>
    <n v="6"/>
    <n v="1"/>
    <n v="5"/>
    <s v="5*"/>
    <n v="0"/>
    <n v="8"/>
    <n v="62.5"/>
    <n v="0"/>
    <n v="0"/>
    <n v="0"/>
    <n v="0"/>
    <n v="0"/>
    <n v="0"/>
    <n v="6"/>
    <n v="143"/>
    <n v="216"/>
    <n v="5"/>
    <d v="1930-02-01T00:00:00"/>
    <n v="43.2"/>
    <n v="9.06"/>
    <n v="28.6"/>
    <n v="0"/>
    <n v="0"/>
  </r>
  <r>
    <x v="8"/>
    <x v="158"/>
    <n v="1"/>
    <n v="0"/>
    <n v="0"/>
    <n v="0"/>
    <n v="0"/>
    <n v="0"/>
    <n v="0"/>
    <n v="0"/>
    <n v="0"/>
    <n v="0"/>
    <n v="0"/>
    <n v="1"/>
    <n v="0"/>
    <n v="1"/>
    <n v="24"/>
    <n v="39"/>
    <n v="1"/>
    <d v="1939-01-01T00:00:00"/>
    <n v="39"/>
    <n v="9.75"/>
    <n v="24"/>
    <n v="0"/>
    <n v="0"/>
  </r>
  <r>
    <x v="9"/>
    <x v="158"/>
    <n v="7"/>
    <n v="0"/>
    <n v="0"/>
    <n v="0"/>
    <n v="0"/>
    <n v="0"/>
    <n v="0"/>
    <n v="0"/>
    <n v="0"/>
    <n v="0"/>
    <n v="0"/>
    <n v="2"/>
    <n v="0"/>
    <n v="7"/>
    <n v="168"/>
    <n v="236"/>
    <n v="9"/>
    <d v="2019-03-01T00:00:00"/>
    <n v="26.22"/>
    <n v="8.42"/>
    <n v="18.66"/>
    <n v="0"/>
    <n v="0"/>
  </r>
  <r>
    <x v="0"/>
    <x v="159"/>
    <n v="1"/>
    <n v="0"/>
    <n v="0"/>
    <n v="0"/>
    <n v="0"/>
    <n v="0"/>
    <n v="0"/>
    <n v="0"/>
    <n v="0"/>
    <n v="0"/>
    <n v="0"/>
    <n v="0"/>
    <n v="0"/>
    <n v="1"/>
    <n v="18"/>
    <n v="25"/>
    <n v="1"/>
    <d v="2025-01-01T00:00:00"/>
    <n v="25"/>
    <n v="8.33"/>
    <n v="18"/>
    <n v="0"/>
    <n v="0"/>
  </r>
  <r>
    <x v="1"/>
    <x v="159"/>
    <n v="14"/>
    <n v="0"/>
    <n v="0"/>
    <n v="0"/>
    <n v="0"/>
    <n v="0"/>
    <n v="0"/>
    <n v="0"/>
    <n v="0"/>
    <n v="0"/>
    <n v="0"/>
    <n v="1"/>
    <n v="0"/>
    <n v="14"/>
    <n v="317"/>
    <n v="432"/>
    <n v="21"/>
    <d v="2017-04-01T00:00:00"/>
    <n v="20.57"/>
    <n v="8.18"/>
    <n v="15.1"/>
    <n v="3"/>
    <n v="0"/>
  </r>
  <r>
    <x v="2"/>
    <x v="159"/>
    <n v="17"/>
    <n v="1"/>
    <n v="5"/>
    <n v="5"/>
    <n v="5"/>
    <n v="8"/>
    <n v="62.5"/>
    <n v="0"/>
    <n v="0"/>
    <n v="0"/>
    <n v="0"/>
    <n v="0"/>
    <n v="0"/>
    <n v="17"/>
    <n v="408"/>
    <n v="527"/>
    <n v="27"/>
    <d v="1940-05-01T00:00:00"/>
    <n v="19.52"/>
    <n v="7.75"/>
    <n v="15.11"/>
    <n v="1"/>
    <n v="1"/>
  </r>
  <r>
    <x v="3"/>
    <x v="159"/>
    <n v="15"/>
    <n v="2"/>
    <n v="10"/>
    <s v="8*"/>
    <n v="0"/>
    <n v="27"/>
    <n v="37.03"/>
    <n v="0"/>
    <n v="0"/>
    <n v="0"/>
    <n v="0"/>
    <n v="4"/>
    <n v="0"/>
    <n v="15"/>
    <n v="318"/>
    <n v="374"/>
    <n v="18"/>
    <d v="2025-11-03T00:00:00"/>
    <n v="20.77"/>
    <n v="7.05"/>
    <n v="17.66"/>
    <n v="0"/>
    <n v="0"/>
  </r>
  <r>
    <x v="4"/>
    <x v="159"/>
    <n v="15"/>
    <n v="1"/>
    <n v="1"/>
    <n v="1"/>
    <n v="1"/>
    <n v="3"/>
    <n v="33.33"/>
    <n v="0"/>
    <n v="0"/>
    <n v="0"/>
    <n v="0"/>
    <n v="1"/>
    <n v="0"/>
    <n v="15"/>
    <n v="343"/>
    <n v="405"/>
    <n v="21"/>
    <d v="2018-03-01T00:00:00"/>
    <n v="19.28"/>
    <n v="7.08"/>
    <n v="16.329999999999998"/>
    <n v="0"/>
    <n v="0"/>
  </r>
  <r>
    <x v="5"/>
    <x v="159"/>
    <n v="14"/>
    <n v="1"/>
    <n v="6"/>
    <n v="4"/>
    <n v="3"/>
    <n v="16"/>
    <n v="37.5"/>
    <n v="0"/>
    <n v="0"/>
    <n v="0"/>
    <n v="0"/>
    <n v="3"/>
    <n v="0"/>
    <n v="14"/>
    <n v="296"/>
    <n v="386"/>
    <n v="18"/>
    <d v="1938-04-01T00:00:00"/>
    <n v="21.44"/>
    <n v="7.82"/>
    <n v="16.440000000000001"/>
    <n v="1"/>
    <n v="0"/>
  </r>
  <r>
    <x v="6"/>
    <x v="159"/>
    <n v="14"/>
    <n v="1"/>
    <n v="0"/>
    <s v="0*"/>
    <n v="0"/>
    <n v="4"/>
    <n v="0"/>
    <n v="0"/>
    <n v="0"/>
    <n v="0"/>
    <n v="0"/>
    <n v="2"/>
    <n v="0"/>
    <n v="14"/>
    <n v="300"/>
    <n v="363"/>
    <n v="12"/>
    <d v="2022-02-01T00:00:00"/>
    <n v="30.25"/>
    <n v="7.26"/>
    <n v="25"/>
    <n v="0"/>
    <n v="0"/>
  </r>
  <r>
    <x v="7"/>
    <x v="159"/>
    <n v="13"/>
    <n v="3"/>
    <n v="13"/>
    <s v="4*"/>
    <n v="4.33"/>
    <n v="26"/>
    <n v="50"/>
    <n v="0"/>
    <n v="0"/>
    <n v="0"/>
    <n v="0"/>
    <n v="3"/>
    <n v="0"/>
    <n v="13"/>
    <n v="261"/>
    <n v="333"/>
    <n v="14"/>
    <d v="2016-03-01T00:00:00"/>
    <n v="23.78"/>
    <n v="7.65"/>
    <n v="18.64"/>
    <n v="0"/>
    <n v="0"/>
  </r>
  <r>
    <x v="8"/>
    <x v="159"/>
    <n v="13"/>
    <n v="0"/>
    <n v="0"/>
    <n v="0"/>
    <n v="0"/>
    <n v="0"/>
    <n v="0"/>
    <n v="0"/>
    <n v="0"/>
    <n v="0"/>
    <n v="0"/>
    <n v="4"/>
    <n v="0"/>
    <n v="13"/>
    <n v="295"/>
    <n v="401"/>
    <n v="21"/>
    <d v="2025-04-01T00:00:00"/>
    <n v="19.09"/>
    <n v="8.15"/>
    <n v="14.04"/>
    <n v="1"/>
    <n v="0"/>
  </r>
  <r>
    <x v="9"/>
    <x v="159"/>
    <n v="15"/>
    <n v="2"/>
    <n v="1"/>
    <s v="1*"/>
    <n v="0"/>
    <n v="1"/>
    <n v="100"/>
    <n v="0"/>
    <n v="0"/>
    <n v="0"/>
    <n v="0"/>
    <n v="4"/>
    <n v="0"/>
    <n v="15"/>
    <n v="281"/>
    <n v="415"/>
    <n v="23"/>
    <d v="1940-03-01T00:00:00"/>
    <n v="18.04"/>
    <n v="8.86"/>
    <n v="12.21"/>
    <n v="0"/>
    <n v="0"/>
  </r>
  <r>
    <x v="10"/>
    <x v="159"/>
    <n v="14"/>
    <n v="2"/>
    <n v="1"/>
    <s v="1*"/>
    <n v="0"/>
    <n v="1"/>
    <n v="100"/>
    <n v="0"/>
    <n v="0"/>
    <n v="0"/>
    <n v="0"/>
    <n v="3"/>
    <n v="0"/>
    <n v="14"/>
    <n v="330"/>
    <n v="386"/>
    <n v="12"/>
    <d v="2017-02-01T00:00:00"/>
    <n v="32.159999999999997"/>
    <n v="7.01"/>
    <n v="27.5"/>
    <n v="0"/>
    <n v="0"/>
  </r>
  <r>
    <x v="11"/>
    <x v="159"/>
    <n v="1"/>
    <n v="0"/>
    <n v="0"/>
    <n v="0"/>
    <n v="0"/>
    <n v="0"/>
    <n v="0"/>
    <n v="0"/>
    <n v="0"/>
    <n v="0"/>
    <n v="0"/>
    <n v="0"/>
    <n v="0"/>
    <n v="1"/>
    <n v="24"/>
    <n v="34"/>
    <n v="0"/>
    <s v="0/34"/>
    <n v="0"/>
    <n v="8.5"/>
    <n v="0"/>
    <n v="0"/>
    <n v="0"/>
  </r>
  <r>
    <x v="7"/>
    <x v="160"/>
    <n v="6"/>
    <n v="0"/>
    <n v="5"/>
    <n v="5"/>
    <n v="5"/>
    <n v="7"/>
    <n v="71.42"/>
    <n v="0"/>
    <n v="0"/>
    <n v="1"/>
    <n v="0"/>
    <n v="0"/>
    <n v="0"/>
    <n v="6"/>
    <n v="119"/>
    <n v="163"/>
    <n v="7"/>
    <d v="2022-02-01T00:00:00"/>
    <n v="23.28"/>
    <n v="8.2100000000000009"/>
    <n v="17"/>
    <n v="0"/>
    <n v="0"/>
  </r>
  <r>
    <x v="8"/>
    <x v="160"/>
    <n v="5"/>
    <n v="0"/>
    <n v="0"/>
    <s v="0*"/>
    <n v="0"/>
    <n v="1"/>
    <n v="0"/>
    <n v="0"/>
    <n v="0"/>
    <n v="0"/>
    <n v="0"/>
    <n v="0"/>
    <n v="0"/>
    <n v="5"/>
    <n v="102"/>
    <n v="115"/>
    <n v="12"/>
    <d v="2019-06-01T00:00:00"/>
    <n v="9.58"/>
    <n v="6.76"/>
    <n v="8.5"/>
    <n v="0"/>
    <n v="1"/>
  </r>
  <r>
    <x v="4"/>
    <x v="160"/>
    <n v="0"/>
    <n v="0"/>
    <n v="0"/>
    <n v="0"/>
    <n v="0"/>
    <n v="0"/>
    <n v="0"/>
    <n v="0"/>
    <n v="0"/>
    <n v="0"/>
    <n v="0"/>
    <n v="0"/>
    <n v="0"/>
    <n v="3"/>
    <n v="66"/>
    <n v="92"/>
    <n v="2"/>
    <d v="2025-12-01T00:00:00"/>
    <n v="46"/>
    <n v="8.36"/>
    <n v="33"/>
    <n v="0"/>
    <n v="0"/>
  </r>
  <r>
    <x v="0"/>
    <x v="161"/>
    <n v="1"/>
    <n v="0"/>
    <n v="0"/>
    <n v="0"/>
    <n v="0"/>
    <n v="0"/>
    <n v="0"/>
    <n v="0"/>
    <n v="0"/>
    <n v="0"/>
    <n v="0"/>
    <n v="1"/>
    <n v="0"/>
    <n v="1"/>
    <n v="18"/>
    <n v="30"/>
    <n v="1"/>
    <d v="1930-01-01T00:00:00"/>
    <n v="30"/>
    <n v="10"/>
    <n v="18"/>
    <n v="0"/>
    <n v="0"/>
  </r>
  <r>
    <x v="0"/>
    <x v="162"/>
    <n v="2"/>
    <n v="0"/>
    <n v="38"/>
    <n v="35"/>
    <n v="19"/>
    <n v="30"/>
    <n v="126.67"/>
    <n v="0"/>
    <n v="0"/>
    <n v="8"/>
    <n v="0"/>
    <n v="0"/>
    <n v="0"/>
    <n v="2"/>
    <n v="0"/>
    <n v="0"/>
    <n v="0"/>
    <n v="0"/>
    <n v="0"/>
    <n v="0"/>
    <n v="0"/>
    <n v="0"/>
    <n v="0"/>
  </r>
  <r>
    <x v="1"/>
    <x v="162"/>
    <n v="14"/>
    <n v="1"/>
    <n v="730"/>
    <n v="84"/>
    <n v="56.15"/>
    <n v="475"/>
    <n v="153.68"/>
    <n v="0"/>
    <n v="8"/>
    <n v="60"/>
    <n v="36"/>
    <n v="3"/>
    <n v="0"/>
    <n v="14"/>
    <n v="0"/>
    <n v="0"/>
    <n v="0"/>
    <n v="0"/>
    <n v="0"/>
    <n v="0"/>
    <n v="0"/>
    <n v="0"/>
    <n v="0"/>
  </r>
  <r>
    <x v="2"/>
    <x v="162"/>
    <n v="16"/>
    <n v="1"/>
    <n v="468"/>
    <n v="96"/>
    <n v="31.2"/>
    <n v="367"/>
    <n v="127.52"/>
    <n v="0"/>
    <n v="3"/>
    <n v="49"/>
    <n v="13"/>
    <n v="4"/>
    <n v="0"/>
    <n v="16"/>
    <n v="0"/>
    <n v="0"/>
    <n v="0"/>
    <n v="0"/>
    <n v="0"/>
    <n v="0"/>
    <n v="0"/>
    <n v="0"/>
    <n v="0"/>
  </r>
  <r>
    <x v="3"/>
    <x v="162"/>
    <n v="16"/>
    <n v="2"/>
    <n v="633"/>
    <s v="95*"/>
    <n v="45.21"/>
    <n v="458"/>
    <n v="138.19999999999999"/>
    <n v="0"/>
    <n v="6"/>
    <n v="60"/>
    <n v="23"/>
    <n v="12"/>
    <n v="0"/>
    <n v="16"/>
    <n v="0"/>
    <n v="0"/>
    <n v="0"/>
    <n v="0"/>
    <n v="0"/>
    <n v="0"/>
    <n v="0"/>
    <n v="0"/>
    <n v="0"/>
  </r>
  <r>
    <x v="4"/>
    <x v="162"/>
    <n v="13"/>
    <n v="2"/>
    <n v="449"/>
    <s v="87*"/>
    <n v="40.81"/>
    <n v="319"/>
    <n v="140.75"/>
    <n v="0"/>
    <n v="4"/>
    <n v="42"/>
    <n v="14"/>
    <n v="12"/>
    <n v="0"/>
    <n v="13"/>
    <n v="0"/>
    <n v="0"/>
    <n v="0"/>
    <n v="0"/>
    <n v="0"/>
    <n v="0"/>
    <n v="0"/>
    <n v="0"/>
    <n v="0"/>
  </r>
  <r>
    <x v="5"/>
    <x v="162"/>
    <n v="12"/>
    <n v="1"/>
    <n v="396"/>
    <n v="96"/>
    <n v="36"/>
    <n v="321"/>
    <n v="123.36"/>
    <n v="0"/>
    <n v="3"/>
    <n v="36"/>
    <n v="15"/>
    <n v="12"/>
    <n v="0"/>
    <n v="12"/>
    <n v="0"/>
    <n v="0"/>
    <n v="0"/>
    <n v="0"/>
    <n v="0"/>
    <n v="0"/>
    <n v="0"/>
    <n v="0"/>
    <n v="0"/>
  </r>
  <r>
    <x v="6"/>
    <x v="162"/>
    <n v="6"/>
    <n v="1"/>
    <n v="162"/>
    <s v="67*"/>
    <n v="32.4"/>
    <n v="129"/>
    <n v="125.58"/>
    <n v="0"/>
    <n v="1"/>
    <n v="17"/>
    <n v="6"/>
    <n v="1"/>
    <n v="0"/>
    <n v="6"/>
    <n v="0"/>
    <n v="0"/>
    <n v="0"/>
    <n v="0"/>
    <n v="0"/>
    <n v="0"/>
    <n v="0"/>
    <n v="0"/>
    <n v="0"/>
  </r>
  <r>
    <x v="7"/>
    <x v="162"/>
    <n v="2"/>
    <n v="0"/>
    <n v="8"/>
    <n v="8"/>
    <n v="8"/>
    <n v="7"/>
    <n v="114.28"/>
    <n v="0"/>
    <n v="0"/>
    <n v="1"/>
    <n v="0"/>
    <n v="0"/>
    <n v="0"/>
    <n v="2"/>
    <n v="0"/>
    <n v="0"/>
    <n v="0"/>
    <n v="0"/>
    <n v="0"/>
    <n v="0"/>
    <n v="0"/>
    <n v="0"/>
    <n v="0"/>
  </r>
  <r>
    <x v="8"/>
    <x v="162"/>
    <n v="6"/>
    <n v="0"/>
    <n v="206"/>
    <n v="69"/>
    <n v="34.33"/>
    <n v="162"/>
    <n v="127.16"/>
    <n v="0"/>
    <n v="2"/>
    <n v="17"/>
    <n v="9"/>
    <n v="4"/>
    <n v="0"/>
    <n v="6"/>
    <n v="0"/>
    <n v="0"/>
    <n v="0"/>
    <n v="0"/>
    <n v="0"/>
    <n v="0"/>
    <n v="0"/>
    <n v="0"/>
    <n v="0"/>
  </r>
  <r>
    <x v="9"/>
    <x v="162"/>
    <n v="17"/>
    <n v="2"/>
    <n v="380"/>
    <n v="55"/>
    <n v="29.23"/>
    <n v="304"/>
    <n v="125"/>
    <n v="0"/>
    <n v="1"/>
    <n v="37"/>
    <n v="5"/>
    <n v="8"/>
    <n v="0"/>
    <n v="17"/>
    <n v="0"/>
    <n v="0"/>
    <n v="0"/>
    <n v="0"/>
    <n v="0"/>
    <n v="0"/>
    <n v="0"/>
    <n v="0"/>
    <n v="0"/>
  </r>
  <r>
    <x v="10"/>
    <x v="162"/>
    <n v="15"/>
    <n v="1"/>
    <n v="303"/>
    <s v="54*"/>
    <n v="27.54"/>
    <n v="235"/>
    <n v="128.93"/>
    <n v="0"/>
    <n v="2"/>
    <n v="26"/>
    <n v="7"/>
    <n v="13"/>
    <n v="0"/>
    <n v="15"/>
    <n v="0"/>
    <n v="0"/>
    <n v="0"/>
    <n v="0"/>
    <n v="0"/>
    <n v="0"/>
    <n v="0"/>
    <n v="0"/>
    <n v="0"/>
  </r>
  <r>
    <x v="12"/>
    <x v="162"/>
    <n v="13"/>
    <n v="0"/>
    <n v="398"/>
    <n v="73"/>
    <n v="33.159999999999997"/>
    <n v="304"/>
    <n v="130.91999999999999"/>
    <n v="0"/>
    <n v="3"/>
    <n v="29"/>
    <n v="17"/>
    <n v="4"/>
    <n v="0"/>
    <n v="13"/>
    <n v="6"/>
    <n v="16"/>
    <n v="0"/>
    <s v="0/16"/>
    <n v="0"/>
    <n v="16"/>
    <n v="0"/>
    <n v="0"/>
    <n v="0"/>
  </r>
  <r>
    <x v="0"/>
    <x v="163"/>
    <n v="2"/>
    <n v="0"/>
    <n v="18"/>
    <n v="18"/>
    <n v="9"/>
    <n v="21"/>
    <n v="85.71"/>
    <n v="0"/>
    <n v="0"/>
    <n v="1"/>
    <n v="1"/>
    <n v="2"/>
    <n v="0"/>
    <n v="2"/>
    <n v="0"/>
    <n v="0"/>
    <n v="0"/>
    <n v="0"/>
    <n v="0"/>
    <n v="0"/>
    <n v="0"/>
    <n v="0"/>
    <n v="0"/>
  </r>
  <r>
    <x v="2"/>
    <x v="163"/>
    <n v="8"/>
    <n v="1"/>
    <n v="333"/>
    <s v="112*"/>
    <n v="55.5"/>
    <n v="218"/>
    <n v="152.75"/>
    <n v="1"/>
    <n v="2"/>
    <n v="27"/>
    <n v="18"/>
    <n v="4"/>
    <n v="0"/>
    <n v="8"/>
    <n v="0"/>
    <n v="0"/>
    <n v="0"/>
    <n v="0"/>
    <n v="0"/>
    <n v="0"/>
    <n v="0"/>
    <n v="0"/>
    <n v="0"/>
  </r>
  <r>
    <x v="3"/>
    <x v="163"/>
    <n v="4"/>
    <n v="0"/>
    <n v="71"/>
    <n v="31"/>
    <n v="17.75"/>
    <n v="62"/>
    <n v="114.51"/>
    <n v="0"/>
    <n v="0"/>
    <n v="3"/>
    <n v="3"/>
    <n v="1"/>
    <n v="0"/>
    <n v="4"/>
    <n v="0"/>
    <n v="0"/>
    <n v="0"/>
    <n v="0"/>
    <n v="0"/>
    <n v="0"/>
    <n v="0"/>
    <n v="0"/>
    <n v="0"/>
  </r>
  <r>
    <x v="0"/>
    <x v="164"/>
    <n v="2"/>
    <n v="0"/>
    <n v="98"/>
    <n v="77"/>
    <n v="49"/>
    <n v="69"/>
    <n v="142.03"/>
    <n v="0"/>
    <n v="1"/>
    <n v="11"/>
    <n v="3"/>
    <n v="2"/>
    <n v="0"/>
    <n v="2"/>
    <n v="0"/>
    <n v="0"/>
    <n v="0"/>
    <n v="0"/>
    <n v="0"/>
    <n v="0"/>
    <n v="0"/>
    <n v="0"/>
    <n v="0"/>
  </r>
  <r>
    <x v="1"/>
    <x v="164"/>
    <n v="14"/>
    <n v="2"/>
    <n v="639"/>
    <s v="101*"/>
    <n v="53.25"/>
    <n v="457"/>
    <n v="139.82"/>
    <n v="2"/>
    <n v="6"/>
    <n v="65"/>
    <n v="16"/>
    <n v="13"/>
    <n v="0"/>
    <n v="14"/>
    <n v="0"/>
    <n v="0"/>
    <n v="0"/>
    <n v="0"/>
    <n v="0"/>
    <n v="0"/>
    <n v="0"/>
    <n v="0"/>
    <n v="0"/>
  </r>
  <r>
    <x v="2"/>
    <x v="164"/>
    <n v="16"/>
    <n v="1"/>
    <n v="341"/>
    <n v="73"/>
    <n v="22.73"/>
    <n v="294"/>
    <n v="115.99"/>
    <n v="0"/>
    <n v="2"/>
    <n v="32"/>
    <n v="8"/>
    <n v="9"/>
    <n v="0"/>
    <n v="16"/>
    <n v="0"/>
    <n v="0"/>
    <n v="0"/>
    <n v="0"/>
    <n v="0"/>
    <n v="0"/>
    <n v="0"/>
    <n v="0"/>
    <n v="0"/>
  </r>
  <r>
    <x v="3"/>
    <x v="164"/>
    <n v="15"/>
    <n v="1"/>
    <n v="405"/>
    <s v="72*"/>
    <n v="28.92"/>
    <n v="339"/>
    <n v="119.46"/>
    <n v="0"/>
    <n v="3"/>
    <n v="43"/>
    <n v="9"/>
    <n v="8"/>
    <n v="0"/>
    <n v="15"/>
    <n v="0"/>
    <n v="0"/>
    <n v="0"/>
    <n v="0"/>
    <n v="0"/>
    <n v="0"/>
    <n v="0"/>
    <n v="0"/>
    <n v="0"/>
  </r>
  <r>
    <x v="4"/>
    <x v="164"/>
    <n v="15"/>
    <n v="4"/>
    <n v="466"/>
    <s v="90*"/>
    <n v="42.36"/>
    <n v="384"/>
    <n v="121.35"/>
    <n v="0"/>
    <n v="3"/>
    <n v="23"/>
    <n v="11"/>
    <n v="3"/>
    <n v="0"/>
    <n v="15"/>
    <n v="0"/>
    <n v="0"/>
    <n v="0"/>
    <n v="0"/>
    <n v="0"/>
    <n v="0"/>
    <n v="0"/>
    <n v="0"/>
    <n v="0"/>
  </r>
  <r>
    <x v="5"/>
    <x v="164"/>
    <n v="14"/>
    <n v="0"/>
    <n v="464"/>
    <n v="100"/>
    <n v="33.14"/>
    <n v="328"/>
    <n v="141.46"/>
    <n v="1"/>
    <n v="2"/>
    <n v="46"/>
    <n v="13"/>
    <n v="5"/>
    <n v="0"/>
    <n v="14"/>
    <n v="0"/>
    <n v="0"/>
    <n v="0"/>
    <n v="0"/>
    <n v="0"/>
    <n v="0"/>
    <n v="0"/>
    <n v="0"/>
    <n v="0"/>
  </r>
  <r>
    <x v="6"/>
    <x v="164"/>
    <n v="14"/>
    <n v="3"/>
    <n v="530"/>
    <s v="92*"/>
    <n v="48.18"/>
    <n v="381"/>
    <n v="139.1"/>
    <n v="0"/>
    <n v="4"/>
    <n v="52"/>
    <n v="18"/>
    <n v="8"/>
    <n v="0"/>
    <n v="14"/>
    <n v="0"/>
    <n v="0"/>
    <n v="0"/>
    <n v="0"/>
    <n v="0"/>
    <n v="0"/>
    <n v="0"/>
    <n v="0"/>
    <n v="0"/>
  </r>
  <r>
    <x v="7"/>
    <x v="164"/>
    <n v="10"/>
    <n v="0"/>
    <n v="308"/>
    <n v="64"/>
    <n v="30.8"/>
    <n v="252"/>
    <n v="122.22"/>
    <n v="0"/>
    <n v="4"/>
    <n v="23"/>
    <n v="11"/>
    <n v="6"/>
    <n v="0"/>
    <n v="10"/>
    <n v="0"/>
    <n v="0"/>
    <n v="0"/>
    <n v="0"/>
    <n v="0"/>
    <n v="0"/>
    <n v="0"/>
    <n v="0"/>
    <n v="0"/>
  </r>
  <r>
    <x v="8"/>
    <x v="164"/>
    <n v="16"/>
    <n v="4"/>
    <n v="973"/>
    <n v="113"/>
    <n v="81.08"/>
    <n v="640"/>
    <n v="152.03"/>
    <n v="4"/>
    <n v="7"/>
    <n v="83"/>
    <n v="38"/>
    <n v="6"/>
    <n v="0"/>
    <n v="16"/>
    <n v="6"/>
    <n v="13"/>
    <n v="0"/>
    <s v="0/13"/>
    <n v="0"/>
    <n v="13"/>
    <n v="0"/>
    <n v="0"/>
    <n v="0"/>
  </r>
  <r>
    <x v="9"/>
    <x v="164"/>
    <n v="16"/>
    <n v="5"/>
    <n v="505"/>
    <s v="82*"/>
    <n v="45.9"/>
    <n v="386"/>
    <n v="130.82"/>
    <n v="0"/>
    <n v="3"/>
    <n v="35"/>
    <n v="23"/>
    <n v="7"/>
    <n v="0"/>
    <n v="16"/>
    <n v="11"/>
    <n v="10"/>
    <n v="0"/>
    <s v="0/4"/>
    <n v="0"/>
    <n v="5.45"/>
    <n v="0"/>
    <n v="0"/>
    <n v="0"/>
  </r>
  <r>
    <x v="10"/>
    <x v="164"/>
    <n v="14"/>
    <n v="1"/>
    <n v="359"/>
    <n v="73"/>
    <n v="27.61"/>
    <n v="294"/>
    <n v="122.1"/>
    <n v="0"/>
    <n v="2"/>
    <n v="23"/>
    <n v="16"/>
    <n v="7"/>
    <n v="0"/>
    <n v="14"/>
    <n v="0"/>
    <n v="0"/>
    <n v="0"/>
    <n v="0"/>
    <n v="0"/>
    <n v="0"/>
    <n v="0"/>
    <n v="0"/>
    <n v="0"/>
  </r>
  <r>
    <x v="11"/>
    <x v="164"/>
    <n v="16"/>
    <n v="2"/>
    <n v="634"/>
    <n v="99"/>
    <n v="45.28"/>
    <n v="457"/>
    <n v="138.72999999999999"/>
    <n v="0"/>
    <n v="6"/>
    <n v="64"/>
    <n v="22"/>
    <n v="7"/>
    <n v="0"/>
    <n v="16"/>
    <n v="0"/>
    <n v="0"/>
    <n v="0"/>
    <n v="0"/>
    <n v="0"/>
    <n v="0"/>
    <n v="0"/>
    <n v="0"/>
    <n v="0"/>
  </r>
  <r>
    <x v="12"/>
    <x v="164"/>
    <n v="16"/>
    <n v="2"/>
    <n v="364"/>
    <s v="73*"/>
    <n v="28"/>
    <n v="326"/>
    <n v="111.65"/>
    <n v="0"/>
    <n v="2"/>
    <n v="33"/>
    <n v="9"/>
    <n v="7"/>
    <n v="0"/>
    <n v="16"/>
    <n v="18"/>
    <n v="49"/>
    <n v="0"/>
    <s v="0/13"/>
    <n v="0"/>
    <n v="16.329999999999998"/>
    <n v="0"/>
    <n v="0"/>
    <n v="0"/>
  </r>
  <r>
    <x v="13"/>
    <x v="164"/>
    <n v="16"/>
    <n v="4"/>
    <n v="557"/>
    <n v="71"/>
    <n v="46.41"/>
    <n v="460"/>
    <n v="121.08"/>
    <n v="0"/>
    <n v="4"/>
    <n v="55"/>
    <n v="16"/>
    <n v="7"/>
    <n v="0"/>
    <n v="16"/>
    <n v="102"/>
    <n v="139"/>
    <n v="2"/>
    <d v="2025-08-01T00:00:00"/>
    <n v="69.5"/>
    <n v="8.17"/>
    <n v="51"/>
    <n v="0"/>
    <n v="0"/>
  </r>
  <r>
    <x v="14"/>
    <x v="164"/>
    <n v="16"/>
    <n v="2"/>
    <n v="307"/>
    <n v="58"/>
    <n v="27.9"/>
    <n v="212"/>
    <n v="144.81"/>
    <n v="0"/>
    <n v="1"/>
    <n v="26"/>
    <n v="12"/>
    <n v="3"/>
    <n v="0"/>
    <n v="16"/>
    <n v="32"/>
    <n v="50"/>
    <n v="0"/>
    <s v="0/1"/>
    <n v="0"/>
    <n v="9.3699999999999992"/>
    <n v="0"/>
    <n v="0"/>
    <n v="0"/>
  </r>
  <r>
    <x v="15"/>
    <x v="164"/>
    <n v="16"/>
    <n v="2"/>
    <n v="246"/>
    <n v="50"/>
    <n v="22.36"/>
    <n v="219"/>
    <n v="112.32"/>
    <n v="0"/>
    <n v="1"/>
    <n v="22"/>
    <n v="8"/>
    <n v="9"/>
    <n v="0"/>
    <n v="16"/>
    <n v="36"/>
    <n v="46"/>
    <n v="0"/>
    <s v="0/9"/>
    <n v="0"/>
    <n v="7.66"/>
    <n v="0"/>
    <n v="0"/>
    <n v="0"/>
  </r>
  <r>
    <x v="16"/>
    <x v="164"/>
    <n v="13"/>
    <n v="1"/>
    <n v="165"/>
    <n v="38"/>
    <n v="15"/>
    <n v="157"/>
    <n v="105.09"/>
    <n v="0"/>
    <n v="0"/>
    <n v="18"/>
    <n v="4"/>
    <n v="2"/>
    <n v="0"/>
    <n v="13"/>
    <n v="46"/>
    <n v="61"/>
    <n v="2"/>
    <d v="2025-02-01T00:00:00"/>
    <n v="30.5"/>
    <n v="7.95"/>
    <n v="23"/>
    <n v="0"/>
    <n v="0"/>
  </r>
  <r>
    <x v="0"/>
    <x v="165"/>
    <n v="2"/>
    <n v="0"/>
    <n v="59"/>
    <n v="48"/>
    <n v="29.5"/>
    <n v="39"/>
    <n v="151.28"/>
    <n v="0"/>
    <n v="0"/>
    <n v="5"/>
    <n v="3"/>
    <n v="4"/>
    <n v="0"/>
    <n v="2"/>
    <n v="0"/>
    <n v="0"/>
    <n v="0"/>
    <n v="0"/>
    <n v="0"/>
    <n v="0"/>
    <n v="0"/>
    <n v="0"/>
    <n v="0"/>
  </r>
  <r>
    <x v="1"/>
    <x v="165"/>
    <n v="9"/>
    <n v="4"/>
    <n v="91"/>
    <s v="29*"/>
    <n v="30.33"/>
    <n v="71"/>
    <n v="128.16999999999999"/>
    <n v="0"/>
    <n v="0"/>
    <n v="6"/>
    <n v="4"/>
    <n v="3"/>
    <n v="0"/>
    <n v="9"/>
    <n v="0"/>
    <n v="0"/>
    <n v="0"/>
    <n v="0"/>
    <n v="0"/>
    <n v="0"/>
    <n v="0"/>
    <n v="0"/>
    <n v="0"/>
  </r>
  <r>
    <x v="2"/>
    <x v="165"/>
    <n v="8"/>
    <n v="0"/>
    <n v="129"/>
    <n v="66"/>
    <n v="16.13"/>
    <n v="118"/>
    <n v="109.32"/>
    <n v="0"/>
    <n v="1"/>
    <n v="10"/>
    <n v="7"/>
    <n v="6"/>
    <n v="0"/>
    <n v="8"/>
    <n v="0"/>
    <n v="0"/>
    <n v="0"/>
    <n v="0"/>
    <n v="0"/>
    <n v="0"/>
    <n v="0"/>
    <n v="0"/>
    <n v="0"/>
  </r>
  <r>
    <x v="3"/>
    <x v="165"/>
    <n v="2"/>
    <n v="0"/>
    <n v="0"/>
    <s v="0*"/>
    <n v="0"/>
    <n v="1"/>
    <n v="0"/>
    <n v="0"/>
    <n v="0"/>
    <n v="0"/>
    <n v="0"/>
    <n v="3"/>
    <n v="0"/>
    <n v="2"/>
    <n v="0"/>
    <n v="0"/>
    <n v="0"/>
    <n v="0"/>
    <n v="0"/>
    <n v="0"/>
    <n v="0"/>
    <n v="0"/>
    <n v="0"/>
  </r>
  <r>
    <x v="0"/>
    <x v="166"/>
    <n v="2"/>
    <n v="2"/>
    <n v="66"/>
    <s v="38*"/>
    <n v="0"/>
    <n v="36"/>
    <n v="183.33"/>
    <n v="0"/>
    <n v="0"/>
    <n v="6"/>
    <n v="4"/>
    <n v="0"/>
    <n v="0"/>
    <n v="2"/>
    <n v="0"/>
    <n v="0"/>
    <n v="0"/>
    <n v="0"/>
    <n v="0"/>
    <n v="0"/>
    <n v="0"/>
    <n v="0"/>
    <n v="0"/>
  </r>
  <r>
    <x v="1"/>
    <x v="166"/>
    <n v="13"/>
    <n v="1"/>
    <n v="140"/>
    <n v="30"/>
    <n v="11.67"/>
    <n v="104"/>
    <n v="134.62"/>
    <n v="0"/>
    <n v="0"/>
    <n v="13"/>
    <n v="5"/>
    <n v="8"/>
    <n v="2"/>
    <n v="13"/>
    <n v="0"/>
    <n v="0"/>
    <n v="0"/>
    <n v="0"/>
    <n v="0"/>
    <n v="0"/>
    <n v="0"/>
    <n v="0"/>
    <n v="0"/>
  </r>
  <r>
    <x v="2"/>
    <x v="166"/>
    <n v="16"/>
    <n v="10"/>
    <n v="330"/>
    <s v="66*"/>
    <n v="55"/>
    <n v="180"/>
    <n v="183.33"/>
    <n v="0"/>
    <n v="1"/>
    <n v="27"/>
    <n v="22"/>
    <n v="10"/>
    <n v="2"/>
    <n v="16"/>
    <n v="0"/>
    <n v="0"/>
    <n v="0"/>
    <n v="0"/>
    <n v="0"/>
    <n v="0"/>
    <n v="0"/>
    <n v="0"/>
    <n v="0"/>
  </r>
  <r>
    <x v="3"/>
    <x v="166"/>
    <n v="17"/>
    <n v="5"/>
    <n v="223"/>
    <n v="40"/>
    <n v="22.3"/>
    <n v="170"/>
    <n v="131.16999999999999"/>
    <n v="0"/>
    <n v="0"/>
    <n v="22"/>
    <n v="7"/>
    <n v="5"/>
    <n v="2"/>
    <n v="17"/>
    <n v="0"/>
    <n v="0"/>
    <n v="0"/>
    <n v="0"/>
    <n v="0"/>
    <n v="0"/>
    <n v="0"/>
    <n v="0"/>
    <n v="0"/>
  </r>
  <r>
    <x v="4"/>
    <x v="166"/>
    <n v="14"/>
    <n v="2"/>
    <n v="169"/>
    <n v="58"/>
    <n v="14.08"/>
    <n v="134"/>
    <n v="126.11"/>
    <n v="0"/>
    <n v="1"/>
    <n v="20"/>
    <n v="4"/>
    <n v="9"/>
    <n v="0"/>
    <n v="14"/>
    <n v="0"/>
    <n v="0"/>
    <n v="0"/>
    <n v="0"/>
    <n v="0"/>
    <n v="0"/>
    <n v="0"/>
    <n v="0"/>
    <n v="0"/>
  </r>
  <r>
    <x v="5"/>
    <x v="166"/>
    <n v="14"/>
    <n v="5"/>
    <n v="253"/>
    <s v="97*"/>
    <n v="31.62"/>
    <n v="173"/>
    <n v="146.24"/>
    <n v="0"/>
    <n v="2"/>
    <n v="22"/>
    <n v="14"/>
    <n v="7"/>
    <n v="0"/>
    <n v="14"/>
    <n v="0"/>
    <n v="0"/>
    <n v="0"/>
    <n v="0"/>
    <n v="0"/>
    <n v="0"/>
    <n v="0"/>
    <n v="0"/>
    <n v="0"/>
  </r>
  <r>
    <x v="6"/>
    <x v="166"/>
    <n v="16"/>
    <n v="6"/>
    <n v="498"/>
    <n v="52"/>
    <n v="49.8"/>
    <n v="337"/>
    <n v="147.77000000000001"/>
    <n v="0"/>
    <n v="2"/>
    <n v="49"/>
    <n v="16"/>
    <n v="14"/>
    <n v="4"/>
    <n v="16"/>
    <n v="0"/>
    <n v="0"/>
    <n v="0"/>
    <n v="0"/>
    <n v="0"/>
    <n v="0"/>
    <n v="0"/>
    <n v="0"/>
    <n v="0"/>
  </r>
  <r>
    <x v="7"/>
    <x v="166"/>
    <n v="14"/>
    <n v="3"/>
    <n v="361"/>
    <n v="65"/>
    <n v="36.1"/>
    <n v="259"/>
    <n v="139.38"/>
    <n v="0"/>
    <n v="2"/>
    <n v="30"/>
    <n v="11"/>
    <n v="8"/>
    <n v="0"/>
    <n v="14"/>
    <n v="0"/>
    <n v="0"/>
    <n v="0"/>
    <n v="0"/>
    <n v="0"/>
    <n v="0"/>
    <n v="0"/>
    <n v="0"/>
    <n v="0"/>
  </r>
  <r>
    <x v="8"/>
    <x v="166"/>
    <n v="16"/>
    <n v="2"/>
    <n v="335"/>
    <n v="53"/>
    <n v="25.76"/>
    <n v="266"/>
    <n v="125.93"/>
    <n v="0"/>
    <n v="3"/>
    <n v="38"/>
    <n v="3"/>
    <n v="11"/>
    <n v="3"/>
    <n v="16"/>
    <n v="0"/>
    <n v="0"/>
    <n v="0"/>
    <n v="0"/>
    <n v="0"/>
    <n v="0"/>
    <n v="0"/>
    <n v="0"/>
    <n v="0"/>
  </r>
  <r>
    <x v="9"/>
    <x v="166"/>
    <n v="16"/>
    <n v="0"/>
    <n v="141"/>
    <n v="28"/>
    <n v="12.81"/>
    <n v="117"/>
    <n v="120.51"/>
    <n v="0"/>
    <n v="0"/>
    <n v="15"/>
    <n v="4"/>
    <n v="14"/>
    <n v="4"/>
    <n v="16"/>
    <n v="0"/>
    <n v="0"/>
    <n v="0"/>
    <n v="0"/>
    <n v="0"/>
    <n v="0"/>
    <n v="0"/>
    <n v="0"/>
    <n v="0"/>
  </r>
  <r>
    <x v="10"/>
    <x v="166"/>
    <n v="14"/>
    <n v="0"/>
    <n v="325"/>
    <n v="69"/>
    <n v="23.21"/>
    <n v="258"/>
    <n v="125.96"/>
    <n v="0"/>
    <n v="3"/>
    <n v="28"/>
    <n v="11"/>
    <n v="7"/>
    <n v="2"/>
    <n v="14"/>
    <n v="0"/>
    <n v="0"/>
    <n v="0"/>
    <n v="0"/>
    <n v="0"/>
    <n v="0"/>
    <n v="0"/>
    <n v="0"/>
    <n v="0"/>
  </r>
  <r>
    <x v="11"/>
    <x v="166"/>
    <n v="19"/>
    <n v="1"/>
    <n v="510"/>
    <n v="86"/>
    <n v="28.33"/>
    <n v="411"/>
    <n v="124.08"/>
    <n v="0"/>
    <n v="2"/>
    <n v="54"/>
    <n v="14"/>
    <n v="12"/>
    <n v="2"/>
    <n v="19"/>
    <n v="0"/>
    <n v="0"/>
    <n v="0"/>
    <n v="0"/>
    <n v="0"/>
    <n v="0"/>
    <n v="0"/>
    <n v="0"/>
    <n v="0"/>
  </r>
  <r>
    <x v="12"/>
    <x v="166"/>
    <n v="17"/>
    <n v="1"/>
    <n v="238"/>
    <n v="44"/>
    <n v="18.3"/>
    <n v="213"/>
    <n v="111.73"/>
    <n v="0"/>
    <n v="0"/>
    <n v="30"/>
    <n v="2"/>
    <n v="5"/>
    <n v="2"/>
    <n v="17"/>
    <n v="0"/>
    <n v="0"/>
    <n v="0"/>
    <n v="0"/>
    <n v="0"/>
    <n v="0"/>
    <n v="0"/>
    <n v="0"/>
    <n v="0"/>
  </r>
  <r>
    <x v="13"/>
    <x v="166"/>
    <n v="14"/>
    <n v="2"/>
    <n v="282"/>
    <n v="69"/>
    <n v="25.63"/>
    <n v="220"/>
    <n v="128.18"/>
    <n v="0"/>
    <n v="1"/>
    <n v="32"/>
    <n v="7"/>
    <n v="7"/>
    <n v="0"/>
    <n v="14"/>
    <n v="0"/>
    <n v="0"/>
    <n v="0"/>
    <n v="0"/>
    <n v="0"/>
    <n v="0"/>
    <n v="0"/>
    <n v="0"/>
    <n v="0"/>
  </r>
  <r>
    <x v="14"/>
    <x v="166"/>
    <n v="14"/>
    <n v="1"/>
    <n v="278"/>
    <n v="69"/>
    <n v="21.38"/>
    <n v="237"/>
    <n v="117.29"/>
    <n v="0"/>
    <n v="1"/>
    <n v="26"/>
    <n v="6"/>
    <n v="6"/>
    <n v="6"/>
    <n v="14"/>
    <n v="0"/>
    <n v="0"/>
    <n v="0"/>
    <n v="0"/>
    <n v="0"/>
    <n v="0"/>
    <n v="0"/>
    <n v="0"/>
    <n v="0"/>
  </r>
  <r>
    <x v="15"/>
    <x v="166"/>
    <n v="15"/>
    <n v="5"/>
    <n v="288"/>
    <n v="52"/>
    <n v="36"/>
    <n v="217"/>
    <n v="132.72"/>
    <n v="0"/>
    <n v="1"/>
    <n v="20"/>
    <n v="9"/>
    <n v="12"/>
    <n v="5"/>
    <n v="15"/>
    <n v="0"/>
    <n v="0"/>
    <n v="0"/>
    <n v="0"/>
    <n v="0"/>
    <n v="0"/>
    <n v="0"/>
    <n v="0"/>
    <n v="0"/>
  </r>
  <r>
    <x v="16"/>
    <x v="166"/>
    <n v="13"/>
    <n v="2"/>
    <n v="145"/>
    <s v="56*"/>
    <n v="24.16"/>
    <n v="107"/>
    <n v="135.51"/>
    <n v="0"/>
    <n v="1"/>
    <n v="13"/>
    <n v="4"/>
    <n v="6"/>
    <n v="2"/>
    <n v="13"/>
    <n v="0"/>
    <n v="0"/>
    <n v="0"/>
    <n v="0"/>
    <n v="0"/>
    <n v="0"/>
    <n v="0"/>
    <n v="0"/>
    <n v="0"/>
  </r>
  <r>
    <x v="1"/>
    <x v="167"/>
    <n v="5"/>
    <n v="0"/>
    <n v="35"/>
    <n v="19"/>
    <n v="8.75"/>
    <n v="29"/>
    <n v="120.69"/>
    <n v="0"/>
    <n v="0"/>
    <n v="1"/>
    <n v="2"/>
    <n v="5"/>
    <n v="0"/>
    <n v="5"/>
    <n v="0"/>
    <n v="0"/>
    <n v="0"/>
    <n v="0"/>
    <n v="0"/>
    <n v="0"/>
    <n v="0"/>
    <n v="0"/>
    <n v="0"/>
  </r>
  <r>
    <x v="2"/>
    <x v="167"/>
    <n v="5"/>
    <n v="0"/>
    <n v="67"/>
    <n v="34"/>
    <n v="13.4"/>
    <n v="59"/>
    <n v="113.56"/>
    <n v="0"/>
    <n v="0"/>
    <n v="7"/>
    <n v="2"/>
    <n v="5"/>
    <n v="0"/>
    <n v="5"/>
    <n v="0"/>
    <n v="0"/>
    <n v="0"/>
    <n v="0"/>
    <n v="0"/>
    <n v="0"/>
    <n v="0"/>
    <n v="0"/>
    <n v="0"/>
  </r>
  <r>
    <x v="0"/>
    <x v="168"/>
    <n v="2"/>
    <n v="0"/>
    <n v="3"/>
    <n v="3"/>
    <n v="1.5"/>
    <n v="6"/>
    <n v="50"/>
    <n v="0"/>
    <n v="0"/>
    <n v="0"/>
    <n v="0"/>
    <n v="1"/>
    <n v="0"/>
    <n v="2"/>
    <n v="24"/>
    <n v="36"/>
    <n v="2"/>
    <d v="2029-02-01T00:00:00"/>
    <n v="18"/>
    <n v="9"/>
    <n v="12"/>
    <n v="0"/>
    <n v="0"/>
  </r>
  <r>
    <x v="1"/>
    <x v="168"/>
    <n v="14"/>
    <n v="2"/>
    <n v="400"/>
    <n v="77"/>
    <n v="33.33"/>
    <n v="218"/>
    <n v="183.49"/>
    <n v="0"/>
    <n v="5"/>
    <n v="29"/>
    <n v="31"/>
    <n v="4"/>
    <n v="0"/>
    <n v="14"/>
    <n v="62"/>
    <n v="94"/>
    <n v="3"/>
    <d v="2025-03-01T00:00:00"/>
    <n v="31.33"/>
    <n v="9.1"/>
    <n v="20.67"/>
    <n v="0"/>
    <n v="0"/>
  </r>
  <r>
    <x v="2"/>
    <x v="168"/>
    <n v="13"/>
    <n v="2"/>
    <n v="301"/>
    <n v="55"/>
    <n v="27.36"/>
    <n v="178"/>
    <n v="169.1"/>
    <n v="0"/>
    <n v="1"/>
    <n v="31"/>
    <n v="15"/>
    <n v="5"/>
    <n v="0"/>
    <n v="13"/>
    <n v="144"/>
    <n v="165"/>
    <n v="6"/>
    <d v="2022-02-01T00:00:00"/>
    <n v="27.5"/>
    <n v="6.88"/>
    <n v="24"/>
    <n v="0"/>
    <n v="0"/>
  </r>
  <r>
    <x v="3"/>
    <x v="168"/>
    <n v="15"/>
    <n v="2"/>
    <n v="513"/>
    <n v="78"/>
    <n v="42.75"/>
    <n v="356"/>
    <n v="144.1"/>
    <n v="0"/>
    <n v="6"/>
    <n v="48"/>
    <n v="21"/>
    <n v="5"/>
    <n v="0"/>
    <n v="15"/>
    <n v="96"/>
    <n v="135"/>
    <n v="3"/>
    <d v="2023-02-01T00:00:00"/>
    <n v="45"/>
    <n v="8.43"/>
    <n v="32"/>
    <n v="0"/>
    <n v="0"/>
  </r>
  <r>
    <x v="4"/>
    <x v="168"/>
    <n v="13"/>
    <n v="4"/>
    <n v="108"/>
    <n v="32"/>
    <n v="15.42"/>
    <n v="106"/>
    <n v="101.88"/>
    <n v="0"/>
    <n v="0"/>
    <n v="9"/>
    <n v="0"/>
    <n v="4"/>
    <n v="0"/>
    <n v="13"/>
    <n v="126"/>
    <n v="169"/>
    <n v="3"/>
    <d v="2025-10-01T00:00:00"/>
    <n v="56.33"/>
    <n v="8.0399999999999991"/>
    <n v="42"/>
    <n v="0"/>
    <n v="0"/>
  </r>
  <r>
    <x v="6"/>
    <x v="168"/>
    <n v="12"/>
    <n v="0"/>
    <n v="169"/>
    <n v="47"/>
    <n v="14.08"/>
    <n v="120"/>
    <n v="140.83000000000001"/>
    <n v="0"/>
    <n v="0"/>
    <n v="14"/>
    <n v="9"/>
    <n v="4"/>
    <n v="0"/>
    <n v="12"/>
    <n v="96"/>
    <n v="132"/>
    <n v="5"/>
    <d v="2022-02-01T00:00:00"/>
    <n v="26.4"/>
    <n v="8.25"/>
    <n v="19.2"/>
    <n v="0"/>
    <n v="0"/>
  </r>
  <r>
    <x v="7"/>
    <x v="168"/>
    <n v="14"/>
    <n v="3"/>
    <n v="310"/>
    <n v="47"/>
    <n v="31"/>
    <n v="179"/>
    <n v="173.18"/>
    <n v="0"/>
    <n v="0"/>
    <n v="19"/>
    <n v="26"/>
    <n v="7"/>
    <n v="0"/>
    <n v="14"/>
    <n v="114"/>
    <n v="125"/>
    <n v="7"/>
    <d v="2015-02-01T00:00:00"/>
    <n v="17.850000000000001"/>
    <n v="6.57"/>
    <n v="16.28"/>
    <n v="0"/>
    <n v="0"/>
  </r>
  <r>
    <x v="8"/>
    <x v="168"/>
    <n v="11"/>
    <n v="2"/>
    <n v="179"/>
    <n v="68"/>
    <n v="19.88"/>
    <n v="124"/>
    <n v="144.35"/>
    <n v="0"/>
    <n v="2"/>
    <n v="14"/>
    <n v="8"/>
    <n v="3"/>
    <n v="0"/>
    <n v="11"/>
    <n v="54"/>
    <n v="80"/>
    <n v="0"/>
    <s v="0/3"/>
    <n v="0"/>
    <n v="8.8800000000000008"/>
    <n v="0"/>
    <n v="0"/>
    <n v="0"/>
  </r>
  <r>
    <x v="9"/>
    <x v="168"/>
    <n v="11"/>
    <n v="0"/>
    <n v="145"/>
    <n v="43"/>
    <n v="13.18"/>
    <n v="112"/>
    <n v="129.46"/>
    <n v="0"/>
    <n v="0"/>
    <n v="13"/>
    <n v="8"/>
    <n v="2"/>
    <n v="0"/>
    <n v="11"/>
    <n v="60"/>
    <n v="97"/>
    <n v="2"/>
    <d v="2025-05-01T00:00:00"/>
    <n v="48.5"/>
    <n v="9.6999999999999993"/>
    <n v="30"/>
    <n v="0"/>
    <n v="0"/>
  </r>
  <r>
    <x v="10"/>
    <x v="168"/>
    <n v="16"/>
    <n v="0"/>
    <n v="552"/>
    <n v="95"/>
    <n v="34.5"/>
    <n v="294"/>
    <n v="187.75"/>
    <n v="0"/>
    <n v="4"/>
    <n v="48"/>
    <n v="36"/>
    <n v="9"/>
    <n v="0"/>
    <n v="16"/>
    <n v="66"/>
    <n v="132"/>
    <n v="1"/>
    <d v="2021-01-01T00:00:00"/>
    <n v="132"/>
    <n v="12"/>
    <n v="66"/>
    <n v="0"/>
    <n v="0"/>
  </r>
  <r>
    <x v="11"/>
    <x v="168"/>
    <n v="3"/>
    <n v="1"/>
    <n v="36"/>
    <n v="23"/>
    <n v="18"/>
    <n v="27"/>
    <n v="133.33000000000001"/>
    <n v="0"/>
    <n v="0"/>
    <n v="1"/>
    <n v="4"/>
    <n v="1"/>
    <n v="0"/>
    <n v="3"/>
    <n v="12"/>
    <n v="23"/>
    <n v="0"/>
    <s v="0/5"/>
    <n v="0"/>
    <n v="11.5"/>
    <n v="0"/>
    <n v="0"/>
    <n v="0"/>
  </r>
  <r>
    <x v="12"/>
    <x v="168"/>
    <n v="2"/>
    <n v="1"/>
    <n v="6"/>
    <s v="3*"/>
    <n v="6"/>
    <n v="11"/>
    <n v="54.54"/>
    <n v="0"/>
    <n v="0"/>
    <n v="0"/>
    <n v="0"/>
    <n v="0"/>
    <n v="0"/>
    <n v="2"/>
    <n v="18"/>
    <n v="22"/>
    <n v="1"/>
    <d v="2025-10-01T00:00:00"/>
    <n v="22"/>
    <n v="7.33"/>
    <n v="18"/>
    <n v="0"/>
    <n v="0"/>
  </r>
  <r>
    <x v="0"/>
    <x v="169"/>
    <n v="1"/>
    <n v="1"/>
    <n v="17"/>
    <s v="17*"/>
    <n v="0"/>
    <n v="8"/>
    <n v="212.5"/>
    <n v="0"/>
    <n v="0"/>
    <n v="2"/>
    <n v="1"/>
    <n v="0"/>
    <n v="0"/>
    <n v="1"/>
    <n v="0"/>
    <n v="0"/>
    <n v="0"/>
    <n v="0"/>
    <n v="0"/>
    <n v="0"/>
    <n v="0"/>
    <n v="0"/>
    <n v="0"/>
  </r>
  <r>
    <x v="1"/>
    <x v="169"/>
    <n v="12"/>
    <n v="2"/>
    <n v="135"/>
    <s v="54*"/>
    <n v="16.88"/>
    <n v="97"/>
    <n v="139.18"/>
    <n v="0"/>
    <n v="1"/>
    <n v="9"/>
    <n v="8"/>
    <n v="4"/>
    <n v="0"/>
    <n v="12"/>
    <n v="12"/>
    <n v="17"/>
    <n v="0"/>
    <s v="0/4"/>
    <n v="0"/>
    <n v="8.5"/>
    <n v="0"/>
    <n v="0"/>
    <n v="0"/>
  </r>
  <r>
    <x v="2"/>
    <x v="169"/>
    <n v="7"/>
    <n v="0"/>
    <n v="86"/>
    <n v="42"/>
    <n v="17.2"/>
    <n v="57"/>
    <n v="150.88"/>
    <n v="0"/>
    <n v="0"/>
    <n v="7"/>
    <n v="4"/>
    <n v="2"/>
    <n v="0"/>
    <n v="7"/>
    <n v="12"/>
    <n v="18"/>
    <n v="0"/>
    <s v="0/7"/>
    <n v="0"/>
    <n v="9"/>
    <n v="0"/>
    <n v="0"/>
    <n v="0"/>
  </r>
  <r>
    <x v="3"/>
    <x v="169"/>
    <n v="4"/>
    <n v="1"/>
    <n v="94"/>
    <n v="43"/>
    <n v="31.33"/>
    <n v="73"/>
    <n v="128.76"/>
    <n v="0"/>
    <n v="0"/>
    <n v="3"/>
    <n v="6"/>
    <n v="0"/>
    <n v="0"/>
    <n v="4"/>
    <n v="42"/>
    <n v="47"/>
    <n v="1"/>
    <d v="2022-01-01T00:00:00"/>
    <n v="47"/>
    <n v="6.71"/>
    <n v="42"/>
    <n v="0"/>
    <n v="0"/>
  </r>
  <r>
    <x v="4"/>
    <x v="169"/>
    <n v="3"/>
    <n v="0"/>
    <n v="59"/>
    <n v="47"/>
    <n v="19.66"/>
    <n v="54"/>
    <n v="109.25"/>
    <n v="0"/>
    <n v="0"/>
    <n v="2"/>
    <n v="3"/>
    <n v="0"/>
    <n v="0"/>
    <n v="3"/>
    <n v="0"/>
    <n v="0"/>
    <n v="0"/>
    <n v="0"/>
    <n v="0"/>
    <n v="0"/>
    <n v="0"/>
    <n v="0"/>
    <n v="0"/>
  </r>
  <r>
    <x v="5"/>
    <x v="169"/>
    <n v="2"/>
    <n v="0"/>
    <n v="8"/>
    <n v="8"/>
    <n v="8"/>
    <n v="3"/>
    <n v="266.66000000000003"/>
    <n v="0"/>
    <n v="0"/>
    <n v="2"/>
    <n v="0"/>
    <n v="1"/>
    <n v="0"/>
    <n v="2"/>
    <n v="0"/>
    <n v="0"/>
    <n v="0"/>
    <n v="0"/>
    <n v="0"/>
    <n v="0"/>
    <n v="0"/>
    <n v="0"/>
    <n v="0"/>
  </r>
  <r>
    <x v="6"/>
    <x v="169"/>
    <n v="2"/>
    <n v="1"/>
    <n v="20"/>
    <n v="11"/>
    <n v="20"/>
    <n v="21"/>
    <n v="95.23"/>
    <n v="0"/>
    <n v="0"/>
    <n v="1"/>
    <n v="0"/>
    <n v="0"/>
    <n v="0"/>
    <n v="2"/>
    <n v="18"/>
    <n v="27"/>
    <n v="0"/>
    <s v="0/8"/>
    <n v="0"/>
    <n v="9"/>
    <n v="0"/>
    <n v="0"/>
    <n v="0"/>
  </r>
  <r>
    <x v="0"/>
    <x v="170"/>
    <n v="1"/>
    <n v="0"/>
    <n v="0"/>
    <n v="0"/>
    <n v="0"/>
    <n v="0"/>
    <n v="0"/>
    <n v="0"/>
    <n v="0"/>
    <n v="0"/>
    <n v="0"/>
    <n v="0"/>
    <n v="0"/>
    <n v="1"/>
    <n v="12"/>
    <n v="24"/>
    <n v="1"/>
    <d v="2024-01-01T00:00:00"/>
    <n v="24"/>
    <n v="12"/>
    <n v="12"/>
    <n v="0"/>
    <n v="0"/>
  </r>
  <r>
    <x v="1"/>
    <x v="170"/>
    <n v="7"/>
    <n v="0"/>
    <n v="3"/>
    <n v="2"/>
    <n v="1.5"/>
    <n v="5"/>
    <n v="60"/>
    <n v="0"/>
    <n v="0"/>
    <n v="0"/>
    <n v="0"/>
    <n v="0"/>
    <n v="0"/>
    <n v="7"/>
    <n v="129"/>
    <n v="223"/>
    <n v="10"/>
    <d v="2019-02-01T00:00:00"/>
    <n v="22.3"/>
    <n v="10.37"/>
    <n v="12.9"/>
    <n v="0"/>
    <n v="0"/>
  </r>
  <r>
    <x v="4"/>
    <x v="170"/>
    <n v="5"/>
    <n v="0"/>
    <n v="0"/>
    <n v="0"/>
    <n v="0"/>
    <n v="0"/>
    <n v="0"/>
    <n v="0"/>
    <n v="0"/>
    <n v="0"/>
    <n v="0"/>
    <n v="0"/>
    <n v="0"/>
    <n v="5"/>
    <n v="114"/>
    <n v="165"/>
    <n v="5"/>
    <d v="2025-02-01T00:00:00"/>
    <n v="33"/>
    <n v="8.68"/>
    <n v="22.8"/>
    <n v="0"/>
    <n v="0"/>
  </r>
  <r>
    <x v="5"/>
    <x v="170"/>
    <n v="1"/>
    <n v="0"/>
    <n v="0"/>
    <n v="0"/>
    <n v="0"/>
    <n v="0"/>
    <n v="0"/>
    <n v="0"/>
    <n v="0"/>
    <n v="0"/>
    <n v="0"/>
    <n v="0"/>
    <n v="0"/>
    <n v="1"/>
    <n v="17"/>
    <n v="33"/>
    <n v="1"/>
    <d v="1933-01-01T00:00:00"/>
    <n v="33"/>
    <n v="11.64"/>
    <n v="17"/>
    <n v="0"/>
    <n v="0"/>
  </r>
  <r>
    <x v="6"/>
    <x v="170"/>
    <n v="6"/>
    <n v="1"/>
    <n v="0"/>
    <n v="0"/>
    <n v="0"/>
    <n v="0"/>
    <n v="0"/>
    <n v="0"/>
    <n v="0"/>
    <n v="0"/>
    <n v="0"/>
    <n v="3"/>
    <n v="0"/>
    <n v="6"/>
    <n v="57"/>
    <n v="89"/>
    <n v="4"/>
    <d v="2013-02-01T00:00:00"/>
    <n v="22.25"/>
    <n v="9.36"/>
    <n v="14.25"/>
    <n v="0"/>
    <n v="0"/>
  </r>
  <r>
    <x v="7"/>
    <x v="170"/>
    <n v="9"/>
    <n v="0"/>
    <n v="49"/>
    <n v="19"/>
    <n v="8.16"/>
    <n v="41"/>
    <n v="119.51"/>
    <n v="0"/>
    <n v="0"/>
    <n v="5"/>
    <n v="2"/>
    <n v="3"/>
    <n v="0"/>
    <n v="9"/>
    <n v="184"/>
    <n v="214"/>
    <n v="13"/>
    <d v="2016-04-01T00:00:00"/>
    <n v="16.46"/>
    <n v="6.97"/>
    <n v="14.15"/>
    <n v="1"/>
    <n v="0"/>
  </r>
  <r>
    <x v="8"/>
    <x v="170"/>
    <n v="5"/>
    <n v="3"/>
    <n v="36"/>
    <s v="26*"/>
    <n v="0"/>
    <n v="30"/>
    <n v="120"/>
    <n v="0"/>
    <n v="0"/>
    <n v="3"/>
    <n v="1"/>
    <n v="0"/>
    <n v="0"/>
    <n v="5"/>
    <n v="98"/>
    <n v="171"/>
    <n v="0"/>
    <s v="0/24"/>
    <n v="0"/>
    <n v="10.46"/>
    <n v="0"/>
    <n v="0"/>
    <n v="0"/>
  </r>
  <r>
    <x v="9"/>
    <x v="170"/>
    <n v="14"/>
    <n v="3"/>
    <n v="104"/>
    <n v="32"/>
    <n v="17.329999999999998"/>
    <n v="85"/>
    <n v="122.35"/>
    <n v="0"/>
    <n v="0"/>
    <n v="3"/>
    <n v="6"/>
    <n v="4"/>
    <n v="0"/>
    <n v="14"/>
    <n v="239"/>
    <n v="332"/>
    <n v="10"/>
    <d v="2025-12-02T00:00:00"/>
    <n v="33.200000000000003"/>
    <n v="8.33"/>
    <n v="23.9"/>
    <n v="0"/>
    <n v="0"/>
  </r>
  <r>
    <x v="10"/>
    <x v="170"/>
    <n v="14"/>
    <n v="4"/>
    <n v="42"/>
    <s v="17*"/>
    <n v="10.5"/>
    <n v="29"/>
    <n v="144.82"/>
    <n v="0"/>
    <n v="0"/>
    <n v="1"/>
    <n v="3"/>
    <n v="0"/>
    <n v="0"/>
    <n v="14"/>
    <n v="304"/>
    <n v="376"/>
    <n v="15"/>
    <d v="1938-04-01T00:00:00"/>
    <n v="25.06"/>
    <n v="7.42"/>
    <n v="20.260000000000002"/>
    <n v="1"/>
    <n v="0"/>
  </r>
  <r>
    <x v="11"/>
    <x v="170"/>
    <n v="13"/>
    <n v="3"/>
    <n v="85"/>
    <s v="39*"/>
    <n v="21.25"/>
    <n v="86"/>
    <n v="98.83"/>
    <n v="0"/>
    <n v="0"/>
    <n v="6"/>
    <n v="2"/>
    <n v="4"/>
    <n v="0"/>
    <n v="13"/>
    <n v="209"/>
    <n v="230"/>
    <n v="11"/>
    <d v="2019-02-01T00:00:00"/>
    <n v="20.9"/>
    <n v="6.6"/>
    <n v="19"/>
    <n v="0"/>
    <n v="0"/>
  </r>
  <r>
    <x v="15"/>
    <x v="170"/>
    <n v="1"/>
    <n v="1"/>
    <n v="0"/>
    <n v="0"/>
    <n v="0"/>
    <n v="0"/>
    <n v="0"/>
    <n v="0"/>
    <n v="0"/>
    <n v="0"/>
    <n v="0"/>
    <n v="0"/>
    <n v="0"/>
    <n v="0"/>
    <n v="0"/>
    <n v="0"/>
    <n v="0"/>
    <n v="0"/>
    <n v="0"/>
    <n v="0"/>
    <n v="0"/>
    <n v="0"/>
    <n v="0"/>
  </r>
  <r>
    <x v="0"/>
    <x v="171"/>
    <n v="2"/>
    <n v="0"/>
    <n v="21"/>
    <n v="18"/>
    <n v="10.5"/>
    <n v="27"/>
    <n v="77.78"/>
    <n v="0"/>
    <n v="0"/>
    <n v="1"/>
    <n v="0"/>
    <n v="1"/>
    <n v="0"/>
    <n v="2"/>
    <n v="30"/>
    <n v="46"/>
    <n v="2"/>
    <d v="2027-02-01T00:00:00"/>
    <n v="23"/>
    <n v="9.1999999999999993"/>
    <n v="15"/>
    <n v="0"/>
    <n v="0"/>
  </r>
  <r>
    <x v="1"/>
    <x v="171"/>
    <n v="16"/>
    <n v="7"/>
    <n v="452"/>
    <s v="100*"/>
    <n v="50.22"/>
    <n v="282"/>
    <n v="160.28"/>
    <n v="1"/>
    <n v="2"/>
    <n v="40"/>
    <n v="22"/>
    <n v="5"/>
    <n v="0"/>
    <n v="16"/>
    <n v="228"/>
    <n v="361"/>
    <n v="6"/>
    <d v="1941-02-01T00:00:00"/>
    <n v="60.17"/>
    <n v="9.5"/>
    <n v="38"/>
    <n v="0"/>
    <n v="0"/>
  </r>
  <r>
    <x v="1"/>
    <x v="172"/>
    <n v="2"/>
    <n v="1"/>
    <n v="2"/>
    <s v="2*"/>
    <n v="0"/>
    <n v="4"/>
    <n v="50"/>
    <n v="0"/>
    <n v="0"/>
    <n v="0"/>
    <n v="0"/>
    <n v="0"/>
    <n v="0"/>
    <n v="2"/>
    <n v="12"/>
    <n v="18"/>
    <n v="0"/>
    <s v="0/7"/>
    <n v="0"/>
    <n v="9"/>
    <n v="0"/>
    <n v="0"/>
    <n v="0"/>
  </r>
  <r>
    <x v="0"/>
    <x v="173"/>
    <n v="2"/>
    <n v="0"/>
    <n v="0"/>
    <n v="0"/>
    <n v="0"/>
    <n v="0"/>
    <n v="0"/>
    <n v="0"/>
    <n v="0"/>
    <n v="0"/>
    <n v="0"/>
    <n v="0"/>
    <n v="0"/>
    <n v="2"/>
    <n v="30"/>
    <n v="40"/>
    <n v="0"/>
    <s v="0/6"/>
    <n v="0"/>
    <n v="8"/>
    <n v="0"/>
    <n v="0"/>
    <n v="0"/>
  </r>
  <r>
    <x v="1"/>
    <x v="173"/>
    <n v="3"/>
    <n v="0"/>
    <n v="0"/>
    <n v="0"/>
    <n v="0"/>
    <n v="0"/>
    <n v="0"/>
    <n v="0"/>
    <n v="0"/>
    <n v="0"/>
    <n v="0"/>
    <n v="0"/>
    <n v="0"/>
    <n v="3"/>
    <n v="66"/>
    <n v="83"/>
    <n v="1"/>
    <d v="1937-01-01T00:00:00"/>
    <n v="83"/>
    <n v="7.55"/>
    <n v="66"/>
    <n v="0"/>
    <n v="0"/>
  </r>
  <r>
    <x v="1"/>
    <x v="174"/>
    <n v="2"/>
    <n v="0"/>
    <n v="17"/>
    <n v="17"/>
    <n v="17"/>
    <n v="8"/>
    <n v="212.5"/>
    <n v="0"/>
    <n v="0"/>
    <n v="2"/>
    <n v="1"/>
    <n v="1"/>
    <n v="0"/>
    <n v="2"/>
    <n v="30"/>
    <n v="59"/>
    <n v="1"/>
    <d v="2029-01-01T00:00:00"/>
    <n v="59"/>
    <n v="11.8"/>
    <n v="30"/>
    <n v="0"/>
    <n v="0"/>
  </r>
  <r>
    <x v="2"/>
    <x v="174"/>
    <n v="5"/>
    <n v="0"/>
    <n v="0"/>
    <n v="0"/>
    <n v="0"/>
    <n v="2"/>
    <n v="0"/>
    <n v="0"/>
    <n v="0"/>
    <n v="0"/>
    <n v="0"/>
    <n v="2"/>
    <n v="0"/>
    <n v="5"/>
    <n v="113"/>
    <n v="205"/>
    <n v="5"/>
    <d v="1945-03-01T00:00:00"/>
    <n v="41"/>
    <n v="10.88"/>
    <n v="22.6"/>
    <n v="0"/>
    <n v="0"/>
  </r>
  <r>
    <x v="0"/>
    <x v="175"/>
    <n v="2"/>
    <n v="0"/>
    <n v="0"/>
    <n v="0"/>
    <n v="0"/>
    <n v="0"/>
    <n v="0"/>
    <n v="0"/>
    <n v="0"/>
    <n v="0"/>
    <n v="0"/>
    <n v="0"/>
    <n v="0"/>
    <n v="2"/>
    <n v="46"/>
    <n v="81"/>
    <n v="1"/>
    <d v="1943-01-01T00:00:00"/>
    <n v="81"/>
    <n v="10.57"/>
    <n v="46"/>
    <n v="0"/>
    <n v="0"/>
  </r>
  <r>
    <x v="1"/>
    <x v="175"/>
    <n v="7"/>
    <n v="2"/>
    <n v="7"/>
    <s v="7*"/>
    <n v="0"/>
    <n v="12"/>
    <n v="58.33"/>
    <n v="0"/>
    <n v="0"/>
    <n v="1"/>
    <n v="0"/>
    <n v="2"/>
    <n v="0"/>
    <n v="7"/>
    <n v="144"/>
    <n v="225"/>
    <n v="7"/>
    <d v="2027-02-01T00:00:00"/>
    <n v="32.14"/>
    <n v="9.3800000000000008"/>
    <n v="20.57"/>
    <n v="0"/>
    <n v="0"/>
  </r>
  <r>
    <x v="2"/>
    <x v="175"/>
    <n v="9"/>
    <n v="2"/>
    <n v="5"/>
    <s v="4*"/>
    <n v="5"/>
    <n v="7"/>
    <n v="71.430000000000007"/>
    <n v="0"/>
    <n v="0"/>
    <n v="0"/>
    <n v="0"/>
    <n v="1"/>
    <n v="0"/>
    <n v="9"/>
    <n v="180"/>
    <n v="264"/>
    <n v="7"/>
    <d v="1934-02-01T00:00:00"/>
    <n v="37.71"/>
    <n v="8.8000000000000007"/>
    <n v="25.71"/>
    <n v="0"/>
    <n v="0"/>
  </r>
  <r>
    <x v="5"/>
    <x v="175"/>
    <n v="3"/>
    <n v="2"/>
    <n v="15"/>
    <s v="15*"/>
    <n v="0"/>
    <n v="13"/>
    <n v="115.38"/>
    <n v="0"/>
    <n v="0"/>
    <n v="2"/>
    <n v="0"/>
    <n v="1"/>
    <n v="0"/>
    <n v="3"/>
    <n v="52"/>
    <n v="87"/>
    <n v="6"/>
    <d v="2025-12-06T00:00:00"/>
    <n v="14.5"/>
    <n v="10.029999999999999"/>
    <n v="8.66"/>
    <n v="0"/>
    <n v="1"/>
  </r>
  <r>
    <x v="1"/>
    <x v="176"/>
    <n v="3"/>
    <n v="0"/>
    <n v="0"/>
    <n v="0"/>
    <n v="0"/>
    <n v="0"/>
    <n v="0"/>
    <n v="0"/>
    <n v="0"/>
    <n v="0"/>
    <n v="0"/>
    <n v="0"/>
    <n v="0"/>
    <n v="3"/>
    <n v="46"/>
    <n v="96"/>
    <n v="1"/>
    <d v="2019-01-01T00:00:00"/>
    <n v="96"/>
    <n v="12.52"/>
    <n v="46"/>
    <n v="0"/>
    <n v="0"/>
  </r>
  <r>
    <x v="2"/>
    <x v="176"/>
    <n v="13"/>
    <n v="1"/>
    <n v="5"/>
    <n v="5"/>
    <n v="2.5"/>
    <n v="4"/>
    <n v="125"/>
    <n v="0"/>
    <n v="0"/>
    <n v="1"/>
    <n v="0"/>
    <n v="2"/>
    <n v="0"/>
    <n v="13"/>
    <n v="286"/>
    <n v="427"/>
    <n v="12"/>
    <d v="2028-04-01T00:00:00"/>
    <n v="35.58"/>
    <n v="8.9600000000000009"/>
    <n v="23.83"/>
    <n v="1"/>
    <n v="0"/>
  </r>
  <r>
    <x v="3"/>
    <x v="176"/>
    <n v="8"/>
    <n v="3"/>
    <n v="18"/>
    <s v="18*"/>
    <n v="0"/>
    <n v="11"/>
    <n v="163.63"/>
    <n v="0"/>
    <n v="0"/>
    <n v="1"/>
    <n v="1"/>
    <n v="3"/>
    <n v="0"/>
    <n v="8"/>
    <n v="180"/>
    <n v="224"/>
    <n v="13"/>
    <d v="2018-03-01T00:00:00"/>
    <n v="17.23"/>
    <n v="7.46"/>
    <n v="13.84"/>
    <n v="0"/>
    <n v="0"/>
  </r>
  <r>
    <x v="4"/>
    <x v="176"/>
    <n v="5"/>
    <n v="2"/>
    <n v="43"/>
    <s v="24*"/>
    <n v="0"/>
    <n v="29"/>
    <n v="148.27000000000001"/>
    <n v="0"/>
    <n v="0"/>
    <n v="4"/>
    <n v="1"/>
    <n v="0"/>
    <n v="0"/>
    <n v="5"/>
    <n v="119"/>
    <n v="148"/>
    <n v="6"/>
    <d v="2015-03-01T00:00:00"/>
    <n v="24.66"/>
    <n v="7.46"/>
    <n v="19.829999999999998"/>
    <n v="0"/>
    <n v="0"/>
  </r>
  <r>
    <x v="5"/>
    <x v="176"/>
    <n v="5"/>
    <n v="0"/>
    <n v="0"/>
    <n v="0"/>
    <n v="0"/>
    <n v="0"/>
    <n v="0"/>
    <n v="0"/>
    <n v="0"/>
    <n v="0"/>
    <n v="0"/>
    <n v="0"/>
    <n v="0"/>
    <n v="5"/>
    <n v="102"/>
    <n v="183"/>
    <n v="2"/>
    <d v="1938-01-01T00:00:00"/>
    <n v="91.5"/>
    <n v="10.76"/>
    <n v="51"/>
    <n v="0"/>
    <n v="0"/>
  </r>
  <r>
    <x v="7"/>
    <x v="176"/>
    <n v="4"/>
    <n v="1"/>
    <n v="1"/>
    <s v="1*"/>
    <n v="0"/>
    <n v="1"/>
    <n v="100"/>
    <n v="0"/>
    <n v="0"/>
    <n v="0"/>
    <n v="0"/>
    <n v="0"/>
    <n v="0"/>
    <n v="4"/>
    <n v="78"/>
    <n v="93"/>
    <n v="3"/>
    <d v="2025-07-02T00:00:00"/>
    <n v="31"/>
    <n v="7.15"/>
    <n v="26"/>
    <n v="0"/>
    <n v="0"/>
  </r>
  <r>
    <x v="0"/>
    <x v="177"/>
    <n v="2"/>
    <n v="0"/>
    <n v="0"/>
    <n v="0"/>
    <n v="0"/>
    <n v="0"/>
    <n v="0"/>
    <n v="0"/>
    <n v="0"/>
    <n v="0"/>
    <n v="0"/>
    <n v="0"/>
    <n v="0"/>
    <n v="2"/>
    <n v="48"/>
    <n v="64"/>
    <n v="2"/>
    <d v="2026-02-01T00:00:00"/>
    <n v="32"/>
    <n v="8"/>
    <n v="24"/>
    <n v="0"/>
    <n v="0"/>
  </r>
  <r>
    <x v="1"/>
    <x v="177"/>
    <n v="14"/>
    <n v="1"/>
    <n v="1"/>
    <s v="1*"/>
    <n v="1"/>
    <n v="2"/>
    <n v="50"/>
    <n v="0"/>
    <n v="0"/>
    <n v="0"/>
    <n v="0"/>
    <n v="4"/>
    <n v="0"/>
    <n v="14"/>
    <n v="300"/>
    <n v="376"/>
    <n v="19"/>
    <d v="2021-04-01T00:00:00"/>
    <n v="19.79"/>
    <n v="7.52"/>
    <n v="15.79"/>
    <n v="1"/>
    <n v="0"/>
  </r>
  <r>
    <x v="2"/>
    <x v="177"/>
    <n v="15"/>
    <n v="3"/>
    <n v="30"/>
    <s v="14*"/>
    <n v="15"/>
    <n v="33"/>
    <n v="90.91"/>
    <n v="0"/>
    <n v="0"/>
    <n v="5"/>
    <n v="0"/>
    <n v="6"/>
    <n v="0"/>
    <n v="15"/>
    <n v="306"/>
    <n v="514"/>
    <n v="9"/>
    <d v="1930-02-01T00:00:00"/>
    <n v="57.11"/>
    <n v="10.08"/>
    <n v="34"/>
    <n v="0"/>
    <n v="0"/>
  </r>
  <r>
    <x v="3"/>
    <x v="177"/>
    <n v="15"/>
    <n v="3"/>
    <n v="20"/>
    <s v="12*"/>
    <n v="20"/>
    <n v="26"/>
    <n v="76.92"/>
    <n v="0"/>
    <n v="0"/>
    <n v="1"/>
    <n v="1"/>
    <n v="4"/>
    <n v="0"/>
    <n v="15"/>
    <n v="312"/>
    <n v="353"/>
    <n v="11"/>
    <d v="2027-03-01T00:00:00"/>
    <n v="32.090000000000003"/>
    <n v="6.78"/>
    <n v="28.36"/>
    <n v="0"/>
    <n v="0"/>
  </r>
  <r>
    <x v="4"/>
    <x v="177"/>
    <n v="9"/>
    <n v="2"/>
    <n v="17"/>
    <s v="10*"/>
    <n v="17"/>
    <n v="14"/>
    <n v="121.42"/>
    <n v="0"/>
    <n v="0"/>
    <n v="2"/>
    <n v="0"/>
    <n v="4"/>
    <n v="0"/>
    <n v="9"/>
    <n v="163"/>
    <n v="236"/>
    <n v="11"/>
    <d v="2025-08-03T00:00:00"/>
    <n v="21.45"/>
    <n v="8.68"/>
    <n v="14.81"/>
    <n v="0"/>
    <n v="0"/>
  </r>
  <r>
    <x v="5"/>
    <x v="177"/>
    <n v="9"/>
    <n v="3"/>
    <n v="4"/>
    <s v="3*"/>
    <n v="4"/>
    <n v="14"/>
    <n v="28.57"/>
    <n v="0"/>
    <n v="0"/>
    <n v="0"/>
    <n v="0"/>
    <n v="2"/>
    <n v="0"/>
    <n v="9"/>
    <n v="169"/>
    <n v="269"/>
    <n v="7"/>
    <d v="1938-02-01T00:00:00"/>
    <n v="38.42"/>
    <n v="9.5500000000000007"/>
    <n v="24.14"/>
    <n v="0"/>
    <n v="0"/>
  </r>
  <r>
    <x v="6"/>
    <x v="177"/>
    <n v="11"/>
    <n v="2"/>
    <n v="25"/>
    <n v="14"/>
    <n v="12.5"/>
    <n v="22"/>
    <n v="113.63"/>
    <n v="0"/>
    <n v="0"/>
    <n v="2"/>
    <n v="1"/>
    <n v="5"/>
    <n v="0"/>
    <n v="11"/>
    <n v="246"/>
    <n v="367"/>
    <n v="11"/>
    <d v="2025-03-01T00:00:00"/>
    <n v="33.36"/>
    <n v="8.9499999999999993"/>
    <n v="22.36"/>
    <n v="0"/>
    <n v="0"/>
  </r>
  <r>
    <x v="7"/>
    <x v="177"/>
    <n v="6"/>
    <n v="0"/>
    <n v="0"/>
    <n v="0"/>
    <n v="0"/>
    <n v="0"/>
    <n v="0"/>
    <n v="0"/>
    <n v="0"/>
    <n v="0"/>
    <n v="0"/>
    <n v="1"/>
    <n v="0"/>
    <n v="6"/>
    <n v="138"/>
    <n v="212"/>
    <n v="10"/>
    <d v="1932-04-01T00:00:00"/>
    <n v="21.2"/>
    <n v="9.2100000000000009"/>
    <n v="13.8"/>
    <n v="1"/>
    <n v="0"/>
  </r>
  <r>
    <x v="0"/>
    <x v="178"/>
    <n v="2"/>
    <n v="0"/>
    <n v="0"/>
    <n v="0"/>
    <n v="0"/>
    <n v="0"/>
    <n v="0"/>
    <n v="0"/>
    <n v="0"/>
    <n v="0"/>
    <n v="0"/>
    <n v="0"/>
    <n v="0"/>
    <n v="2"/>
    <n v="42"/>
    <n v="51"/>
    <n v="2"/>
    <d v="2023-01-01T00:00:00"/>
    <n v="25.5"/>
    <n v="7.29"/>
    <n v="21"/>
    <n v="0"/>
    <n v="0"/>
  </r>
  <r>
    <x v="1"/>
    <x v="178"/>
    <n v="5"/>
    <n v="0"/>
    <n v="0"/>
    <n v="0"/>
    <n v="0"/>
    <n v="0"/>
    <n v="0"/>
    <n v="0"/>
    <n v="0"/>
    <n v="0"/>
    <n v="0"/>
    <n v="1"/>
    <n v="0"/>
    <n v="5"/>
    <n v="84"/>
    <n v="165"/>
    <n v="2"/>
    <d v="1931-01-01T00:00:00"/>
    <n v="82.5"/>
    <n v="11.79"/>
    <n v="42"/>
    <n v="0"/>
    <n v="0"/>
  </r>
  <r>
    <x v="2"/>
    <x v="178"/>
    <n v="9"/>
    <n v="0"/>
    <n v="0"/>
    <n v="0"/>
    <n v="0"/>
    <n v="1"/>
    <n v="0"/>
    <n v="0"/>
    <n v="0"/>
    <n v="0"/>
    <n v="0"/>
    <n v="1"/>
    <n v="0"/>
    <n v="9"/>
    <n v="192"/>
    <n v="296"/>
    <n v="11"/>
    <d v="1940-03-01T00:00:00"/>
    <n v="26.91"/>
    <n v="9.25"/>
    <n v="17.45"/>
    <n v="0"/>
    <n v="0"/>
  </r>
  <r>
    <x v="3"/>
    <x v="179"/>
    <n v="3"/>
    <n v="1"/>
    <n v="21"/>
    <n v="21"/>
    <n v="21"/>
    <n v="17"/>
    <n v="123.52"/>
    <n v="0"/>
    <n v="0"/>
    <n v="2"/>
    <n v="0"/>
    <n v="0"/>
    <n v="0"/>
    <n v="3"/>
    <n v="68"/>
    <n v="104"/>
    <n v="4"/>
    <d v="2029-03-01T00:00:00"/>
    <n v="26"/>
    <n v="9.17"/>
    <n v="17"/>
    <n v="0"/>
    <n v="0"/>
  </r>
  <r>
    <x v="4"/>
    <x v="179"/>
    <n v="5"/>
    <n v="3"/>
    <n v="83"/>
    <s v="54*"/>
    <n v="83"/>
    <n v="62"/>
    <n v="133.87"/>
    <n v="0"/>
    <n v="1"/>
    <n v="5"/>
    <n v="3"/>
    <n v="1"/>
    <n v="0"/>
    <n v="5"/>
    <n v="109"/>
    <n v="208"/>
    <n v="3"/>
    <d v="1937-01-01T00:00:00"/>
    <n v="69.33"/>
    <n v="11.44"/>
    <n v="36.33"/>
    <n v="0"/>
    <n v="0"/>
  </r>
  <r>
    <x v="6"/>
    <x v="179"/>
    <n v="5"/>
    <n v="1"/>
    <n v="23"/>
    <n v="18"/>
    <n v="7.66"/>
    <n v="28"/>
    <n v="82.14"/>
    <n v="0"/>
    <n v="0"/>
    <n v="3"/>
    <n v="0"/>
    <n v="1"/>
    <n v="0"/>
    <n v="5"/>
    <n v="61"/>
    <n v="118"/>
    <n v="6"/>
    <d v="2019-02-01T00:00:00"/>
    <n v="19.66"/>
    <n v="11.6"/>
    <n v="10.16"/>
    <n v="0"/>
    <n v="0"/>
  </r>
  <r>
    <x v="1"/>
    <x v="180"/>
    <n v="1"/>
    <n v="0"/>
    <n v="0"/>
    <n v="0"/>
    <n v="0"/>
    <n v="0"/>
    <n v="0"/>
    <n v="0"/>
    <n v="0"/>
    <n v="0"/>
    <n v="0"/>
    <n v="0"/>
    <n v="0"/>
    <n v="1"/>
    <n v="12"/>
    <n v="14"/>
    <n v="1"/>
    <d v="2014-01-01T00:00:00"/>
    <n v="14"/>
    <n v="7"/>
    <n v="12"/>
    <n v="0"/>
    <n v="0"/>
  </r>
  <r>
    <x v="1"/>
    <x v="181"/>
    <n v="1"/>
    <n v="0"/>
    <n v="0"/>
    <n v="0"/>
    <n v="0"/>
    <n v="0"/>
    <n v="0"/>
    <n v="0"/>
    <n v="0"/>
    <n v="0"/>
    <n v="0"/>
    <n v="0"/>
    <n v="0"/>
    <n v="1"/>
    <n v="18"/>
    <n v="28"/>
    <n v="0"/>
    <s v="0/28"/>
    <n v="0"/>
    <n v="9.33"/>
    <n v="0"/>
    <n v="0"/>
    <n v="0"/>
  </r>
  <r>
    <x v="1"/>
    <x v="182"/>
    <n v="7"/>
    <n v="1"/>
    <n v="13"/>
    <s v="13*"/>
    <n v="13"/>
    <n v="9"/>
    <n v="144.44"/>
    <n v="0"/>
    <n v="0"/>
    <n v="0"/>
    <n v="1"/>
    <n v="1"/>
    <n v="0"/>
    <n v="7"/>
    <n v="144"/>
    <n v="253"/>
    <n v="9"/>
    <d v="2020-03-01T00:00:00"/>
    <n v="28.11"/>
    <n v="10.54"/>
    <n v="16"/>
    <n v="0"/>
    <n v="0"/>
  </r>
  <r>
    <x v="0"/>
    <x v="183"/>
    <n v="1"/>
    <n v="0"/>
    <n v="15"/>
    <n v="15"/>
    <n v="15"/>
    <n v="11"/>
    <n v="136.36000000000001"/>
    <n v="0"/>
    <n v="0"/>
    <n v="1"/>
    <n v="1"/>
    <n v="0"/>
    <n v="0"/>
    <n v="1"/>
    <n v="0"/>
    <n v="0"/>
    <n v="0"/>
    <n v="0"/>
    <n v="0"/>
    <n v="0"/>
    <n v="0"/>
    <n v="0"/>
    <n v="0"/>
  </r>
  <r>
    <x v="1"/>
    <x v="183"/>
    <n v="9"/>
    <n v="4"/>
    <n v="169"/>
    <s v="37*"/>
    <n v="42.25"/>
    <n v="128"/>
    <n v="132.03"/>
    <n v="0"/>
    <n v="0"/>
    <n v="10"/>
    <n v="11"/>
    <n v="4"/>
    <n v="0"/>
    <n v="9"/>
    <n v="0"/>
    <n v="0"/>
    <n v="0"/>
    <n v="0"/>
    <n v="0"/>
    <n v="0"/>
    <n v="0"/>
    <n v="0"/>
    <n v="0"/>
  </r>
  <r>
    <x v="2"/>
    <x v="183"/>
    <n v="2"/>
    <n v="0"/>
    <n v="4"/>
    <n v="4"/>
    <n v="2"/>
    <n v="7"/>
    <n v="57.14"/>
    <n v="0"/>
    <n v="0"/>
    <n v="0"/>
    <n v="0"/>
    <n v="1"/>
    <n v="0"/>
    <n v="2"/>
    <n v="6"/>
    <n v="8"/>
    <n v="0"/>
    <s v="0/8"/>
    <n v="0"/>
    <n v="8"/>
    <n v="0"/>
    <n v="0"/>
    <n v="0"/>
  </r>
  <r>
    <x v="3"/>
    <x v="183"/>
    <n v="11"/>
    <n v="1"/>
    <n v="111"/>
    <n v="28"/>
    <n v="12.33"/>
    <n v="87"/>
    <n v="127.58"/>
    <n v="0"/>
    <n v="0"/>
    <n v="4"/>
    <n v="8"/>
    <n v="8"/>
    <n v="0"/>
    <n v="11"/>
    <n v="6"/>
    <n v="9"/>
    <n v="1"/>
    <d v="2025-09-01T00:00:00"/>
    <n v="9"/>
    <n v="9"/>
    <n v="6"/>
    <n v="0"/>
    <n v="0"/>
  </r>
  <r>
    <x v="4"/>
    <x v="183"/>
    <n v="12"/>
    <n v="3"/>
    <n v="111"/>
    <n v="33"/>
    <n v="22.2"/>
    <n v="65"/>
    <n v="170.76"/>
    <n v="0"/>
    <n v="0"/>
    <n v="8"/>
    <n v="6"/>
    <n v="5"/>
    <n v="0"/>
    <n v="12"/>
    <n v="42"/>
    <n v="96"/>
    <n v="1"/>
    <d v="1941-01-01T00:00:00"/>
    <n v="96"/>
    <n v="13.71"/>
    <n v="42"/>
    <n v="0"/>
    <n v="0"/>
  </r>
  <r>
    <x v="0"/>
    <x v="184"/>
    <n v="1"/>
    <n v="0"/>
    <n v="18"/>
    <n v="18"/>
    <n v="18"/>
    <n v="13"/>
    <n v="138.46"/>
    <n v="0"/>
    <n v="0"/>
    <n v="2"/>
    <n v="0"/>
    <n v="1"/>
    <n v="0"/>
    <n v="1"/>
    <n v="0"/>
    <n v="0"/>
    <n v="0"/>
    <n v="0"/>
    <n v="0"/>
    <n v="0"/>
    <n v="0"/>
    <n v="0"/>
    <n v="0"/>
  </r>
  <r>
    <x v="1"/>
    <x v="184"/>
    <n v="13"/>
    <n v="2"/>
    <n v="248"/>
    <n v="50"/>
    <n v="22.55"/>
    <n v="197"/>
    <n v="125.89"/>
    <n v="0"/>
    <n v="1"/>
    <n v="18"/>
    <n v="8"/>
    <n v="11"/>
    <n v="0"/>
    <n v="13"/>
    <n v="49"/>
    <n v="70"/>
    <n v="1"/>
    <d v="2024-01-01T00:00:00"/>
    <n v="70"/>
    <n v="8.57"/>
    <n v="49"/>
    <n v="0"/>
    <n v="0"/>
  </r>
  <r>
    <x v="2"/>
    <x v="184"/>
    <n v="14"/>
    <n v="4"/>
    <n v="381"/>
    <s v="68*"/>
    <n v="47.63"/>
    <n v="274"/>
    <n v="139.05000000000001"/>
    <n v="0"/>
    <n v="3"/>
    <n v="25"/>
    <n v="19"/>
    <n v="6"/>
    <n v="0"/>
    <n v="14"/>
    <n v="36"/>
    <n v="64"/>
    <n v="1"/>
    <d v="2025-08-01T00:00:00"/>
    <n v="64"/>
    <n v="10.67"/>
    <n v="36"/>
    <n v="0"/>
    <n v="0"/>
  </r>
  <r>
    <x v="3"/>
    <x v="184"/>
    <n v="6"/>
    <n v="1"/>
    <n v="146"/>
    <n v="42"/>
    <n v="29.2"/>
    <n v="119"/>
    <n v="122.68"/>
    <n v="0"/>
    <n v="0"/>
    <n v="12"/>
    <n v="4"/>
    <n v="3"/>
    <n v="0"/>
    <n v="6"/>
    <n v="24"/>
    <n v="23"/>
    <n v="0"/>
    <s v="0/5"/>
    <n v="0"/>
    <n v="5.75"/>
    <n v="0"/>
    <n v="0"/>
    <n v="0"/>
  </r>
  <r>
    <x v="0"/>
    <x v="185"/>
    <n v="1"/>
    <n v="0"/>
    <n v="20"/>
    <n v="20"/>
    <n v="20"/>
    <n v="20"/>
    <n v="100"/>
    <n v="0"/>
    <n v="0"/>
    <n v="0"/>
    <n v="1"/>
    <n v="1"/>
    <n v="0"/>
    <n v="1"/>
    <n v="0"/>
    <n v="0"/>
    <n v="0"/>
    <n v="0"/>
    <n v="0"/>
    <n v="0"/>
    <n v="0"/>
    <n v="0"/>
    <n v="0"/>
  </r>
  <r>
    <x v="1"/>
    <x v="185"/>
    <n v="13"/>
    <n v="1"/>
    <n v="273"/>
    <s v="74*"/>
    <n v="22.75"/>
    <n v="213"/>
    <n v="128.16999999999999"/>
    <n v="0"/>
    <n v="1"/>
    <n v="29"/>
    <n v="10"/>
    <n v="2"/>
    <n v="0"/>
    <n v="13"/>
    <n v="0"/>
    <n v="0"/>
    <n v="0"/>
    <n v="0"/>
    <n v="0"/>
    <n v="0"/>
    <n v="0"/>
    <n v="0"/>
    <n v="0"/>
  </r>
  <r>
    <x v="2"/>
    <x v="185"/>
    <n v="14"/>
    <n v="3"/>
    <n v="413"/>
    <n v="76"/>
    <n v="37.549999999999997"/>
    <n v="261"/>
    <n v="158.24"/>
    <n v="0"/>
    <n v="3"/>
    <n v="40"/>
    <n v="20"/>
    <n v="6"/>
    <n v="0"/>
    <n v="14"/>
    <n v="0"/>
    <n v="0"/>
    <n v="0"/>
    <n v="0"/>
    <n v="0"/>
    <n v="0"/>
    <n v="0"/>
    <n v="0"/>
    <n v="0"/>
  </r>
  <r>
    <x v="3"/>
    <x v="185"/>
    <n v="17"/>
    <n v="2"/>
    <n v="397"/>
    <s v="74*"/>
    <n v="28.35"/>
    <n v="283"/>
    <n v="140.28"/>
    <n v="0"/>
    <n v="2"/>
    <n v="41"/>
    <n v="11"/>
    <n v="8"/>
    <n v="0"/>
    <n v="17"/>
    <n v="0"/>
    <n v="0"/>
    <n v="0"/>
    <n v="0"/>
    <n v="0"/>
    <n v="0"/>
    <n v="0"/>
    <n v="0"/>
    <n v="0"/>
  </r>
  <r>
    <x v="4"/>
    <x v="185"/>
    <n v="11"/>
    <n v="1"/>
    <n v="230"/>
    <n v="81"/>
    <n v="23"/>
    <n v="181"/>
    <n v="127.07"/>
    <n v="0"/>
    <n v="1"/>
    <n v="21"/>
    <n v="10"/>
    <n v="3"/>
    <n v="0"/>
    <n v="11"/>
    <n v="0"/>
    <n v="0"/>
    <n v="0"/>
    <n v="0"/>
    <n v="0"/>
    <n v="0"/>
    <n v="0"/>
    <n v="0"/>
    <n v="0"/>
  </r>
  <r>
    <x v="5"/>
    <x v="185"/>
    <n v="8"/>
    <n v="1"/>
    <n v="141"/>
    <n v="50"/>
    <n v="23.5"/>
    <n v="118"/>
    <n v="119.49"/>
    <n v="0"/>
    <n v="1"/>
    <n v="13"/>
    <n v="2"/>
    <n v="3"/>
    <n v="0"/>
    <n v="8"/>
    <n v="0"/>
    <n v="0"/>
    <n v="0"/>
    <n v="0"/>
    <n v="0"/>
    <n v="0"/>
    <n v="0"/>
    <n v="0"/>
    <n v="0"/>
  </r>
  <r>
    <x v="6"/>
    <x v="185"/>
    <n v="12"/>
    <n v="3"/>
    <n v="226"/>
    <s v="80*"/>
    <n v="25.11"/>
    <n v="167"/>
    <n v="135.32"/>
    <n v="0"/>
    <n v="1"/>
    <n v="18"/>
    <n v="8"/>
    <n v="4"/>
    <n v="0"/>
    <n v="12"/>
    <n v="0"/>
    <n v="0"/>
    <n v="0"/>
    <n v="0"/>
    <n v="0"/>
    <n v="0"/>
    <n v="0"/>
    <n v="0"/>
    <n v="0"/>
  </r>
  <r>
    <x v="7"/>
    <x v="185"/>
    <n v="14"/>
    <n v="0"/>
    <n v="391"/>
    <n v="93"/>
    <n v="27.92"/>
    <n v="267"/>
    <n v="146.44"/>
    <n v="0"/>
    <n v="2"/>
    <n v="43"/>
    <n v="17"/>
    <n v="5"/>
    <n v="0"/>
    <n v="14"/>
    <n v="6"/>
    <n v="12"/>
    <n v="0"/>
    <s v="0/12"/>
    <n v="0"/>
    <n v="12"/>
    <n v="0"/>
    <n v="0"/>
    <n v="0"/>
  </r>
  <r>
    <x v="1"/>
    <x v="186"/>
    <n v="5"/>
    <n v="0"/>
    <n v="39"/>
    <n v="25"/>
    <n v="7.8"/>
    <n v="22"/>
    <n v="177.27"/>
    <n v="0"/>
    <n v="0"/>
    <n v="2"/>
    <n v="4"/>
    <n v="2"/>
    <n v="0"/>
    <n v="5"/>
    <n v="18"/>
    <n v="20"/>
    <n v="1"/>
    <d v="2025-10-01T00:00:00"/>
    <n v="20"/>
    <n v="6.67"/>
    <n v="18"/>
    <n v="0"/>
    <n v="0"/>
  </r>
  <r>
    <x v="3"/>
    <x v="186"/>
    <n v="3"/>
    <n v="1"/>
    <n v="26"/>
    <s v="14*"/>
    <n v="13"/>
    <n v="33"/>
    <n v="78.78"/>
    <n v="0"/>
    <n v="0"/>
    <n v="1"/>
    <n v="2"/>
    <n v="1"/>
    <n v="0"/>
    <n v="3"/>
    <n v="12"/>
    <n v="20"/>
    <n v="1"/>
    <d v="2017-01-01T00:00:00"/>
    <n v="20"/>
    <n v="10"/>
    <n v="12"/>
    <n v="0"/>
    <n v="0"/>
  </r>
  <r>
    <x v="0"/>
    <x v="187"/>
    <n v="1"/>
    <n v="0"/>
    <n v="32"/>
    <n v="32"/>
    <n v="32"/>
    <n v="21"/>
    <n v="152.38"/>
    <n v="0"/>
    <n v="0"/>
    <n v="4"/>
    <n v="1"/>
    <n v="0"/>
    <n v="0"/>
    <n v="1"/>
    <n v="0"/>
    <n v="0"/>
    <n v="0"/>
    <n v="0"/>
    <n v="0"/>
    <n v="0"/>
    <n v="0"/>
    <n v="0"/>
    <n v="0"/>
  </r>
  <r>
    <x v="1"/>
    <x v="187"/>
    <n v="10"/>
    <n v="0"/>
    <n v="270"/>
    <n v="83"/>
    <n v="27"/>
    <n v="210"/>
    <n v="128.57"/>
    <n v="0"/>
    <n v="1"/>
    <n v="29"/>
    <n v="6"/>
    <n v="6"/>
    <n v="0"/>
    <n v="10"/>
    <n v="0"/>
    <n v="0"/>
    <n v="0"/>
    <n v="0"/>
    <n v="0"/>
    <n v="0"/>
    <n v="0"/>
    <n v="0"/>
    <n v="0"/>
  </r>
  <r>
    <x v="2"/>
    <x v="187"/>
    <n v="13"/>
    <n v="0"/>
    <n v="196"/>
    <n v="52"/>
    <n v="16.329999999999998"/>
    <n v="160"/>
    <n v="122.5"/>
    <n v="0"/>
    <n v="1"/>
    <n v="23"/>
    <n v="6"/>
    <n v="10"/>
    <n v="0"/>
    <n v="13"/>
    <n v="0"/>
    <n v="0"/>
    <n v="0"/>
    <n v="0"/>
    <n v="0"/>
    <n v="0"/>
    <n v="0"/>
    <n v="0"/>
    <n v="0"/>
  </r>
  <r>
    <x v="3"/>
    <x v="187"/>
    <n v="12"/>
    <n v="1"/>
    <n v="441"/>
    <s v="99*"/>
    <n v="40.090000000000003"/>
    <n v="314"/>
    <n v="140.44"/>
    <n v="0"/>
    <n v="4"/>
    <n v="42"/>
    <n v="18"/>
    <n v="5"/>
    <n v="0"/>
    <n v="12"/>
    <n v="0"/>
    <n v="0"/>
    <n v="0"/>
    <n v="0"/>
    <n v="0"/>
    <n v="0"/>
    <n v="0"/>
    <n v="0"/>
    <n v="0"/>
  </r>
  <r>
    <x v="4"/>
    <x v="187"/>
    <n v="11"/>
    <n v="0"/>
    <n v="424"/>
    <n v="106"/>
    <n v="38.54"/>
    <n v="271"/>
    <n v="156.44999999999999"/>
    <n v="1"/>
    <n v="2"/>
    <n v="44"/>
    <n v="15"/>
    <n v="6"/>
    <n v="0"/>
    <n v="11"/>
    <n v="0"/>
    <n v="0"/>
    <n v="0"/>
    <n v="0"/>
    <n v="0"/>
    <n v="0"/>
    <n v="0"/>
    <n v="0"/>
    <n v="0"/>
  </r>
  <r>
    <x v="5"/>
    <x v="187"/>
    <n v="13"/>
    <n v="0"/>
    <n v="332"/>
    <n v="58"/>
    <n v="25.53"/>
    <n v="234"/>
    <n v="141.88"/>
    <n v="0"/>
    <n v="2"/>
    <n v="26"/>
    <n v="14"/>
    <n v="7"/>
    <n v="0"/>
    <n v="13"/>
    <n v="0"/>
    <n v="0"/>
    <n v="0"/>
    <n v="0"/>
    <n v="0"/>
    <n v="0"/>
    <n v="0"/>
    <n v="0"/>
    <n v="0"/>
  </r>
  <r>
    <x v="6"/>
    <x v="187"/>
    <n v="11"/>
    <n v="1"/>
    <n v="120"/>
    <n v="30"/>
    <n v="12"/>
    <n v="94"/>
    <n v="127.65"/>
    <n v="0"/>
    <n v="0"/>
    <n v="9"/>
    <n v="5"/>
    <n v="2"/>
    <n v="0"/>
    <n v="11"/>
    <n v="0"/>
    <n v="0"/>
    <n v="0"/>
    <n v="0"/>
    <n v="0"/>
    <n v="0"/>
    <n v="0"/>
    <n v="0"/>
    <n v="0"/>
  </r>
  <r>
    <x v="7"/>
    <x v="187"/>
    <n v="3"/>
    <n v="0"/>
    <n v="26"/>
    <n v="20"/>
    <n v="8.66"/>
    <n v="27"/>
    <n v="96.29"/>
    <n v="0"/>
    <n v="0"/>
    <n v="3"/>
    <n v="0"/>
    <n v="1"/>
    <n v="0"/>
    <n v="3"/>
    <n v="0"/>
    <n v="0"/>
    <n v="0"/>
    <n v="0"/>
    <n v="0"/>
    <n v="0"/>
    <n v="0"/>
    <n v="0"/>
    <n v="0"/>
  </r>
  <r>
    <x v="8"/>
    <x v="187"/>
    <n v="3"/>
    <n v="0"/>
    <n v="27"/>
    <n v="10"/>
    <n v="9"/>
    <n v="25"/>
    <n v="108"/>
    <n v="0"/>
    <n v="0"/>
    <n v="3"/>
    <n v="1"/>
    <n v="0"/>
    <n v="0"/>
    <n v="3"/>
    <n v="0"/>
    <n v="0"/>
    <n v="0"/>
    <n v="0"/>
    <n v="0"/>
    <n v="0"/>
    <n v="0"/>
    <n v="0"/>
    <n v="0"/>
  </r>
  <r>
    <x v="9"/>
    <x v="187"/>
    <n v="10"/>
    <n v="1"/>
    <n v="213"/>
    <n v="68"/>
    <n v="23.66"/>
    <n v="177"/>
    <n v="120.33"/>
    <n v="0"/>
    <n v="2"/>
    <n v="23"/>
    <n v="7"/>
    <n v="3"/>
    <n v="0"/>
    <n v="10"/>
    <n v="0"/>
    <n v="0"/>
    <n v="0"/>
    <n v="0"/>
    <n v="0"/>
    <n v="0"/>
    <n v="0"/>
    <n v="0"/>
    <n v="0"/>
  </r>
  <r>
    <x v="10"/>
    <x v="187"/>
    <n v="8"/>
    <n v="0"/>
    <n v="115"/>
    <n v="31"/>
    <n v="14.37"/>
    <n v="91"/>
    <n v="126.37"/>
    <n v="0"/>
    <n v="0"/>
    <n v="12"/>
    <n v="3"/>
    <n v="1"/>
    <n v="0"/>
    <n v="8"/>
    <n v="0"/>
    <n v="0"/>
    <n v="0"/>
    <n v="0"/>
    <n v="0"/>
    <n v="0"/>
    <n v="0"/>
    <n v="0"/>
    <n v="0"/>
  </r>
  <r>
    <x v="11"/>
    <x v="187"/>
    <n v="5"/>
    <n v="0"/>
    <n v="67"/>
    <n v="29"/>
    <n v="13.4"/>
    <n v="62"/>
    <n v="108.06"/>
    <n v="0"/>
    <n v="0"/>
    <n v="6"/>
    <n v="3"/>
    <n v="3"/>
    <n v="0"/>
    <n v="5"/>
    <n v="0"/>
    <n v="0"/>
    <n v="0"/>
    <n v="0"/>
    <n v="0"/>
    <n v="0"/>
    <n v="0"/>
    <n v="0"/>
    <n v="0"/>
  </r>
  <r>
    <x v="12"/>
    <x v="187"/>
    <n v="16"/>
    <n v="1"/>
    <n v="225"/>
    <s v="64*"/>
    <n v="20.45"/>
    <n v="158"/>
    <n v="142.4"/>
    <n v="0"/>
    <n v="1"/>
    <n v="19"/>
    <n v="15"/>
    <n v="9"/>
    <n v="0"/>
    <n v="16"/>
    <n v="0"/>
    <n v="0"/>
    <n v="0"/>
    <n v="0"/>
    <n v="0"/>
    <n v="0"/>
    <n v="0"/>
    <n v="0"/>
    <n v="0"/>
  </r>
  <r>
    <x v="13"/>
    <x v="187"/>
    <n v="8"/>
    <n v="0"/>
    <n v="141"/>
    <n v="41"/>
    <n v="20.14"/>
    <n v="120"/>
    <n v="117.5"/>
    <n v="0"/>
    <n v="0"/>
    <n v="16"/>
    <n v="4"/>
    <n v="3"/>
    <n v="0"/>
    <n v="8"/>
    <n v="0"/>
    <n v="0"/>
    <n v="0"/>
    <n v="0"/>
    <n v="0"/>
    <n v="0"/>
    <n v="0"/>
    <n v="0"/>
    <n v="0"/>
  </r>
  <r>
    <x v="1"/>
    <x v="188"/>
    <n v="4"/>
    <n v="0"/>
    <n v="105"/>
    <n v="36"/>
    <n v="26.25"/>
    <n v="82"/>
    <n v="128.05000000000001"/>
    <n v="0"/>
    <n v="0"/>
    <n v="15"/>
    <n v="2"/>
    <n v="1"/>
    <n v="0"/>
    <n v="4"/>
    <n v="0"/>
    <n v="0"/>
    <n v="0"/>
    <n v="0"/>
    <n v="0"/>
    <n v="0"/>
    <n v="0"/>
    <n v="0"/>
    <n v="0"/>
  </r>
  <r>
    <x v="2"/>
    <x v="188"/>
    <n v="2"/>
    <n v="0"/>
    <n v="13"/>
    <n v="8"/>
    <n v="6.5"/>
    <n v="13"/>
    <n v="100"/>
    <n v="0"/>
    <n v="0"/>
    <n v="1"/>
    <n v="0"/>
    <n v="0"/>
    <n v="0"/>
    <n v="2"/>
    <n v="0"/>
    <n v="0"/>
    <n v="0"/>
    <n v="0"/>
    <n v="0"/>
    <n v="0"/>
    <n v="0"/>
    <n v="0"/>
    <n v="0"/>
  </r>
  <r>
    <x v="3"/>
    <x v="188"/>
    <n v="1"/>
    <n v="0"/>
    <n v="16"/>
    <n v="16"/>
    <n v="16"/>
    <n v="14"/>
    <n v="114.28"/>
    <n v="0"/>
    <n v="0"/>
    <n v="2"/>
    <n v="1"/>
    <n v="0"/>
    <n v="0"/>
    <n v="1"/>
    <n v="0"/>
    <n v="0"/>
    <n v="0"/>
    <n v="0"/>
    <n v="0"/>
    <n v="0"/>
    <n v="0"/>
    <n v="0"/>
    <n v="0"/>
  </r>
  <r>
    <x v="0"/>
    <x v="189"/>
    <n v="1"/>
    <n v="0"/>
    <n v="63"/>
    <n v="63"/>
    <n v="63"/>
    <n v="29"/>
    <n v="217.24"/>
    <n v="0"/>
    <n v="1"/>
    <n v="0"/>
    <n v="8"/>
    <n v="0"/>
    <n v="0"/>
    <n v="1"/>
    <n v="0"/>
    <n v="0"/>
    <n v="0"/>
    <n v="0"/>
    <n v="0"/>
    <n v="0"/>
    <n v="0"/>
    <n v="0"/>
    <n v="0"/>
  </r>
  <r>
    <x v="1"/>
    <x v="189"/>
    <n v="12"/>
    <n v="2"/>
    <n v="448"/>
    <n v="104"/>
    <n v="49.78"/>
    <n v="253"/>
    <n v="177.08"/>
    <n v="1"/>
    <n v="2"/>
    <n v="32"/>
    <n v="25"/>
    <n v="3"/>
    <n v="1"/>
    <n v="12"/>
    <n v="0"/>
    <n v="0"/>
    <n v="0"/>
    <n v="0"/>
    <n v="0"/>
    <n v="0"/>
    <n v="0"/>
    <n v="0"/>
    <n v="0"/>
  </r>
  <r>
    <x v="5"/>
    <x v="189"/>
    <n v="3"/>
    <n v="0"/>
    <n v="9"/>
    <n v="6"/>
    <n v="4.5"/>
    <n v="10"/>
    <n v="90"/>
    <n v="0"/>
    <n v="0"/>
    <n v="0"/>
    <n v="0"/>
    <n v="0"/>
    <n v="0"/>
    <n v="0"/>
    <n v="0"/>
    <n v="0"/>
    <n v="0"/>
    <n v="0"/>
    <n v="0"/>
    <n v="0"/>
    <n v="0"/>
    <n v="0"/>
    <n v="0"/>
  </r>
  <r>
    <x v="6"/>
    <x v="189"/>
    <n v="4"/>
    <n v="1"/>
    <n v="57"/>
    <n v="32"/>
    <n v="19"/>
    <n v="47"/>
    <n v="121.27"/>
    <n v="0"/>
    <n v="0"/>
    <n v="5"/>
    <n v="1"/>
    <n v="3"/>
    <n v="4"/>
    <n v="4"/>
    <n v="0"/>
    <n v="0"/>
    <n v="0"/>
    <n v="0"/>
    <n v="0"/>
    <n v="0"/>
    <n v="0"/>
    <n v="0"/>
    <n v="0"/>
  </r>
  <r>
    <x v="1"/>
    <x v="190"/>
    <n v="2"/>
    <n v="0"/>
    <n v="0"/>
    <n v="0"/>
    <n v="0"/>
    <n v="0"/>
    <n v="0"/>
    <n v="0"/>
    <n v="0"/>
    <n v="0"/>
    <n v="0"/>
    <n v="1"/>
    <n v="0"/>
    <n v="2"/>
    <n v="30"/>
    <n v="54"/>
    <n v="0"/>
    <s v="0/19"/>
    <n v="0"/>
    <n v="10.8"/>
    <n v="0"/>
    <n v="0"/>
    <n v="0"/>
  </r>
  <r>
    <x v="7"/>
    <x v="191"/>
    <n v="7"/>
    <n v="2"/>
    <n v="151"/>
    <s v="75*"/>
    <n v="30.2"/>
    <n v="108"/>
    <n v="139.81"/>
    <n v="0"/>
    <n v="1"/>
    <n v="9"/>
    <n v="6"/>
    <n v="2"/>
    <n v="0"/>
    <n v="7"/>
    <n v="48"/>
    <n v="81"/>
    <n v="2"/>
    <d v="1930-02-01T00:00:00"/>
    <n v="40.5"/>
    <n v="10.119999999999999"/>
    <n v="24"/>
    <n v="0"/>
    <n v="0"/>
  </r>
  <r>
    <x v="8"/>
    <x v="191"/>
    <n v="3"/>
    <n v="1"/>
    <n v="54"/>
    <n v="37"/>
    <n v="27"/>
    <n v="40"/>
    <n v="135"/>
    <n v="0"/>
    <n v="0"/>
    <n v="3"/>
    <n v="2"/>
    <n v="0"/>
    <n v="0"/>
    <n v="3"/>
    <n v="0"/>
    <n v="0"/>
    <n v="0"/>
    <n v="0"/>
    <n v="0"/>
    <n v="0"/>
    <n v="0"/>
    <n v="0"/>
    <n v="0"/>
  </r>
  <r>
    <x v="0"/>
    <x v="192"/>
    <n v="1"/>
    <n v="0"/>
    <n v="32"/>
    <n v="32"/>
    <n v="32"/>
    <n v="19"/>
    <n v="168.42"/>
    <n v="0"/>
    <n v="0"/>
    <n v="4"/>
    <n v="2"/>
    <n v="0"/>
    <n v="0"/>
    <n v="1"/>
    <n v="0"/>
    <n v="0"/>
    <n v="0"/>
    <n v="0"/>
    <n v="0"/>
    <n v="0"/>
    <n v="0"/>
    <n v="0"/>
    <n v="0"/>
  </r>
  <r>
    <x v="1"/>
    <x v="192"/>
    <n v="11"/>
    <n v="0"/>
    <n v="226"/>
    <n v="67"/>
    <n v="20.55"/>
    <n v="157"/>
    <n v="143.94999999999999"/>
    <n v="0"/>
    <n v="2"/>
    <n v="28"/>
    <n v="6"/>
    <n v="4"/>
    <n v="0"/>
    <n v="11"/>
    <n v="72"/>
    <n v="124"/>
    <n v="2"/>
    <d v="2026-01-01T00:00:00"/>
    <n v="62"/>
    <n v="10.33"/>
    <n v="36"/>
    <n v="0"/>
    <n v="0"/>
  </r>
  <r>
    <x v="2"/>
    <x v="192"/>
    <n v="14"/>
    <n v="0"/>
    <n v="426"/>
    <n v="75"/>
    <n v="30.43"/>
    <n v="320"/>
    <n v="133.13"/>
    <n v="0"/>
    <n v="2"/>
    <n v="47"/>
    <n v="13"/>
    <n v="1"/>
    <n v="0"/>
    <n v="14"/>
    <n v="24"/>
    <n v="38"/>
    <n v="0"/>
    <s v="0/10"/>
    <n v="0"/>
    <n v="9.5"/>
    <n v="0"/>
    <n v="0"/>
    <n v="0"/>
  </r>
  <r>
    <x v="3"/>
    <x v="192"/>
    <n v="8"/>
    <n v="1"/>
    <n v="98"/>
    <n v="33"/>
    <n v="16.329999999999998"/>
    <n v="75"/>
    <n v="130.66"/>
    <n v="0"/>
    <n v="0"/>
    <n v="7"/>
    <n v="4"/>
    <n v="2"/>
    <n v="0"/>
    <n v="8"/>
    <n v="60"/>
    <n v="64"/>
    <n v="4"/>
    <d v="2025-04-02T00:00:00"/>
    <n v="16"/>
    <n v="6.4"/>
    <n v="15"/>
    <n v="0"/>
    <n v="0"/>
  </r>
  <r>
    <x v="4"/>
    <x v="192"/>
    <n v="8"/>
    <n v="2"/>
    <n v="71"/>
    <n v="31"/>
    <n v="14.2"/>
    <n v="56"/>
    <n v="126.78"/>
    <n v="0"/>
    <n v="0"/>
    <n v="6"/>
    <n v="3"/>
    <n v="1"/>
    <n v="0"/>
    <n v="8"/>
    <n v="60"/>
    <n v="91"/>
    <n v="2"/>
    <d v="2015-01-01T00:00:00"/>
    <n v="45.5"/>
    <n v="9.1"/>
    <n v="30"/>
    <n v="0"/>
    <n v="0"/>
  </r>
  <r>
    <x v="5"/>
    <x v="192"/>
    <n v="3"/>
    <n v="1"/>
    <n v="9"/>
    <s v="5*"/>
    <n v="4.5"/>
    <n v="9"/>
    <n v="100"/>
    <n v="0"/>
    <n v="0"/>
    <n v="1"/>
    <n v="0"/>
    <n v="2"/>
    <n v="0"/>
    <n v="3"/>
    <n v="12"/>
    <n v="21"/>
    <n v="1"/>
    <d v="2025-10-01T00:00:00"/>
    <n v="21"/>
    <n v="10.5"/>
    <n v="12"/>
    <n v="0"/>
    <n v="0"/>
  </r>
  <r>
    <x v="6"/>
    <x v="192"/>
    <n v="3"/>
    <n v="2"/>
    <n v="63"/>
    <s v="46*"/>
    <n v="63"/>
    <n v="33"/>
    <n v="190.9"/>
    <n v="0"/>
    <n v="0"/>
    <n v="3"/>
    <n v="5"/>
    <n v="1"/>
    <n v="0"/>
    <n v="3"/>
    <n v="0"/>
    <n v="0"/>
    <n v="0"/>
    <n v="0"/>
    <n v="0"/>
    <n v="0"/>
    <n v="0"/>
    <n v="0"/>
    <n v="0"/>
  </r>
  <r>
    <x v="0"/>
    <x v="193"/>
    <n v="1"/>
    <n v="1"/>
    <n v="1"/>
    <s v="1*"/>
    <n v="0"/>
    <n v="1"/>
    <n v="100"/>
    <n v="0"/>
    <n v="0"/>
    <n v="0"/>
    <n v="0"/>
    <n v="2"/>
    <n v="0"/>
    <n v="1"/>
    <n v="18"/>
    <n v="40"/>
    <n v="0"/>
    <s v="0/40"/>
    <n v="0"/>
    <n v="13.33"/>
    <n v="0"/>
    <n v="0"/>
    <n v="0"/>
  </r>
  <r>
    <x v="1"/>
    <x v="193"/>
    <n v="8"/>
    <n v="3"/>
    <n v="39"/>
    <s v="17*"/>
    <n v="13"/>
    <n v="43"/>
    <n v="90.7"/>
    <n v="0"/>
    <n v="0"/>
    <n v="4"/>
    <n v="0"/>
    <n v="3"/>
    <n v="0"/>
    <n v="8"/>
    <n v="162"/>
    <n v="267"/>
    <n v="10"/>
    <d v="2016-02-01T00:00:00"/>
    <n v="26.7"/>
    <n v="9.89"/>
    <n v="16.2"/>
    <n v="0"/>
    <n v="0"/>
  </r>
  <r>
    <x v="2"/>
    <x v="193"/>
    <n v="8"/>
    <n v="2"/>
    <n v="9"/>
    <s v="8*"/>
    <n v="9"/>
    <n v="7"/>
    <n v="128.57"/>
    <n v="0"/>
    <n v="0"/>
    <n v="0"/>
    <n v="1"/>
    <n v="3"/>
    <n v="0"/>
    <n v="8"/>
    <n v="192"/>
    <n v="274"/>
    <n v="7"/>
    <d v="2025-03-01T00:00:00"/>
    <n v="39.14"/>
    <n v="8.56"/>
    <n v="27.43"/>
    <n v="0"/>
    <n v="0"/>
  </r>
  <r>
    <x v="3"/>
    <x v="193"/>
    <n v="2"/>
    <n v="0"/>
    <n v="0"/>
    <s v="0*"/>
    <n v="0"/>
    <n v="3"/>
    <n v="0"/>
    <n v="0"/>
    <n v="0"/>
    <n v="0"/>
    <n v="0"/>
    <n v="1"/>
    <n v="0"/>
    <n v="2"/>
    <n v="36"/>
    <n v="45"/>
    <n v="2"/>
    <d v="2028-02-01T00:00:00"/>
    <n v="22.5"/>
    <n v="7.5"/>
    <n v="18"/>
    <n v="0"/>
    <n v="0"/>
  </r>
  <r>
    <x v="1"/>
    <x v="194"/>
    <n v="7"/>
    <n v="1"/>
    <n v="60"/>
    <s v="24*"/>
    <n v="15"/>
    <n v="60"/>
    <n v="100"/>
    <n v="0"/>
    <n v="0"/>
    <n v="6"/>
    <n v="0"/>
    <n v="2"/>
    <n v="0"/>
    <n v="7"/>
    <n v="106"/>
    <n v="146"/>
    <n v="3"/>
    <d v="2028-03-01T00:00:00"/>
    <n v="48.67"/>
    <n v="8.26"/>
    <n v="35.33"/>
    <n v="0"/>
    <n v="0"/>
  </r>
  <r>
    <x v="2"/>
    <x v="194"/>
    <n v="9"/>
    <n v="0"/>
    <n v="101"/>
    <n v="40"/>
    <n v="14.43"/>
    <n v="69"/>
    <n v="146.38"/>
    <n v="0"/>
    <n v="0"/>
    <n v="9"/>
    <n v="3"/>
    <n v="1"/>
    <n v="0"/>
    <n v="9"/>
    <n v="168"/>
    <n v="239"/>
    <n v="6"/>
    <d v="2021-02-01T00:00:00"/>
    <n v="39.83"/>
    <n v="8.5399999999999991"/>
    <n v="28"/>
    <n v="0"/>
    <n v="0"/>
  </r>
  <r>
    <x v="3"/>
    <x v="194"/>
    <n v="6"/>
    <n v="0"/>
    <n v="31"/>
    <n v="10"/>
    <n v="7.75"/>
    <n v="47"/>
    <n v="65.95"/>
    <n v="0"/>
    <n v="0"/>
    <n v="2"/>
    <n v="0"/>
    <n v="2"/>
    <n v="0"/>
    <n v="6"/>
    <n v="96"/>
    <n v="118"/>
    <n v="3"/>
    <d v="2025-07-01T00:00:00"/>
    <n v="39.33"/>
    <n v="7.37"/>
    <n v="32"/>
    <n v="0"/>
    <n v="0"/>
  </r>
  <r>
    <x v="4"/>
    <x v="194"/>
    <n v="15"/>
    <n v="3"/>
    <n v="111"/>
    <n v="30"/>
    <n v="18.5"/>
    <n v="95"/>
    <n v="116.84"/>
    <n v="0"/>
    <n v="0"/>
    <n v="10"/>
    <n v="2"/>
    <n v="0"/>
    <n v="0"/>
    <n v="15"/>
    <n v="300"/>
    <n v="298"/>
    <n v="8"/>
    <d v="2016-02-01T00:00:00"/>
    <n v="37.25"/>
    <n v="5.96"/>
    <n v="37.5"/>
    <n v="0"/>
    <n v="0"/>
  </r>
  <r>
    <x v="5"/>
    <x v="194"/>
    <n v="3"/>
    <n v="0"/>
    <n v="1"/>
    <n v="1"/>
    <n v="0.5"/>
    <n v="3"/>
    <n v="33.33"/>
    <n v="0"/>
    <n v="0"/>
    <n v="0"/>
    <n v="0"/>
    <n v="2"/>
    <n v="0"/>
    <n v="3"/>
    <n v="54"/>
    <n v="74"/>
    <n v="4"/>
    <d v="2024-03-01T00:00:00"/>
    <n v="18.5"/>
    <n v="8.2200000000000006"/>
    <n v="13.5"/>
    <n v="0"/>
    <n v="0"/>
  </r>
  <r>
    <x v="6"/>
    <x v="194"/>
    <n v="7"/>
    <n v="3"/>
    <n v="65"/>
    <n v="35"/>
    <n v="21.66"/>
    <n v="38"/>
    <n v="171.05"/>
    <n v="0"/>
    <n v="0"/>
    <n v="5"/>
    <n v="4"/>
    <n v="0"/>
    <n v="0"/>
    <n v="7"/>
    <n v="120"/>
    <n v="192"/>
    <n v="4"/>
    <d v="2022-02-01T00:00:00"/>
    <n v="48"/>
    <n v="9.6"/>
    <n v="30"/>
    <n v="0"/>
    <n v="0"/>
  </r>
  <r>
    <x v="7"/>
    <x v="194"/>
    <n v="11"/>
    <n v="5"/>
    <n v="9"/>
    <s v="5*"/>
    <n v="9"/>
    <n v="12"/>
    <n v="75"/>
    <n v="0"/>
    <n v="0"/>
    <n v="0"/>
    <n v="0"/>
    <n v="5"/>
    <n v="0"/>
    <n v="11"/>
    <n v="180"/>
    <n v="185"/>
    <n v="8"/>
    <d v="2016-03-01T00:00:00"/>
    <n v="23.12"/>
    <n v="6.16"/>
    <n v="22.5"/>
    <n v="0"/>
    <n v="0"/>
  </r>
  <r>
    <x v="1"/>
    <x v="195"/>
    <n v="2"/>
    <n v="1"/>
    <n v="11"/>
    <n v="7"/>
    <n v="11"/>
    <n v="9"/>
    <n v="122.22"/>
    <n v="0"/>
    <n v="0"/>
    <n v="1"/>
    <n v="1"/>
    <n v="0"/>
    <n v="0"/>
    <n v="2"/>
    <n v="0"/>
    <n v="0"/>
    <n v="0"/>
    <n v="0"/>
    <n v="0"/>
    <n v="0"/>
    <n v="0"/>
    <n v="0"/>
    <n v="0"/>
  </r>
  <r>
    <x v="1"/>
    <x v="196"/>
    <n v="8"/>
    <n v="3"/>
    <n v="33"/>
    <s v="12*"/>
    <n v="16.5"/>
    <n v="28"/>
    <n v="117.86"/>
    <n v="0"/>
    <n v="0"/>
    <n v="3"/>
    <n v="0"/>
    <n v="0"/>
    <n v="0"/>
    <n v="8"/>
    <n v="174"/>
    <n v="258"/>
    <n v="9"/>
    <d v="2024-02-01T00:00:00"/>
    <n v="28.67"/>
    <n v="8.9"/>
    <n v="19.329999999999998"/>
    <n v="0"/>
    <n v="0"/>
  </r>
  <r>
    <x v="2"/>
    <x v="196"/>
    <n v="16"/>
    <n v="0"/>
    <n v="38"/>
    <n v="18"/>
    <n v="5.43"/>
    <n v="43"/>
    <n v="88.37"/>
    <n v="0"/>
    <n v="0"/>
    <n v="4"/>
    <n v="1"/>
    <n v="3"/>
    <n v="0"/>
    <n v="16"/>
    <n v="342"/>
    <n v="430"/>
    <n v="26"/>
    <d v="2018-05-01T00:00:00"/>
    <n v="16.54"/>
    <n v="7.54"/>
    <n v="13.15"/>
    <n v="1"/>
    <n v="1"/>
  </r>
  <r>
    <x v="3"/>
    <x v="196"/>
    <n v="2"/>
    <n v="1"/>
    <n v="1"/>
    <s v="1*"/>
    <n v="1"/>
    <n v="2"/>
    <n v="50"/>
    <n v="0"/>
    <n v="0"/>
    <n v="0"/>
    <n v="0"/>
    <n v="0"/>
    <n v="0"/>
    <n v="2"/>
    <n v="36"/>
    <n v="60"/>
    <n v="0"/>
    <s v="0/20"/>
    <n v="0"/>
    <n v="10"/>
    <n v="0"/>
    <n v="0"/>
    <n v="0"/>
  </r>
  <r>
    <x v="0"/>
    <x v="197"/>
    <n v="1"/>
    <n v="1"/>
    <n v="0"/>
    <s v="0*"/>
    <n v="0"/>
    <n v="1"/>
    <n v="0"/>
    <n v="0"/>
    <n v="0"/>
    <n v="0"/>
    <n v="0"/>
    <n v="1"/>
    <n v="0"/>
    <n v="1"/>
    <n v="24"/>
    <n v="32"/>
    <n v="1"/>
    <d v="1932-01-01T00:00:00"/>
    <n v="32"/>
    <n v="8"/>
    <n v="24"/>
    <n v="0"/>
    <n v="0"/>
  </r>
  <r>
    <x v="2"/>
    <x v="197"/>
    <n v="5"/>
    <n v="1"/>
    <n v="63"/>
    <s v="56*"/>
    <n v="15.75"/>
    <n v="24"/>
    <n v="262.5"/>
    <n v="0"/>
    <n v="1"/>
    <n v="5"/>
    <n v="6"/>
    <n v="1"/>
    <n v="0"/>
    <n v="5"/>
    <n v="119"/>
    <n v="212"/>
    <n v="7"/>
    <d v="2022-03-01T00:00:00"/>
    <n v="30.29"/>
    <n v="10.69"/>
    <n v="17"/>
    <n v="0"/>
    <n v="0"/>
  </r>
  <r>
    <x v="3"/>
    <x v="197"/>
    <n v="7"/>
    <n v="2"/>
    <n v="93"/>
    <s v="66*"/>
    <n v="31"/>
    <n v="56"/>
    <n v="166.07"/>
    <n v="0"/>
    <n v="1"/>
    <n v="5"/>
    <n v="8"/>
    <n v="2"/>
    <n v="0"/>
    <n v="7"/>
    <n v="161"/>
    <n v="237"/>
    <n v="9"/>
    <d v="2024-03-01T00:00:00"/>
    <n v="26.33"/>
    <n v="8.83"/>
    <n v="17.88"/>
    <n v="0"/>
    <n v="0"/>
  </r>
  <r>
    <x v="4"/>
    <x v="197"/>
    <n v="14"/>
    <n v="4"/>
    <n v="146"/>
    <s v="53*"/>
    <n v="20.85"/>
    <n v="114"/>
    <n v="128.07"/>
    <n v="0"/>
    <n v="1"/>
    <n v="9"/>
    <n v="8"/>
    <n v="3"/>
    <n v="0"/>
    <n v="14"/>
    <n v="312"/>
    <n v="409"/>
    <n v="12"/>
    <d v="1934-04-01T00:00:00"/>
    <n v="34.08"/>
    <n v="7.86"/>
    <n v="26"/>
    <n v="1"/>
    <n v="0"/>
  </r>
  <r>
    <x v="7"/>
    <x v="197"/>
    <n v="12"/>
    <n v="4"/>
    <n v="77"/>
    <n v="24"/>
    <n v="15.4"/>
    <n v="53"/>
    <n v="145.28"/>
    <n v="0"/>
    <n v="0"/>
    <n v="5"/>
    <n v="4"/>
    <n v="1"/>
    <n v="0"/>
    <n v="12"/>
    <n v="277"/>
    <n v="373"/>
    <n v="15"/>
    <d v="2020-02-01T00:00:00"/>
    <n v="24.86"/>
    <n v="8.07"/>
    <n v="18.46"/>
    <n v="0"/>
    <n v="0"/>
  </r>
  <r>
    <x v="9"/>
    <x v="197"/>
    <n v="3"/>
    <n v="0"/>
    <n v="0"/>
    <s v="0*"/>
    <n v="0"/>
    <n v="2"/>
    <n v="0"/>
    <n v="0"/>
    <n v="0"/>
    <n v="0"/>
    <n v="0"/>
    <n v="1"/>
    <n v="0"/>
    <n v="3"/>
    <n v="60"/>
    <n v="97"/>
    <n v="1"/>
    <d v="1954-01-01T00:00:00"/>
    <n v="97"/>
    <n v="9.6999999999999993"/>
    <n v="60"/>
    <n v="0"/>
    <n v="0"/>
  </r>
  <r>
    <x v="10"/>
    <x v="197"/>
    <n v="1"/>
    <n v="0"/>
    <n v="0"/>
    <n v="0"/>
    <n v="0"/>
    <n v="0"/>
    <n v="0"/>
    <n v="0"/>
    <n v="0"/>
    <n v="0"/>
    <n v="0"/>
    <n v="0"/>
    <n v="0"/>
    <n v="1"/>
    <n v="24"/>
    <n v="29"/>
    <n v="1"/>
    <d v="2029-01-01T00:00:00"/>
    <n v="29"/>
    <n v="7.25"/>
    <n v="24"/>
    <n v="0"/>
    <n v="0"/>
  </r>
  <r>
    <x v="1"/>
    <x v="198"/>
    <n v="6"/>
    <n v="0"/>
    <n v="0"/>
    <n v="0"/>
    <n v="0"/>
    <n v="0"/>
    <n v="0"/>
    <n v="0"/>
    <n v="0"/>
    <n v="0"/>
    <n v="0"/>
    <n v="1"/>
    <n v="0"/>
    <n v="6"/>
    <n v="114"/>
    <n v="188"/>
    <n v="5"/>
    <d v="1940-02-01T00:00:00"/>
    <n v="37.6"/>
    <n v="9.89"/>
    <n v="22.8"/>
    <n v="0"/>
    <n v="0"/>
  </r>
  <r>
    <x v="3"/>
    <x v="198"/>
    <n v="0"/>
    <n v="0"/>
    <n v="0"/>
    <n v="0"/>
    <n v="0"/>
    <n v="0"/>
    <n v="0"/>
    <n v="0"/>
    <n v="0"/>
    <n v="0"/>
    <n v="0"/>
    <n v="0"/>
    <n v="0"/>
    <n v="1"/>
    <n v="24"/>
    <n v="39"/>
    <n v="0"/>
    <s v="0/39"/>
    <n v="0"/>
    <n v="9.75"/>
    <n v="0"/>
    <n v="0"/>
    <n v="0"/>
  </r>
  <r>
    <x v="0"/>
    <x v="199"/>
    <n v="1"/>
    <n v="0"/>
    <n v="16"/>
    <n v="16"/>
    <n v="16"/>
    <n v="5"/>
    <n v="320"/>
    <n v="0"/>
    <n v="0"/>
    <n v="1"/>
    <n v="2"/>
    <n v="0"/>
    <n v="0"/>
    <n v="1"/>
    <n v="6"/>
    <n v="14"/>
    <n v="0"/>
    <s v="0/14"/>
    <n v="0"/>
    <n v="14"/>
    <n v="0"/>
    <n v="0"/>
    <n v="0"/>
  </r>
  <r>
    <x v="1"/>
    <x v="199"/>
    <n v="10"/>
    <n v="2"/>
    <n v="42"/>
    <s v="20*"/>
    <n v="10.5"/>
    <n v="39"/>
    <n v="107.69"/>
    <n v="0"/>
    <n v="0"/>
    <n v="3"/>
    <n v="1"/>
    <n v="5"/>
    <n v="0"/>
    <n v="10"/>
    <n v="42"/>
    <n v="95"/>
    <n v="1"/>
    <d v="1938-01-01T00:00:00"/>
    <n v="95"/>
    <n v="13.57"/>
    <n v="42"/>
    <n v="0"/>
    <n v="0"/>
  </r>
  <r>
    <x v="2"/>
    <x v="199"/>
    <n v="16"/>
    <n v="3"/>
    <n v="219"/>
    <n v="45"/>
    <n v="27.38"/>
    <n v="181"/>
    <n v="120.99"/>
    <n v="0"/>
    <n v="0"/>
    <n v="14"/>
    <n v="9"/>
    <n v="8"/>
    <n v="0"/>
    <n v="16"/>
    <n v="210"/>
    <n v="336"/>
    <n v="4"/>
    <d v="2026-02-01T00:00:00"/>
    <n v="84"/>
    <n v="9.6"/>
    <n v="52.5"/>
    <n v="0"/>
    <n v="0"/>
  </r>
  <r>
    <x v="3"/>
    <x v="199"/>
    <n v="11"/>
    <n v="0"/>
    <n v="59"/>
    <n v="14"/>
    <n v="8.42"/>
    <n v="53"/>
    <n v="111.32"/>
    <n v="0"/>
    <n v="0"/>
    <n v="4"/>
    <n v="2"/>
    <n v="4"/>
    <n v="0"/>
    <n v="11"/>
    <n v="84"/>
    <n v="92"/>
    <n v="7"/>
    <d v="2025-07-03T00:00:00"/>
    <n v="13.14"/>
    <n v="6.57"/>
    <n v="12"/>
    <n v="0"/>
    <n v="0"/>
  </r>
  <r>
    <x v="4"/>
    <x v="199"/>
    <n v="2"/>
    <n v="1"/>
    <n v="1"/>
    <s v="1*"/>
    <n v="0"/>
    <n v="1"/>
    <n v="100"/>
    <n v="0"/>
    <n v="0"/>
    <n v="0"/>
    <n v="0"/>
    <n v="1"/>
    <n v="0"/>
    <n v="2"/>
    <n v="36"/>
    <n v="44"/>
    <n v="2"/>
    <d v="2026-02-01T00:00:00"/>
    <n v="22"/>
    <n v="7.33"/>
    <n v="18"/>
    <n v="0"/>
    <n v="0"/>
  </r>
  <r>
    <x v="0"/>
    <x v="200"/>
    <n v="1"/>
    <n v="0"/>
    <n v="0"/>
    <n v="0"/>
    <n v="0"/>
    <n v="0"/>
    <n v="0"/>
    <n v="0"/>
    <n v="0"/>
    <n v="0"/>
    <n v="0"/>
    <n v="0"/>
    <n v="0"/>
    <n v="1"/>
    <n v="24"/>
    <n v="51"/>
    <n v="0"/>
    <s v="0/51"/>
    <n v="0"/>
    <n v="12.75"/>
    <n v="0"/>
    <n v="0"/>
    <n v="0"/>
  </r>
  <r>
    <x v="1"/>
    <x v="200"/>
    <n v="14"/>
    <n v="3"/>
    <n v="42"/>
    <n v="27"/>
    <n v="14"/>
    <n v="47"/>
    <n v="89.36"/>
    <n v="0"/>
    <n v="0"/>
    <n v="4"/>
    <n v="0"/>
    <n v="3"/>
    <n v="0"/>
    <n v="14"/>
    <n v="306"/>
    <n v="425"/>
    <n v="16"/>
    <d v="1930-05-01T00:00:00"/>
    <n v="26.56"/>
    <n v="8.33"/>
    <n v="19.13"/>
    <n v="0"/>
    <n v="1"/>
  </r>
  <r>
    <x v="2"/>
    <x v="200"/>
    <n v="14"/>
    <n v="3"/>
    <n v="24"/>
    <n v="8"/>
    <n v="8"/>
    <n v="26"/>
    <n v="92.31"/>
    <n v="0"/>
    <n v="0"/>
    <n v="3"/>
    <n v="0"/>
    <n v="2"/>
    <n v="0"/>
    <n v="14"/>
    <n v="313"/>
    <n v="383"/>
    <n v="12"/>
    <d v="2022-03-01T00:00:00"/>
    <n v="31.92"/>
    <n v="7.34"/>
    <n v="26.08"/>
    <n v="0"/>
    <n v="0"/>
  </r>
  <r>
    <x v="3"/>
    <x v="200"/>
    <n v="11"/>
    <n v="6"/>
    <n v="34"/>
    <s v="14*"/>
    <n v="34"/>
    <n v="30"/>
    <n v="113.33"/>
    <n v="0"/>
    <n v="0"/>
    <n v="3"/>
    <n v="0"/>
    <n v="0"/>
    <n v="0"/>
    <n v="11"/>
    <n v="252"/>
    <n v="335"/>
    <n v="6"/>
    <d v="2016-01-01T00:00:00"/>
    <n v="55.83"/>
    <n v="7.97"/>
    <n v="42"/>
    <n v="0"/>
    <n v="0"/>
  </r>
  <r>
    <x v="4"/>
    <x v="200"/>
    <n v="4"/>
    <n v="0"/>
    <n v="0"/>
    <s v="0*"/>
    <n v="0"/>
    <n v="2"/>
    <n v="0"/>
    <n v="0"/>
    <n v="0"/>
    <n v="0"/>
    <n v="0"/>
    <n v="0"/>
    <n v="0"/>
    <n v="4"/>
    <n v="85"/>
    <n v="99"/>
    <n v="3"/>
    <d v="2025-02-01T00:00:00"/>
    <n v="33"/>
    <n v="6.98"/>
    <n v="28.33"/>
    <n v="0"/>
    <n v="0"/>
  </r>
  <r>
    <x v="5"/>
    <x v="200"/>
    <n v="15"/>
    <n v="2"/>
    <n v="12"/>
    <s v="7*"/>
    <n v="4"/>
    <n v="19"/>
    <n v="63.15"/>
    <n v="0"/>
    <n v="0"/>
    <n v="1"/>
    <n v="0"/>
    <n v="4"/>
    <n v="0"/>
    <n v="15"/>
    <n v="354"/>
    <n v="461"/>
    <n v="13"/>
    <d v="2024-02-01T00:00:00"/>
    <n v="35.46"/>
    <n v="7.81"/>
    <n v="27.23"/>
    <n v="0"/>
    <n v="0"/>
  </r>
  <r>
    <x v="6"/>
    <x v="200"/>
    <n v="12"/>
    <n v="2"/>
    <n v="13"/>
    <n v="7"/>
    <n v="6.5"/>
    <n v="16"/>
    <n v="81.25"/>
    <n v="0"/>
    <n v="0"/>
    <n v="1"/>
    <n v="0"/>
    <n v="2"/>
    <n v="0"/>
    <n v="12"/>
    <n v="277"/>
    <n v="354"/>
    <n v="9"/>
    <d v="2026-03-01T00:00:00"/>
    <n v="39.33"/>
    <n v="7.66"/>
    <n v="30.77"/>
    <n v="0"/>
    <n v="0"/>
  </r>
  <r>
    <x v="7"/>
    <x v="200"/>
    <n v="14"/>
    <n v="1"/>
    <n v="4"/>
    <s v="4*"/>
    <n v="4"/>
    <n v="4"/>
    <n v="100"/>
    <n v="0"/>
    <n v="0"/>
    <n v="0"/>
    <n v="0"/>
    <n v="4"/>
    <n v="0"/>
    <n v="14"/>
    <n v="314"/>
    <n v="369"/>
    <n v="26"/>
    <d v="2019-05-01T00:00:00"/>
    <n v="14.19"/>
    <n v="7.05"/>
    <n v="12.07"/>
    <n v="0"/>
    <n v="1"/>
  </r>
  <r>
    <x v="8"/>
    <x v="200"/>
    <n v="17"/>
    <n v="2"/>
    <n v="43"/>
    <n v="21"/>
    <n v="7.16"/>
    <n v="27"/>
    <n v="159.25"/>
    <n v="0"/>
    <n v="0"/>
    <n v="6"/>
    <n v="1"/>
    <n v="6"/>
    <n v="0"/>
    <n v="17"/>
    <n v="396"/>
    <n v="490"/>
    <n v="23"/>
    <d v="2029-04-01T00:00:00"/>
    <n v="21.3"/>
    <n v="7.42"/>
    <n v="17.21"/>
    <n v="1"/>
    <n v="0"/>
  </r>
  <r>
    <x v="9"/>
    <x v="200"/>
    <n v="14"/>
    <n v="2"/>
    <n v="17"/>
    <s v="11*"/>
    <n v="17"/>
    <n v="10"/>
    <n v="170"/>
    <n v="0"/>
    <n v="0"/>
    <n v="2"/>
    <n v="1"/>
    <n v="5"/>
    <n v="0"/>
    <n v="14"/>
    <n v="310"/>
    <n v="407"/>
    <n v="18"/>
    <d v="2026-03-01T00:00:00"/>
    <n v="22.61"/>
    <n v="7.87"/>
    <n v="17.22"/>
    <n v="0"/>
    <n v="0"/>
  </r>
  <r>
    <x v="10"/>
    <x v="200"/>
    <n v="14"/>
    <n v="1"/>
    <n v="1"/>
    <n v="1"/>
    <n v="1"/>
    <n v="4"/>
    <n v="25"/>
    <n v="0"/>
    <n v="0"/>
    <n v="0"/>
    <n v="0"/>
    <n v="2"/>
    <n v="0"/>
    <n v="14"/>
    <n v="319"/>
    <n v="354"/>
    <n v="20"/>
    <d v="2014-04-01T00:00:00"/>
    <n v="17.7"/>
    <n v="6.65"/>
    <n v="15.95"/>
    <n v="1"/>
    <n v="0"/>
  </r>
  <r>
    <x v="11"/>
    <x v="200"/>
    <n v="16"/>
    <n v="2"/>
    <n v="52"/>
    <s v="24*"/>
    <n v="7.42"/>
    <n v="71"/>
    <n v="73.23"/>
    <n v="0"/>
    <n v="0"/>
    <n v="3"/>
    <n v="1"/>
    <n v="2"/>
    <n v="0"/>
    <n v="16"/>
    <n v="342"/>
    <n v="371"/>
    <n v="13"/>
    <d v="2018-03-01T00:00:00"/>
    <n v="28.53"/>
    <n v="6.5"/>
    <n v="26.3"/>
    <n v="0"/>
    <n v="0"/>
  </r>
  <r>
    <x v="12"/>
    <x v="200"/>
    <n v="11"/>
    <n v="6"/>
    <n v="40"/>
    <s v="11*"/>
    <n v="13.33"/>
    <n v="40"/>
    <n v="100"/>
    <n v="0"/>
    <n v="0"/>
    <n v="4"/>
    <n v="0"/>
    <n v="0"/>
    <n v="0"/>
    <n v="11"/>
    <n v="234"/>
    <n v="281"/>
    <n v="8"/>
    <d v="2025-09-02T00:00:00"/>
    <n v="35.119999999999997"/>
    <n v="7.2"/>
    <n v="29.25"/>
    <n v="0"/>
    <n v="0"/>
  </r>
  <r>
    <x v="13"/>
    <x v="200"/>
    <n v="4"/>
    <n v="0"/>
    <n v="1"/>
    <n v="1"/>
    <n v="0"/>
    <n v="1"/>
    <n v="0"/>
    <n v="0"/>
    <n v="0"/>
    <n v="0"/>
    <n v="0"/>
    <n v="2"/>
    <n v="0"/>
    <n v="4"/>
    <n v="66"/>
    <n v="67"/>
    <n v="3"/>
    <d v="2014-02-01T00:00:00"/>
    <n v="22.33"/>
    <n v="6.09"/>
    <n v="22"/>
    <n v="0"/>
    <n v="0"/>
  </r>
  <r>
    <x v="1"/>
    <x v="201"/>
    <n v="4"/>
    <n v="1"/>
    <n v="1"/>
    <s v="1*"/>
    <n v="0"/>
    <n v="5"/>
    <n v="20"/>
    <n v="0"/>
    <n v="0"/>
    <n v="0"/>
    <n v="0"/>
    <n v="1"/>
    <n v="0"/>
    <n v="4"/>
    <n v="80"/>
    <n v="117"/>
    <n v="4"/>
    <d v="1941-02-01T00:00:00"/>
    <n v="29.25"/>
    <n v="8.7799999999999994"/>
    <n v="20"/>
    <n v="0"/>
    <n v="0"/>
  </r>
  <r>
    <x v="2"/>
    <x v="201"/>
    <n v="3"/>
    <n v="1"/>
    <n v="2"/>
    <s v="2*"/>
    <n v="0"/>
    <n v="8"/>
    <n v="25"/>
    <n v="0"/>
    <n v="0"/>
    <n v="0"/>
    <n v="0"/>
    <n v="0"/>
    <n v="0"/>
    <n v="3"/>
    <n v="72"/>
    <n v="110"/>
    <n v="2"/>
    <d v="1932-02-01T00:00:00"/>
    <n v="55"/>
    <n v="9.17"/>
    <n v="36"/>
    <n v="0"/>
    <n v="0"/>
  </r>
  <r>
    <x v="1"/>
    <x v="202"/>
    <n v="3"/>
    <n v="0"/>
    <n v="9"/>
    <n v="9"/>
    <n v="9"/>
    <n v="7"/>
    <n v="128.57"/>
    <n v="0"/>
    <n v="0"/>
    <n v="1"/>
    <n v="0"/>
    <n v="0"/>
    <n v="0"/>
    <n v="3"/>
    <n v="48"/>
    <n v="92"/>
    <n v="0"/>
    <s v="0/26"/>
    <n v="0"/>
    <n v="11.5"/>
    <n v="0"/>
    <n v="0"/>
    <n v="0"/>
  </r>
  <r>
    <x v="2"/>
    <x v="202"/>
    <n v="5"/>
    <n v="2"/>
    <n v="59"/>
    <s v="19*"/>
    <n v="19.670000000000002"/>
    <n v="37"/>
    <n v="159.46"/>
    <n v="0"/>
    <n v="0"/>
    <n v="4"/>
    <n v="3"/>
    <n v="1"/>
    <n v="0"/>
    <n v="5"/>
    <n v="120"/>
    <n v="190"/>
    <n v="6"/>
    <d v="1932-02-01T00:00:00"/>
    <n v="31.67"/>
    <n v="9.5"/>
    <n v="20"/>
    <n v="0"/>
    <n v="0"/>
  </r>
  <r>
    <x v="3"/>
    <x v="202"/>
    <n v="6"/>
    <n v="1"/>
    <n v="41"/>
    <n v="24"/>
    <n v="20.5"/>
    <n v="29"/>
    <n v="141.37"/>
    <n v="0"/>
    <n v="0"/>
    <n v="3"/>
    <n v="2"/>
    <n v="1"/>
    <n v="0"/>
    <n v="6"/>
    <n v="132"/>
    <n v="168"/>
    <n v="4"/>
    <d v="2015-03-01T00:00:00"/>
    <n v="42"/>
    <n v="7.63"/>
    <n v="33"/>
    <n v="0"/>
    <n v="0"/>
  </r>
  <r>
    <x v="4"/>
    <x v="202"/>
    <n v="7"/>
    <n v="0"/>
    <n v="9"/>
    <n v="9"/>
    <n v="9"/>
    <n v="13"/>
    <n v="69.23"/>
    <n v="0"/>
    <n v="0"/>
    <n v="0"/>
    <n v="0"/>
    <n v="1"/>
    <n v="0"/>
    <n v="7"/>
    <n v="138"/>
    <n v="228"/>
    <n v="4"/>
    <d v="1932-02-01T00:00:00"/>
    <n v="57"/>
    <n v="9.91"/>
    <n v="34.5"/>
    <n v="0"/>
    <n v="0"/>
  </r>
  <r>
    <x v="5"/>
    <x v="202"/>
    <n v="11"/>
    <n v="3"/>
    <n v="1"/>
    <n v="1"/>
    <n v="1"/>
    <n v="3"/>
    <n v="33.33"/>
    <n v="0"/>
    <n v="0"/>
    <n v="0"/>
    <n v="0"/>
    <n v="4"/>
    <n v="0"/>
    <n v="11"/>
    <n v="224"/>
    <n v="398"/>
    <n v="10"/>
    <d v="2026-02-01T00:00:00"/>
    <n v="39.799999999999997"/>
    <n v="10.66"/>
    <n v="22.4"/>
    <n v="0"/>
    <n v="0"/>
  </r>
  <r>
    <x v="6"/>
    <x v="202"/>
    <n v="15"/>
    <n v="3"/>
    <n v="49"/>
    <n v="26"/>
    <n v="12.25"/>
    <n v="38"/>
    <n v="128.94"/>
    <n v="0"/>
    <n v="0"/>
    <n v="6"/>
    <n v="1"/>
    <n v="6"/>
    <n v="0"/>
    <n v="15"/>
    <n v="302"/>
    <n v="486"/>
    <n v="11"/>
    <d v="1946-03-01T00:00:00"/>
    <n v="44.18"/>
    <n v="9.65"/>
    <n v="27.45"/>
    <n v="0"/>
    <n v="0"/>
  </r>
  <r>
    <x v="7"/>
    <x v="202"/>
    <n v="12"/>
    <n v="2"/>
    <n v="2"/>
    <s v="2*"/>
    <n v="0"/>
    <n v="5"/>
    <n v="40"/>
    <n v="0"/>
    <n v="0"/>
    <n v="0"/>
    <n v="0"/>
    <n v="9"/>
    <n v="0"/>
    <n v="12"/>
    <n v="275"/>
    <n v="322"/>
    <n v="24"/>
    <d v="1930-05-01T00:00:00"/>
    <n v="13.41"/>
    <n v="7.02"/>
    <n v="11.45"/>
    <n v="0"/>
    <n v="1"/>
  </r>
  <r>
    <x v="8"/>
    <x v="202"/>
    <n v="1"/>
    <n v="0"/>
    <n v="0"/>
    <n v="0"/>
    <n v="0"/>
    <n v="0"/>
    <n v="0"/>
    <n v="0"/>
    <n v="0"/>
    <n v="0"/>
    <n v="0"/>
    <n v="0"/>
    <n v="0"/>
    <n v="1"/>
    <n v="18"/>
    <n v="49"/>
    <n v="0"/>
    <s v="0/49"/>
    <n v="0"/>
    <n v="16.329999999999998"/>
    <n v="0"/>
    <n v="0"/>
    <n v="0"/>
  </r>
  <r>
    <x v="9"/>
    <x v="202"/>
    <n v="1"/>
    <n v="0"/>
    <n v="0"/>
    <n v="0"/>
    <n v="0"/>
    <n v="0"/>
    <n v="0"/>
    <n v="0"/>
    <n v="0"/>
    <n v="0"/>
    <n v="0"/>
    <n v="0"/>
    <n v="0"/>
    <n v="1"/>
    <n v="18"/>
    <n v="30"/>
    <n v="0"/>
    <s v="0/30"/>
    <n v="0"/>
    <n v="10"/>
    <n v="0"/>
    <n v="0"/>
    <n v="0"/>
  </r>
  <r>
    <x v="10"/>
    <x v="202"/>
    <n v="9"/>
    <n v="1"/>
    <n v="1"/>
    <s v="1*"/>
    <n v="1"/>
    <n v="6"/>
    <n v="16.66"/>
    <n v="0"/>
    <n v="0"/>
    <n v="0"/>
    <n v="0"/>
    <n v="0"/>
    <n v="0"/>
    <n v="9"/>
    <n v="187"/>
    <n v="270"/>
    <n v="9"/>
    <d v="1932-03-01T00:00:00"/>
    <n v="30"/>
    <n v="8.66"/>
    <n v="20.77"/>
    <n v="0"/>
    <n v="0"/>
  </r>
  <r>
    <x v="11"/>
    <x v="202"/>
    <n v="13"/>
    <n v="2"/>
    <n v="2"/>
    <n v="1"/>
    <n v="0"/>
    <n v="2"/>
    <n v="100"/>
    <n v="0"/>
    <n v="0"/>
    <n v="0"/>
    <n v="0"/>
    <n v="1"/>
    <n v="0"/>
    <n v="13"/>
    <n v="294"/>
    <n v="370"/>
    <n v="13"/>
    <d v="2025-05-01T00:00:00"/>
    <n v="28.46"/>
    <n v="7.55"/>
    <n v="22.61"/>
    <n v="0"/>
    <n v="1"/>
  </r>
  <r>
    <x v="12"/>
    <x v="202"/>
    <n v="1"/>
    <n v="0"/>
    <n v="0"/>
    <n v="0"/>
    <n v="0"/>
    <n v="0"/>
    <n v="0"/>
    <n v="0"/>
    <n v="0"/>
    <n v="0"/>
    <n v="0"/>
    <n v="0"/>
    <n v="0"/>
    <n v="1"/>
    <n v="18"/>
    <n v="32"/>
    <n v="0"/>
    <s v="0/32"/>
    <n v="0"/>
    <n v="10.66"/>
    <n v="0"/>
    <n v="0"/>
    <n v="0"/>
  </r>
  <r>
    <x v="13"/>
    <x v="202"/>
    <n v="7"/>
    <n v="0"/>
    <n v="0"/>
    <n v="0"/>
    <n v="0"/>
    <n v="0"/>
    <n v="0"/>
    <n v="0"/>
    <n v="0"/>
    <n v="0"/>
    <n v="0"/>
    <n v="2"/>
    <n v="0"/>
    <n v="7"/>
    <n v="108"/>
    <n v="150"/>
    <n v="6"/>
    <d v="2025-02-01T00:00:00"/>
    <n v="25"/>
    <n v="8.33"/>
    <n v="18"/>
    <n v="0"/>
    <n v="0"/>
  </r>
  <r>
    <x v="14"/>
    <x v="202"/>
    <n v="3"/>
    <n v="0"/>
    <n v="0"/>
    <n v="0"/>
    <n v="0"/>
    <n v="0"/>
    <n v="0"/>
    <n v="0"/>
    <n v="0"/>
    <n v="0"/>
    <n v="0"/>
    <n v="1"/>
    <n v="0"/>
    <n v="3"/>
    <n v="62"/>
    <n v="85"/>
    <n v="4"/>
    <d v="2026-03-01T00:00:00"/>
    <n v="21.25"/>
    <n v="8.2200000000000006"/>
    <n v="15.5"/>
    <n v="0"/>
    <n v="0"/>
  </r>
  <r>
    <x v="0"/>
    <x v="203"/>
    <n v="1"/>
    <n v="0"/>
    <n v="0"/>
    <n v="0"/>
    <n v="0"/>
    <n v="0"/>
    <n v="0"/>
    <n v="0"/>
    <n v="0"/>
    <n v="0"/>
    <n v="0"/>
    <n v="0"/>
    <n v="0"/>
    <n v="1"/>
    <n v="24"/>
    <n v="32"/>
    <n v="3"/>
    <d v="1932-03-01T00:00:00"/>
    <n v="10.67"/>
    <n v="8"/>
    <n v="8"/>
    <n v="0"/>
    <n v="0"/>
  </r>
  <r>
    <x v="1"/>
    <x v="203"/>
    <n v="12"/>
    <n v="0"/>
    <n v="0"/>
    <n v="0"/>
    <n v="0"/>
    <n v="0"/>
    <n v="0"/>
    <n v="0"/>
    <n v="0"/>
    <n v="0"/>
    <n v="0"/>
    <n v="3"/>
    <n v="0"/>
    <n v="12"/>
    <n v="270"/>
    <n v="410"/>
    <n v="10"/>
    <d v="2023-02-01T00:00:00"/>
    <n v="41"/>
    <n v="9.11"/>
    <n v="27"/>
    <n v="0"/>
    <n v="0"/>
  </r>
  <r>
    <x v="2"/>
    <x v="203"/>
    <n v="11"/>
    <n v="0"/>
    <n v="0"/>
    <n v="0"/>
    <n v="0"/>
    <n v="0"/>
    <n v="0"/>
    <n v="0"/>
    <n v="0"/>
    <n v="0"/>
    <n v="0"/>
    <n v="1"/>
    <n v="0"/>
    <n v="11"/>
    <n v="258"/>
    <n v="406"/>
    <n v="18"/>
    <d v="2025-10-03T00:00:00"/>
    <n v="22.56"/>
    <n v="9.44"/>
    <n v="14.33"/>
    <n v="0"/>
    <n v="0"/>
  </r>
  <r>
    <x v="3"/>
    <x v="203"/>
    <n v="2"/>
    <n v="0"/>
    <n v="0"/>
    <n v="0"/>
    <n v="0"/>
    <n v="0"/>
    <n v="0"/>
    <n v="0"/>
    <n v="0"/>
    <n v="0"/>
    <n v="0"/>
    <n v="0"/>
    <n v="0"/>
    <n v="2"/>
    <n v="48"/>
    <n v="69"/>
    <n v="2"/>
    <d v="1932-01-01T00:00:00"/>
    <n v="34.5"/>
    <n v="8.6199999999999992"/>
    <n v="24"/>
    <n v="0"/>
    <n v="0"/>
  </r>
  <r>
    <x v="4"/>
    <x v="203"/>
    <n v="16"/>
    <n v="3"/>
    <n v="3"/>
    <s v="3*"/>
    <n v="0"/>
    <n v="5"/>
    <n v="60"/>
    <n v="0"/>
    <n v="0"/>
    <n v="0"/>
    <n v="0"/>
    <n v="3"/>
    <n v="0"/>
    <n v="16"/>
    <n v="377"/>
    <n v="504"/>
    <n v="16"/>
    <d v="2024-02-01T00:00:00"/>
    <n v="31.5"/>
    <n v="8.02"/>
    <n v="23.56"/>
    <n v="0"/>
    <n v="0"/>
  </r>
  <r>
    <x v="7"/>
    <x v="203"/>
    <n v="6"/>
    <n v="0"/>
    <n v="0"/>
    <n v="0"/>
    <n v="0"/>
    <n v="0"/>
    <n v="0"/>
    <n v="0"/>
    <n v="0"/>
    <n v="0"/>
    <n v="0"/>
    <n v="0"/>
    <n v="0"/>
    <n v="6"/>
    <n v="76"/>
    <n v="115"/>
    <n v="2"/>
    <d v="2026-01-01T00:00:00"/>
    <n v="57.5"/>
    <n v="9.07"/>
    <n v="38"/>
    <n v="0"/>
    <n v="0"/>
  </r>
  <r>
    <x v="1"/>
    <x v="204"/>
    <n v="8"/>
    <n v="1"/>
    <n v="19"/>
    <s v="19*"/>
    <n v="19"/>
    <n v="8"/>
    <n v="237.5"/>
    <n v="0"/>
    <n v="0"/>
    <n v="1"/>
    <n v="2"/>
    <n v="1"/>
    <n v="0"/>
    <n v="8"/>
    <n v="120"/>
    <n v="217"/>
    <n v="5"/>
    <d v="1932-02-01T00:00:00"/>
    <n v="43.4"/>
    <n v="10.85"/>
    <n v="24"/>
    <n v="0"/>
    <n v="0"/>
  </r>
  <r>
    <x v="2"/>
    <x v="204"/>
    <n v="14"/>
    <n v="3"/>
    <n v="4"/>
    <s v="3*"/>
    <n v="4"/>
    <n v="8"/>
    <n v="50"/>
    <n v="0"/>
    <n v="0"/>
    <n v="0"/>
    <n v="0"/>
    <n v="5"/>
    <n v="0"/>
    <n v="14"/>
    <n v="295"/>
    <n v="444"/>
    <n v="22"/>
    <d v="2025-05-01T00:00:00"/>
    <n v="20.18"/>
    <n v="9.0299999999999994"/>
    <n v="13.41"/>
    <n v="1"/>
    <n v="1"/>
  </r>
  <r>
    <x v="3"/>
    <x v="204"/>
    <n v="3"/>
    <n v="0"/>
    <n v="0"/>
    <n v="0"/>
    <n v="0"/>
    <n v="0"/>
    <n v="0"/>
    <n v="0"/>
    <n v="0"/>
    <n v="0"/>
    <n v="0"/>
    <n v="0"/>
    <n v="0"/>
    <n v="3"/>
    <n v="72"/>
    <n v="96"/>
    <n v="2"/>
    <d v="2021-01-01T00:00:00"/>
    <n v="48"/>
    <n v="8"/>
    <n v="36"/>
    <n v="0"/>
    <n v="0"/>
  </r>
  <r>
    <x v="0"/>
    <x v="205"/>
    <n v="1"/>
    <n v="0"/>
    <n v="0"/>
    <n v="0"/>
    <n v="0"/>
    <n v="0"/>
    <n v="0"/>
    <n v="0"/>
    <n v="0"/>
    <n v="0"/>
    <n v="0"/>
    <n v="1"/>
    <n v="0"/>
    <n v="1"/>
    <n v="24"/>
    <n v="39"/>
    <n v="2"/>
    <d v="1939-02-01T00:00:00"/>
    <n v="19.5"/>
    <n v="9.75"/>
    <n v="12"/>
    <n v="0"/>
    <n v="0"/>
  </r>
  <r>
    <x v="1"/>
    <x v="205"/>
    <n v="10"/>
    <n v="3"/>
    <n v="21"/>
    <s v="18*"/>
    <n v="0"/>
    <n v="13"/>
    <n v="161.54"/>
    <n v="0"/>
    <n v="0"/>
    <n v="2"/>
    <n v="1"/>
    <n v="1"/>
    <n v="0"/>
    <n v="10"/>
    <n v="228"/>
    <n v="300"/>
    <n v="12"/>
    <d v="2015-04-01T00:00:00"/>
    <n v="25"/>
    <n v="7.89"/>
    <n v="19"/>
    <n v="1"/>
    <n v="0"/>
  </r>
  <r>
    <x v="2"/>
    <x v="205"/>
    <n v="2"/>
    <n v="0"/>
    <n v="0"/>
    <n v="0"/>
    <n v="0"/>
    <n v="0"/>
    <n v="0"/>
    <n v="0"/>
    <n v="0"/>
    <n v="0"/>
    <n v="0"/>
    <n v="2"/>
    <n v="0"/>
    <n v="2"/>
    <n v="42"/>
    <n v="57"/>
    <n v="1"/>
    <d v="2026-01-01T00:00:00"/>
    <n v="57"/>
    <n v="8.14"/>
    <n v="42"/>
    <n v="0"/>
    <n v="0"/>
  </r>
  <r>
    <x v="3"/>
    <x v="205"/>
    <n v="1"/>
    <n v="0"/>
    <n v="0"/>
    <n v="0"/>
    <n v="0"/>
    <n v="0"/>
    <n v="0"/>
    <n v="0"/>
    <n v="0"/>
    <n v="0"/>
    <n v="0"/>
    <n v="0"/>
    <n v="0"/>
    <n v="1"/>
    <n v="18"/>
    <n v="26"/>
    <n v="0"/>
    <s v="0/26"/>
    <n v="0"/>
    <n v="8.66"/>
    <n v="0"/>
    <n v="0"/>
    <n v="0"/>
  </r>
  <r>
    <x v="5"/>
    <x v="205"/>
    <n v="3"/>
    <n v="1"/>
    <n v="6"/>
    <n v="6"/>
    <n v="6"/>
    <n v="5"/>
    <n v="120"/>
    <n v="0"/>
    <n v="0"/>
    <n v="1"/>
    <n v="0"/>
    <n v="0"/>
    <n v="0"/>
    <n v="3"/>
    <n v="36"/>
    <n v="59"/>
    <n v="1"/>
    <d v="2023-01-01T00:00:00"/>
    <n v="59"/>
    <n v="9.83"/>
    <n v="36"/>
    <n v="0"/>
    <n v="0"/>
  </r>
  <r>
    <x v="6"/>
    <x v="205"/>
    <n v="14"/>
    <n v="4"/>
    <n v="21"/>
    <s v="7*"/>
    <n v="10.5"/>
    <n v="24"/>
    <n v="87.5"/>
    <n v="0"/>
    <n v="0"/>
    <n v="2"/>
    <n v="0"/>
    <n v="3"/>
    <n v="0"/>
    <n v="14"/>
    <n v="264"/>
    <n v="368"/>
    <n v="15"/>
    <d v="2023-04-01T00:00:00"/>
    <n v="24.53"/>
    <n v="8.36"/>
    <n v="17.600000000000001"/>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36A8F-A599-4386-8BD4-93A23C5EB087}" name="PivotTable17"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E4:AG5" firstHeaderRow="0" firstDataRow="1" firstDataCol="0"/>
  <pivotFields count="25">
    <pivotField showAll="0">
      <items count="18">
        <item x="16"/>
        <item x="15"/>
        <item x="14"/>
        <item x="13"/>
        <item x="12"/>
        <item x="11"/>
        <item x="10"/>
        <item x="9"/>
        <item x="8"/>
        <item x="7"/>
        <item x="6"/>
        <item x="5"/>
        <item x="4"/>
        <item x="3"/>
        <item x="2"/>
        <item x="1"/>
        <item x="0"/>
        <item t="default"/>
      </items>
    </pivotField>
    <pivotField showAll="0">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pivotField>
    <pivotField showAll="0"/>
    <pivotField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Runs_Scored" fld="4" baseField="0" baseItem="0"/>
    <dataField name="sum_of_centuries" fld="9" baseField="0" baseItem="1"/>
    <dataField name="Sum of Half_Centuries" fld="10" baseField="0" baseItem="1"/>
  </dataFields>
  <formats count="1">
    <format dxfId="4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06E4F-9647-4B6C-89EB-1C1A303A5AEC}" name="PivotTable12"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Y3:Z14"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6"/>
    </i>
    <i>
      <x v="33"/>
    </i>
    <i>
      <x v="43"/>
    </i>
    <i>
      <x v="71"/>
    </i>
    <i>
      <x v="84"/>
    </i>
    <i>
      <x v="102"/>
    </i>
    <i>
      <x v="148"/>
    </i>
    <i>
      <x v="156"/>
    </i>
    <i>
      <x v="165"/>
    </i>
    <i>
      <x v="177"/>
    </i>
    <i>
      <x v="194"/>
    </i>
  </rowItems>
  <colItems count="1">
    <i/>
  </colItems>
  <dataFields count="1">
    <dataField name="Sum of Half_Centuries" fld="10" baseField="0" baseItem="0"/>
  </dataFields>
  <formats count="11">
    <format dxfId="419">
      <pivotArea collapsedLevelsAreSubtotals="1" fieldPosition="0">
        <references count="1">
          <reference field="1" count="1">
            <x v="63"/>
          </reference>
        </references>
      </pivotArea>
    </format>
    <format dxfId="420">
      <pivotArea collapsedLevelsAreSubtotals="1" fieldPosition="0">
        <references count="1">
          <reference field="1" count="1">
            <x v="71"/>
          </reference>
        </references>
      </pivotArea>
    </format>
    <format dxfId="421">
      <pivotArea collapsedLevelsAreSubtotals="1" fieldPosition="0">
        <references count="1">
          <reference field="1" count="1">
            <x v="148"/>
          </reference>
        </references>
      </pivotArea>
    </format>
    <format dxfId="422">
      <pivotArea collapsedLevelsAreSubtotals="1" fieldPosition="0">
        <references count="1">
          <reference field="1" count="1">
            <x v="151"/>
          </reference>
        </references>
      </pivotArea>
    </format>
    <format dxfId="423">
      <pivotArea collapsedLevelsAreSubtotals="1" fieldPosition="0">
        <references count="1">
          <reference field="1" count="1">
            <x v="165"/>
          </reference>
        </references>
      </pivotArea>
    </format>
    <format dxfId="424">
      <pivotArea collapsedLevelsAreSubtotals="1" fieldPosition="0">
        <references count="1">
          <reference field="1" count="1">
            <x v="33"/>
          </reference>
        </references>
      </pivotArea>
    </format>
    <format dxfId="425">
      <pivotArea collapsedLevelsAreSubtotals="1" fieldPosition="0">
        <references count="1">
          <reference field="1" count="1">
            <x v="38"/>
          </reference>
        </references>
      </pivotArea>
    </format>
    <format dxfId="426">
      <pivotArea collapsedLevelsAreSubtotals="1" fieldPosition="0">
        <references count="1">
          <reference field="1" count="1">
            <x v="77"/>
          </reference>
        </references>
      </pivotArea>
    </format>
    <format dxfId="427">
      <pivotArea collapsedLevelsAreSubtotals="1" fieldPosition="0">
        <references count="1">
          <reference field="1" count="1">
            <x v="171"/>
          </reference>
        </references>
      </pivotArea>
    </format>
    <format dxfId="428">
      <pivotArea collapsedLevelsAreSubtotals="1" fieldPosition="0">
        <references count="1">
          <reference field="1" count="1">
            <x v="194"/>
          </reference>
        </references>
      </pivotArea>
    </format>
    <format dxfId="429">
      <pivotArea outline="0" collapsedLevelsAreSubtotals="1" fieldPosition="0"/>
    </format>
  </formats>
  <pivotTableStyleInfo name="PivotStyleLight16" showRowHeaders="1" showColHeaders="1" showRowStripes="0" showColStripes="0" showLastColumn="1"/>
  <filters count="1">
    <filter fld="1"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B0DE0-1F8F-46D2-AEAB-22122F834EC5}" name="PivotTable9"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S3:T28"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de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5">
    <i>
      <x v="194"/>
    </i>
    <i>
      <x v="63"/>
    </i>
    <i>
      <x v="33"/>
    </i>
    <i>
      <x v="71"/>
    </i>
    <i>
      <x v="171"/>
    </i>
    <i>
      <x v="156"/>
    </i>
    <i>
      <x v="6"/>
    </i>
    <i>
      <x v="165"/>
    </i>
    <i>
      <x v="127"/>
    </i>
    <i>
      <x v="203"/>
    </i>
    <i>
      <x v="177"/>
    </i>
    <i>
      <x v="62"/>
    </i>
    <i>
      <x v="89"/>
    </i>
    <i>
      <x v="27"/>
    </i>
    <i>
      <x v="121"/>
    </i>
    <i>
      <x v="53"/>
    </i>
    <i>
      <x v="37"/>
    </i>
    <i>
      <x v="32"/>
    </i>
    <i>
      <x v="133"/>
    </i>
    <i>
      <x v="192"/>
    </i>
    <i>
      <x v="145"/>
    </i>
    <i>
      <x v="199"/>
    </i>
    <i>
      <x v="148"/>
    </i>
    <i>
      <x v="84"/>
    </i>
    <i>
      <x v="151"/>
    </i>
  </rowItems>
  <colItems count="1">
    <i/>
  </colItems>
  <dataFields count="1">
    <dataField name="Sum of Centuries" fld="9" baseField="0" baseItem="0"/>
  </dataFields>
  <formats count="11">
    <format dxfId="430">
      <pivotArea collapsedLevelsAreSubtotals="1" fieldPosition="0">
        <references count="1">
          <reference field="1" count="1">
            <x v="63"/>
          </reference>
        </references>
      </pivotArea>
    </format>
    <format dxfId="431">
      <pivotArea collapsedLevelsAreSubtotals="1" fieldPosition="0">
        <references count="1">
          <reference field="1" count="1">
            <x v="71"/>
          </reference>
        </references>
      </pivotArea>
    </format>
    <format dxfId="432">
      <pivotArea collapsedLevelsAreSubtotals="1" fieldPosition="0">
        <references count="1">
          <reference field="1" count="1">
            <x v="148"/>
          </reference>
        </references>
      </pivotArea>
    </format>
    <format dxfId="433">
      <pivotArea collapsedLevelsAreSubtotals="1" fieldPosition="0">
        <references count="1">
          <reference field="1" count="1">
            <x v="151"/>
          </reference>
        </references>
      </pivotArea>
    </format>
    <format dxfId="434">
      <pivotArea collapsedLevelsAreSubtotals="1" fieldPosition="0">
        <references count="1">
          <reference field="1" count="1">
            <x v="165"/>
          </reference>
        </references>
      </pivotArea>
    </format>
    <format dxfId="435">
      <pivotArea collapsedLevelsAreSubtotals="1" fieldPosition="0">
        <references count="1">
          <reference field="1" count="1">
            <x v="33"/>
          </reference>
        </references>
      </pivotArea>
    </format>
    <format dxfId="436">
      <pivotArea collapsedLevelsAreSubtotals="1" fieldPosition="0">
        <references count="1">
          <reference field="1" count="1">
            <x v="38"/>
          </reference>
        </references>
      </pivotArea>
    </format>
    <format dxfId="437">
      <pivotArea collapsedLevelsAreSubtotals="1" fieldPosition="0">
        <references count="1">
          <reference field="1" count="1">
            <x v="77"/>
          </reference>
        </references>
      </pivotArea>
    </format>
    <format dxfId="438">
      <pivotArea collapsedLevelsAreSubtotals="1" fieldPosition="0">
        <references count="1">
          <reference field="1" count="1">
            <x v="171"/>
          </reference>
        </references>
      </pivotArea>
    </format>
    <format dxfId="439">
      <pivotArea collapsedLevelsAreSubtotals="1" fieldPosition="0">
        <references count="1">
          <reference field="1" count="1">
            <x v="194"/>
          </reference>
        </references>
      </pivotArea>
    </format>
    <format dxfId="440">
      <pivotArea outline="0" collapsedLevelsAreSubtotals="1" fieldPosition="0"/>
    </format>
  </formats>
  <pivotTableStyleInfo name="PivotStyleLight16" showRowHeaders="1" showColHeaders="1" showRowStripes="0" showColStripes="0" showLastColumn="1"/>
  <filters count="1">
    <filter fld="1"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7A52C-4DBC-4E78-B8E8-8B279B054282}" name="PivotTable8"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P3:Q13"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3"/>
    </i>
    <i>
      <x v="12"/>
    </i>
    <i>
      <x v="40"/>
    </i>
    <i>
      <x v="83"/>
    </i>
    <i>
      <x v="108"/>
    </i>
    <i>
      <x v="125"/>
    </i>
    <i>
      <x v="128"/>
    </i>
    <i>
      <x v="135"/>
    </i>
    <i>
      <x v="136"/>
    </i>
    <i>
      <x v="163"/>
    </i>
  </rowItems>
  <colItems count="1">
    <i/>
  </colItems>
  <dataFields count="1">
    <dataField name="Average of Batting_Strike_Rate" fld="8" subtotal="average" baseField="1" baseItem="6"/>
  </dataFields>
  <formats count="11">
    <format dxfId="441">
      <pivotArea collapsedLevelsAreSubtotals="1" fieldPosition="0">
        <references count="1">
          <reference field="1" count="1">
            <x v="63"/>
          </reference>
        </references>
      </pivotArea>
    </format>
    <format dxfId="442">
      <pivotArea collapsedLevelsAreSubtotals="1" fieldPosition="0">
        <references count="1">
          <reference field="1" count="1">
            <x v="71"/>
          </reference>
        </references>
      </pivotArea>
    </format>
    <format dxfId="443">
      <pivotArea collapsedLevelsAreSubtotals="1" fieldPosition="0">
        <references count="1">
          <reference field="1" count="1">
            <x v="148"/>
          </reference>
        </references>
      </pivotArea>
    </format>
    <format dxfId="444">
      <pivotArea collapsedLevelsAreSubtotals="1" fieldPosition="0">
        <references count="1">
          <reference field="1" count="1">
            <x v="151"/>
          </reference>
        </references>
      </pivotArea>
    </format>
    <format dxfId="445">
      <pivotArea collapsedLevelsAreSubtotals="1" fieldPosition="0">
        <references count="1">
          <reference field="1" count="1">
            <x v="165"/>
          </reference>
        </references>
      </pivotArea>
    </format>
    <format dxfId="446">
      <pivotArea collapsedLevelsAreSubtotals="1" fieldPosition="0">
        <references count="1">
          <reference field="1" count="1">
            <x v="33"/>
          </reference>
        </references>
      </pivotArea>
    </format>
    <format dxfId="447">
      <pivotArea collapsedLevelsAreSubtotals="1" fieldPosition="0">
        <references count="1">
          <reference field="1" count="1">
            <x v="38"/>
          </reference>
        </references>
      </pivotArea>
    </format>
    <format dxfId="448">
      <pivotArea collapsedLevelsAreSubtotals="1" fieldPosition="0">
        <references count="1">
          <reference field="1" count="1">
            <x v="77"/>
          </reference>
        </references>
      </pivotArea>
    </format>
    <format dxfId="449">
      <pivotArea collapsedLevelsAreSubtotals="1" fieldPosition="0">
        <references count="1">
          <reference field="1" count="1">
            <x v="171"/>
          </reference>
        </references>
      </pivotArea>
    </format>
    <format dxfId="450">
      <pivotArea collapsedLevelsAreSubtotals="1" fieldPosition="0">
        <references count="1">
          <reference field="1" count="1">
            <x v="194"/>
          </reference>
        </references>
      </pivotArea>
    </format>
    <format dxfId="451">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393B4A-68A7-4287-B24A-3001A13D9750}" name="PivotTable7"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M3:N13"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6"/>
    </i>
    <i>
      <x v="33"/>
    </i>
    <i>
      <x v="41"/>
    </i>
    <i>
      <x v="102"/>
    </i>
    <i>
      <x v="120"/>
    </i>
    <i>
      <x v="139"/>
    </i>
    <i>
      <x v="140"/>
    </i>
    <i>
      <x v="148"/>
    </i>
    <i>
      <x v="165"/>
    </i>
    <i>
      <x v="194"/>
    </i>
  </rowItems>
  <colItems count="1">
    <i/>
  </colItems>
  <dataFields count="1">
    <dataField name="Sum of Matches_Batted" fld="2" baseField="0" baseItem="0"/>
  </dataFields>
  <formats count="11">
    <format dxfId="452">
      <pivotArea collapsedLevelsAreSubtotals="1" fieldPosition="0">
        <references count="1">
          <reference field="1" count="1">
            <x v="63"/>
          </reference>
        </references>
      </pivotArea>
    </format>
    <format dxfId="453">
      <pivotArea collapsedLevelsAreSubtotals="1" fieldPosition="0">
        <references count="1">
          <reference field="1" count="1">
            <x v="71"/>
          </reference>
        </references>
      </pivotArea>
    </format>
    <format dxfId="454">
      <pivotArea collapsedLevelsAreSubtotals="1" fieldPosition="0">
        <references count="1">
          <reference field="1" count="1">
            <x v="148"/>
          </reference>
        </references>
      </pivotArea>
    </format>
    <format dxfId="455">
      <pivotArea collapsedLevelsAreSubtotals="1" fieldPosition="0">
        <references count="1">
          <reference field="1" count="1">
            <x v="151"/>
          </reference>
        </references>
      </pivotArea>
    </format>
    <format dxfId="456">
      <pivotArea collapsedLevelsAreSubtotals="1" fieldPosition="0">
        <references count="1">
          <reference field="1" count="1">
            <x v="165"/>
          </reference>
        </references>
      </pivotArea>
    </format>
    <format dxfId="457">
      <pivotArea collapsedLevelsAreSubtotals="1" fieldPosition="0">
        <references count="1">
          <reference field="1" count="1">
            <x v="33"/>
          </reference>
        </references>
      </pivotArea>
    </format>
    <format dxfId="458">
      <pivotArea collapsedLevelsAreSubtotals="1" fieldPosition="0">
        <references count="1">
          <reference field="1" count="1">
            <x v="38"/>
          </reference>
        </references>
      </pivotArea>
    </format>
    <format dxfId="459">
      <pivotArea collapsedLevelsAreSubtotals="1" fieldPosition="0">
        <references count="1">
          <reference field="1" count="1">
            <x v="77"/>
          </reference>
        </references>
      </pivotArea>
    </format>
    <format dxfId="460">
      <pivotArea collapsedLevelsAreSubtotals="1" fieldPosition="0">
        <references count="1">
          <reference field="1" count="1">
            <x v="171"/>
          </reference>
        </references>
      </pivotArea>
    </format>
    <format dxfId="461">
      <pivotArea collapsedLevelsAreSubtotals="1" fieldPosition="0">
        <references count="1">
          <reference field="1" count="1">
            <x v="194"/>
          </reference>
        </references>
      </pivotArea>
    </format>
    <format dxfId="462">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4F981D-87B7-4F24-AD33-4E2945C09153}" name="PivotTable6"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J3:K13"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33"/>
    </i>
    <i>
      <x v="41"/>
    </i>
    <i>
      <x v="71"/>
    </i>
    <i>
      <x v="84"/>
    </i>
    <i>
      <x v="102"/>
    </i>
    <i>
      <x v="140"/>
    </i>
    <i>
      <x v="148"/>
    </i>
    <i>
      <x v="165"/>
    </i>
    <i>
      <x v="194"/>
    </i>
    <i>
      <x v="199"/>
    </i>
  </rowItems>
  <colItems count="1">
    <i/>
  </colItems>
  <dataFields count="1">
    <dataField name="Sum of Batting_Average" fld="6" baseField="0" baseItem="0" numFmtId="2"/>
  </dataFields>
  <formats count="11">
    <format dxfId="464">
      <pivotArea collapsedLevelsAreSubtotals="1" fieldPosition="0">
        <references count="1">
          <reference field="1" count="1">
            <x v="63"/>
          </reference>
        </references>
      </pivotArea>
    </format>
    <format dxfId="465">
      <pivotArea collapsedLevelsAreSubtotals="1" fieldPosition="0">
        <references count="1">
          <reference field="1" count="1">
            <x v="71"/>
          </reference>
        </references>
      </pivotArea>
    </format>
    <format dxfId="466">
      <pivotArea collapsedLevelsAreSubtotals="1" fieldPosition="0">
        <references count="1">
          <reference field="1" count="1">
            <x v="148"/>
          </reference>
        </references>
      </pivotArea>
    </format>
    <format dxfId="467">
      <pivotArea collapsedLevelsAreSubtotals="1" fieldPosition="0">
        <references count="1">
          <reference field="1" count="1">
            <x v="151"/>
          </reference>
        </references>
      </pivotArea>
    </format>
    <format dxfId="468">
      <pivotArea collapsedLevelsAreSubtotals="1" fieldPosition="0">
        <references count="1">
          <reference field="1" count="1">
            <x v="165"/>
          </reference>
        </references>
      </pivotArea>
    </format>
    <format dxfId="469">
      <pivotArea collapsedLevelsAreSubtotals="1" fieldPosition="0">
        <references count="1">
          <reference field="1" count="1">
            <x v="33"/>
          </reference>
        </references>
      </pivotArea>
    </format>
    <format dxfId="470">
      <pivotArea collapsedLevelsAreSubtotals="1" fieldPosition="0">
        <references count="1">
          <reference field="1" count="1">
            <x v="38"/>
          </reference>
        </references>
      </pivotArea>
    </format>
    <format dxfId="471">
      <pivotArea collapsedLevelsAreSubtotals="1" fieldPosition="0">
        <references count="1">
          <reference field="1" count="1">
            <x v="77"/>
          </reference>
        </references>
      </pivotArea>
    </format>
    <format dxfId="472">
      <pivotArea collapsedLevelsAreSubtotals="1" fieldPosition="0">
        <references count="1">
          <reference field="1" count="1">
            <x v="171"/>
          </reference>
        </references>
      </pivotArea>
    </format>
    <format dxfId="473">
      <pivotArea collapsedLevelsAreSubtotals="1" fieldPosition="0">
        <references count="1">
          <reference field="1" count="1">
            <x v="194"/>
          </reference>
        </references>
      </pivotArea>
    </format>
    <format dxfId="46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A95708-A60C-4682-9B64-B47CA5931276}" name="PivotTable5"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G3:H13"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33"/>
    </i>
    <i>
      <x v="38"/>
    </i>
    <i>
      <x v="63"/>
    </i>
    <i>
      <x v="71"/>
    </i>
    <i>
      <x v="77"/>
    </i>
    <i>
      <x v="148"/>
    </i>
    <i>
      <x v="151"/>
    </i>
    <i>
      <x v="165"/>
    </i>
    <i>
      <x v="171"/>
    </i>
    <i>
      <x v="194"/>
    </i>
  </rowItems>
  <colItems count="1">
    <i/>
  </colItems>
  <dataFields count="1">
    <dataField name="Average of Runs_Scored" fld="4" subtotal="average" baseField="1" baseItem="0"/>
  </dataFields>
  <formats count="10">
    <format dxfId="483">
      <pivotArea collapsedLevelsAreSubtotals="1" fieldPosition="0">
        <references count="1">
          <reference field="1" count="1">
            <x v="63"/>
          </reference>
        </references>
      </pivotArea>
    </format>
    <format dxfId="482">
      <pivotArea collapsedLevelsAreSubtotals="1" fieldPosition="0">
        <references count="1">
          <reference field="1" count="1">
            <x v="71"/>
          </reference>
        </references>
      </pivotArea>
    </format>
    <format dxfId="481">
      <pivotArea collapsedLevelsAreSubtotals="1" fieldPosition="0">
        <references count="1">
          <reference field="1" count="1">
            <x v="148"/>
          </reference>
        </references>
      </pivotArea>
    </format>
    <format dxfId="480">
      <pivotArea collapsedLevelsAreSubtotals="1" fieldPosition="0">
        <references count="1">
          <reference field="1" count="1">
            <x v="151"/>
          </reference>
        </references>
      </pivotArea>
    </format>
    <format dxfId="479">
      <pivotArea collapsedLevelsAreSubtotals="1" fieldPosition="0">
        <references count="1">
          <reference field="1" count="1">
            <x v="165"/>
          </reference>
        </references>
      </pivotArea>
    </format>
    <format dxfId="478">
      <pivotArea collapsedLevelsAreSubtotals="1" fieldPosition="0">
        <references count="1">
          <reference field="1" count="1">
            <x v="33"/>
          </reference>
        </references>
      </pivotArea>
    </format>
    <format dxfId="477">
      <pivotArea collapsedLevelsAreSubtotals="1" fieldPosition="0">
        <references count="1">
          <reference field="1" count="1">
            <x v="38"/>
          </reference>
        </references>
      </pivotArea>
    </format>
    <format dxfId="476">
      <pivotArea collapsedLevelsAreSubtotals="1" fieldPosition="0">
        <references count="1">
          <reference field="1" count="1">
            <x v="77"/>
          </reference>
        </references>
      </pivotArea>
    </format>
    <format dxfId="475">
      <pivotArea collapsedLevelsAreSubtotals="1" fieldPosition="0">
        <references count="1">
          <reference field="1" count="1">
            <x v="171"/>
          </reference>
        </references>
      </pivotArea>
    </format>
    <format dxfId="474">
      <pivotArea collapsedLevelsAreSubtotals="1" fieldPosition="0">
        <references count="1">
          <reference field="1" count="1">
            <x v="194"/>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5FDBC8-6A9E-4B40-B3EA-49E463D08CA5}" name="PivotTable4"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3:E13"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a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156"/>
    </i>
    <i>
      <x v="33"/>
    </i>
    <i>
      <x v="84"/>
    </i>
    <i>
      <x v="199"/>
    </i>
    <i>
      <x v="140"/>
    </i>
    <i>
      <x v="165"/>
    </i>
    <i>
      <x v="148"/>
    </i>
    <i>
      <x v="194"/>
    </i>
    <i>
      <x v="41"/>
    </i>
    <i>
      <x v="102"/>
    </i>
  </rowItems>
  <colItems count="1">
    <i/>
  </colItems>
  <dataFields count="1">
    <dataField name="Sum of Catches_Taken" fld="13"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09A9D8-5C7B-4FE3-AF02-0120333E3900}" name="PivotTable1"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B15"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de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102"/>
    </i>
    <i>
      <x v="41"/>
    </i>
    <i>
      <x v="199"/>
    </i>
    <i>
      <x v="145"/>
    </i>
    <i>
      <x v="127"/>
    </i>
    <i>
      <x v="156"/>
    </i>
    <i>
      <x v="55"/>
    </i>
    <i>
      <x v="53"/>
    </i>
    <i>
      <x v="71"/>
    </i>
    <i>
      <x v="62"/>
    </i>
    <i>
      <x v="61"/>
    </i>
    <i>
      <x v="114"/>
    </i>
  </rowItems>
  <colItems count="1">
    <i/>
  </colItems>
  <dataFields count="1">
    <dataField name="Sum of Stumpings" fld="1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63F515-9835-4F36-8776-280AC63B9E32}" sourceName="Year">
  <pivotTables>
    <pivotTable tabId="2" name="PivotTable12"/>
    <pivotTable tabId="2" name="PivotTable1"/>
    <pivotTable tabId="2" name="PivotTable17"/>
    <pivotTable tabId="2" name="PivotTable4"/>
    <pivotTable tabId="2" name="PivotTable5"/>
    <pivotTable tabId="2" name="PivotTable6"/>
    <pivotTable tabId="2" name="PivotTable7"/>
    <pivotTable tabId="2" name="PivotTable8"/>
    <pivotTable tabId="2" name="PivotTable9"/>
  </pivotTables>
  <data>
    <tabular pivotCacheId="2028789895">
      <items count="17">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F51FC9-5C62-44B5-9A41-6D4115957579}" cache="Slicer_Year" caption="Year"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E5F189-756E-40FD-9B1B-63F7F6E7B6CC}" name="Table1" displayName="Table1" ref="A1:Y1131" totalsRowShown="0">
  <autoFilter ref="A1:Y1131" xr:uid="{D4E5F189-756E-40FD-9B1B-63F7F6E7B6CC}"/>
  <tableColumns count="25">
    <tableColumn id="1" xr3:uid="{C6FF1498-1104-41D7-A523-7E87E421D4F7}" name="Year"/>
    <tableColumn id="2" xr3:uid="{904B4923-53E5-485F-83F3-D8AC3DDA0557}" name="Player_Name"/>
    <tableColumn id="3" xr3:uid="{90836072-0822-41B0-BF32-011A9BBDEF59}" name="Matches_Batted"/>
    <tableColumn id="4" xr3:uid="{10B778DF-4774-439A-AB55-742F71370A2F}" name="Not_Outs"/>
    <tableColumn id="5" xr3:uid="{5A189ADC-54CD-48C7-91FD-3E7F95003909}" name="Runs_Scored"/>
    <tableColumn id="6" xr3:uid="{E7429C0C-6774-419C-A23B-4E39E073E09A}" name="Highest_Score"/>
    <tableColumn id="7" xr3:uid="{292A923F-97F8-420D-89FA-BC1CBF6DBAA8}" name="Batting_Average"/>
    <tableColumn id="8" xr3:uid="{0364ABD7-8617-4FDF-A8EE-FE650C5E67E6}" name="Balls_Faced"/>
    <tableColumn id="9" xr3:uid="{58F40224-B534-4D08-AE1E-7154769F0FD3}" name="Batting_Strike_Rate"/>
    <tableColumn id="10" xr3:uid="{DF1350D6-FBC6-4E98-9DB2-16C72FF90864}" name="Centuries"/>
    <tableColumn id="11" xr3:uid="{78A57FA5-E929-4356-AE92-A56DED381DF9}" name="Half_Centuries"/>
    <tableColumn id="12" xr3:uid="{524AB3F8-22DB-435D-AA2F-EBD8AD9D7D7A}" name="Fours"/>
    <tableColumn id="13" xr3:uid="{DAB023C2-3940-4463-BF6E-54964F9BE8CA}" name="Sixes"/>
    <tableColumn id="14" xr3:uid="{EA89CA70-0245-4C2C-B365-45781D6EF9A8}" name="Catches_Taken"/>
    <tableColumn id="15" xr3:uid="{1C329D6F-BFE2-4A09-B04E-8918052D3C79}" name="Stumpings"/>
    <tableColumn id="16" xr3:uid="{FDF4B787-D24B-4D92-B8FD-0615B79EB797}" name="Matches_Bowled"/>
    <tableColumn id="17" xr3:uid="{F57363C8-70E5-4869-8A3C-D11C67CE8A00}" name="Balls_Bowled"/>
    <tableColumn id="18" xr3:uid="{7B868E6B-8B0A-42F7-9C03-8BE02C86C48A}" name="Runs_Conceded"/>
    <tableColumn id="19" xr3:uid="{BCD98DBA-D3A3-473D-B31D-EF041CCA2EC2}" name="Wickets_Taken"/>
    <tableColumn id="20" xr3:uid="{5B7D9F98-668D-471E-B505-F041152FC08B}" name="Best_Bowling_Match" dataDxfId="484"/>
    <tableColumn id="21" xr3:uid="{E5400DA9-33BE-400F-9B34-3BCE8F239F23}" name="Bowling_Average"/>
    <tableColumn id="22" xr3:uid="{EFDF24B0-56FC-40F3-ABDD-E1218A5D5478}" name="Economy_Rate"/>
    <tableColumn id="23" xr3:uid="{EF42F3D2-42D9-44B3-A1A1-3A8E05FE50B0}" name="Bowling_Strike_Rate"/>
    <tableColumn id="24" xr3:uid="{E87F77CA-FFDC-4E03-AEB2-8CA5E583E12C}" name="Four_Wicket_Hauls"/>
    <tableColumn id="25" xr3:uid="{F3493E55-DDBB-4911-9111-99E01CD19DD8}" name="Five_Wicket_Haul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E80E-2765-45EE-869B-3F20703F182B}">
  <dimension ref="A2:AI207"/>
  <sheetViews>
    <sheetView topLeftCell="R8" workbookViewId="0">
      <selection activeCell="AF7" sqref="AF7"/>
    </sheetView>
  </sheetViews>
  <sheetFormatPr defaultRowHeight="14.5" x14ac:dyDescent="0.35"/>
  <cols>
    <col min="1" max="1" width="15.81640625" bestFit="1" customWidth="1"/>
    <col min="2" max="2" width="15.90625" bestFit="1" customWidth="1"/>
    <col min="4" max="4" width="15.81640625" bestFit="1" customWidth="1"/>
    <col min="5" max="5" width="19.90625" bestFit="1" customWidth="1"/>
    <col min="7" max="7" width="14.6328125" bestFit="1" customWidth="1"/>
    <col min="8" max="8" width="21.1796875" bestFit="1" customWidth="1"/>
    <col min="10" max="10" width="15.81640625" bestFit="1" customWidth="1"/>
    <col min="11" max="11" width="21.08984375" bestFit="1" customWidth="1"/>
    <col min="13" max="13" width="18.90625" bestFit="1" customWidth="1"/>
    <col min="14" max="14" width="21.1796875" bestFit="1" customWidth="1"/>
    <col min="16" max="16" width="15.81640625" bestFit="1" customWidth="1"/>
    <col min="17" max="17" width="27.1796875" bestFit="1" customWidth="1"/>
    <col min="19" max="19" width="16.453125" bestFit="1" customWidth="1"/>
    <col min="20" max="20" width="15.1796875" bestFit="1" customWidth="1"/>
    <col min="22" max="22" width="14.81640625" customWidth="1"/>
    <col min="23" max="23" width="15.81640625" customWidth="1"/>
    <col min="24" max="24" width="9.26953125" customWidth="1"/>
    <col min="25" max="25" width="16.36328125" bestFit="1" customWidth="1"/>
    <col min="26" max="26" width="19.6328125" bestFit="1" customWidth="1"/>
    <col min="28" max="28" width="14.81640625" customWidth="1"/>
    <col min="31" max="31" width="18" bestFit="1" customWidth="1"/>
    <col min="32" max="32" width="15.90625" bestFit="1" customWidth="1"/>
    <col min="33" max="33" width="19.6328125" bestFit="1" customWidth="1"/>
    <col min="34" max="34" width="13.54296875" customWidth="1"/>
    <col min="35" max="35" width="15.1796875" customWidth="1"/>
  </cols>
  <sheetData>
    <row r="2" spans="1:35" x14ac:dyDescent="0.35">
      <c r="AI2" s="3" t="s">
        <v>25</v>
      </c>
    </row>
    <row r="3" spans="1:35" x14ac:dyDescent="0.35">
      <c r="A3" s="5" t="s">
        <v>384</v>
      </c>
      <c r="B3" t="s">
        <v>385</v>
      </c>
      <c r="D3" s="5" t="s">
        <v>384</v>
      </c>
      <c r="E3" t="s">
        <v>386</v>
      </c>
      <c r="G3" s="5" t="s">
        <v>384</v>
      </c>
      <c r="H3" t="s">
        <v>388</v>
      </c>
      <c r="J3" s="5" t="s">
        <v>384</v>
      </c>
      <c r="K3" t="s">
        <v>389</v>
      </c>
      <c r="M3" s="5" t="s">
        <v>384</v>
      </c>
      <c r="N3" t="s">
        <v>390</v>
      </c>
      <c r="P3" s="5" t="s">
        <v>384</v>
      </c>
      <c r="Q3" t="s">
        <v>391</v>
      </c>
      <c r="S3" s="5" t="s">
        <v>384</v>
      </c>
      <c r="T3" t="s">
        <v>392</v>
      </c>
      <c r="V3" t="str">
        <f>S4</f>
        <v>Virat Kohli</v>
      </c>
      <c r="W3" s="9">
        <f>T4</f>
        <v>7</v>
      </c>
      <c r="Y3" s="5" t="s">
        <v>384</v>
      </c>
      <c r="Z3" t="s">
        <v>393</v>
      </c>
      <c r="AI3" s="4" t="s">
        <v>27</v>
      </c>
    </row>
    <row r="4" spans="1:35" x14ac:dyDescent="0.35">
      <c r="A4" s="6" t="s">
        <v>29</v>
      </c>
      <c r="B4" s="7">
        <v>42</v>
      </c>
      <c r="D4" s="6" t="s">
        <v>307</v>
      </c>
      <c r="E4" s="7">
        <v>76</v>
      </c>
      <c r="G4" s="6" t="s">
        <v>99</v>
      </c>
      <c r="H4" s="9">
        <v>428.4</v>
      </c>
      <c r="J4" s="6" t="s">
        <v>99</v>
      </c>
      <c r="K4" s="9">
        <v>601.15</v>
      </c>
      <c r="M4" s="6" t="s">
        <v>44</v>
      </c>
      <c r="N4" s="9">
        <v>174</v>
      </c>
      <c r="P4" s="6" t="s">
        <v>109</v>
      </c>
      <c r="Q4" s="9">
        <v>213.22499999999999</v>
      </c>
      <c r="S4" s="6" t="s">
        <v>331</v>
      </c>
      <c r="T4" s="9">
        <v>7</v>
      </c>
      <c r="V4" t="str">
        <f t="shared" ref="V4:V27" si="0">S5</f>
        <v>Jos Buttler</v>
      </c>
      <c r="W4" s="9">
        <f t="shared" ref="W4:W27" si="1">T5</f>
        <v>5</v>
      </c>
      <c r="Y4" s="6" t="s">
        <v>44</v>
      </c>
      <c r="Z4" s="9">
        <v>30</v>
      </c>
      <c r="AB4" t="str">
        <f>Y4</f>
        <v>Ajinkya Rahane</v>
      </c>
      <c r="AC4" s="10">
        <f>Z4</f>
        <v>30</v>
      </c>
      <c r="AE4" t="s">
        <v>387</v>
      </c>
      <c r="AF4" t="s">
        <v>395</v>
      </c>
      <c r="AG4" t="s">
        <v>393</v>
      </c>
      <c r="AH4" t="s">
        <v>394</v>
      </c>
      <c r="AI4" s="4" t="s">
        <v>29</v>
      </c>
    </row>
    <row r="5" spans="1:35" x14ac:dyDescent="0.35">
      <c r="A5" s="6" t="s">
        <v>335</v>
      </c>
      <c r="B5" s="7">
        <v>36</v>
      </c>
      <c r="D5" s="6" t="s">
        <v>99</v>
      </c>
      <c r="E5" s="7">
        <v>79</v>
      </c>
      <c r="G5" s="6" t="s">
        <v>27</v>
      </c>
      <c r="H5" s="9">
        <v>462</v>
      </c>
      <c r="J5" s="6" t="s">
        <v>335</v>
      </c>
      <c r="K5" s="9">
        <v>436.14999999999992</v>
      </c>
      <c r="M5" s="6" t="s">
        <v>99</v>
      </c>
      <c r="N5" s="9">
        <v>177</v>
      </c>
      <c r="P5" s="6" t="s">
        <v>207</v>
      </c>
      <c r="Q5" s="9">
        <v>158.72166666666666</v>
      </c>
      <c r="S5" s="6" t="s">
        <v>309</v>
      </c>
      <c r="T5" s="9">
        <v>5</v>
      </c>
      <c r="V5" t="str">
        <f t="shared" si="0"/>
        <v>David Warner</v>
      </c>
      <c r="W5" s="9">
        <f t="shared" si="1"/>
        <v>4</v>
      </c>
      <c r="Y5" s="6" t="s">
        <v>99</v>
      </c>
      <c r="Z5" s="9">
        <v>61</v>
      </c>
      <c r="AB5" t="str">
        <f t="shared" ref="AB5:AB14" si="2">Y5</f>
        <v>David Warner</v>
      </c>
      <c r="AC5" s="10">
        <f t="shared" ref="AC5:AC14" si="3">Z5</f>
        <v>61</v>
      </c>
      <c r="AE5" s="9">
        <v>149446</v>
      </c>
      <c r="AF5" s="9">
        <v>48</v>
      </c>
      <c r="AG5" s="9">
        <v>831</v>
      </c>
      <c r="AH5">
        <f>COUNTA(AI:AI)</f>
        <v>206</v>
      </c>
      <c r="AI5" s="3" t="s">
        <v>44</v>
      </c>
    </row>
    <row r="6" spans="1:35" x14ac:dyDescent="0.35">
      <c r="A6" s="6" t="s">
        <v>151</v>
      </c>
      <c r="B6" s="7">
        <v>26</v>
      </c>
      <c r="D6" s="6" t="s">
        <v>197</v>
      </c>
      <c r="E6" s="7">
        <v>82</v>
      </c>
      <c r="G6" s="6" t="s">
        <v>309</v>
      </c>
      <c r="H6" s="9">
        <v>359.33333333333331</v>
      </c>
      <c r="J6" s="6" t="s">
        <v>223</v>
      </c>
      <c r="K6" s="9">
        <v>474.07999999999993</v>
      </c>
      <c r="M6" s="6" t="s">
        <v>335</v>
      </c>
      <c r="N6" s="9">
        <v>244</v>
      </c>
      <c r="P6" s="6" t="s">
        <v>314</v>
      </c>
      <c r="Q6" s="9">
        <v>169.7</v>
      </c>
      <c r="S6" s="6" t="s">
        <v>99</v>
      </c>
      <c r="T6" s="9">
        <v>4</v>
      </c>
      <c r="V6" t="str">
        <f t="shared" si="0"/>
        <v>KL Rahul</v>
      </c>
      <c r="W6" s="9">
        <f t="shared" si="1"/>
        <v>4</v>
      </c>
      <c r="Y6" s="6" t="s">
        <v>328</v>
      </c>
      <c r="Z6" s="9">
        <v>33</v>
      </c>
      <c r="AB6" t="str">
        <f t="shared" si="2"/>
        <v>Faf du Plessis</v>
      </c>
      <c r="AC6" s="10">
        <f t="shared" si="3"/>
        <v>33</v>
      </c>
      <c r="AI6" s="3" t="s">
        <v>52</v>
      </c>
    </row>
    <row r="7" spans="1:35" x14ac:dyDescent="0.35">
      <c r="A7" s="6" t="s">
        <v>96</v>
      </c>
      <c r="B7" s="7">
        <v>19</v>
      </c>
      <c r="D7" s="6" t="s">
        <v>151</v>
      </c>
      <c r="E7" s="7">
        <v>90</v>
      </c>
      <c r="G7" s="6" t="s">
        <v>223</v>
      </c>
      <c r="H7" s="9">
        <v>383.72727272727275</v>
      </c>
      <c r="J7" s="6" t="s">
        <v>197</v>
      </c>
      <c r="K7" s="9">
        <v>491.06</v>
      </c>
      <c r="M7" s="6" t="s">
        <v>29</v>
      </c>
      <c r="N7" s="9">
        <v>252</v>
      </c>
      <c r="P7" s="6" t="s">
        <v>338</v>
      </c>
      <c r="Q7" s="9">
        <v>157.49428571428572</v>
      </c>
      <c r="S7" s="6" t="s">
        <v>223</v>
      </c>
      <c r="T7" s="9">
        <v>4</v>
      </c>
      <c r="V7" t="str">
        <f t="shared" si="0"/>
        <v>Shubman Gill</v>
      </c>
      <c r="W7" s="9">
        <f t="shared" si="1"/>
        <v>3</v>
      </c>
      <c r="Y7" s="6" t="s">
        <v>223</v>
      </c>
      <c r="Z7" s="9">
        <v>34</v>
      </c>
      <c r="AB7" t="str">
        <f t="shared" si="2"/>
        <v>KL Rahul</v>
      </c>
      <c r="AC7" s="10">
        <f t="shared" si="3"/>
        <v>34</v>
      </c>
      <c r="AI7" s="4" t="s">
        <v>53</v>
      </c>
    </row>
    <row r="8" spans="1:35" x14ac:dyDescent="0.35">
      <c r="A8" s="6" t="s">
        <v>228</v>
      </c>
      <c r="B8" s="7">
        <v>15</v>
      </c>
      <c r="D8" s="6" t="s">
        <v>53</v>
      </c>
      <c r="E8" s="7">
        <v>97</v>
      </c>
      <c r="G8" s="6" t="s">
        <v>238</v>
      </c>
      <c r="H8" s="9">
        <v>379</v>
      </c>
      <c r="J8" s="6" t="s">
        <v>29</v>
      </c>
      <c r="K8" s="9">
        <v>661.63999999999987</v>
      </c>
      <c r="M8" s="6" t="s">
        <v>276</v>
      </c>
      <c r="N8" s="9">
        <v>175</v>
      </c>
      <c r="P8" s="6" t="s">
        <v>273</v>
      </c>
      <c r="Q8" s="9">
        <v>200</v>
      </c>
      <c r="S8" s="6" t="s">
        <v>143</v>
      </c>
      <c r="T8" s="9">
        <v>3</v>
      </c>
      <c r="V8" t="str">
        <f t="shared" si="0"/>
        <v>Sanju Samson</v>
      </c>
      <c r="W8" s="9">
        <f t="shared" si="1"/>
        <v>3</v>
      </c>
      <c r="Y8" s="6" t="s">
        <v>197</v>
      </c>
      <c r="Z8" s="9">
        <v>22</v>
      </c>
      <c r="AB8" t="str">
        <f t="shared" si="2"/>
        <v>Manish Pandey</v>
      </c>
      <c r="AC8" s="10">
        <f t="shared" si="3"/>
        <v>22</v>
      </c>
      <c r="AI8" s="4" t="s">
        <v>62</v>
      </c>
    </row>
    <row r="9" spans="1:35" x14ac:dyDescent="0.35">
      <c r="A9" s="6" t="s">
        <v>307</v>
      </c>
      <c r="B9" s="7">
        <v>15</v>
      </c>
      <c r="D9" s="6" t="s">
        <v>280</v>
      </c>
      <c r="E9" s="7">
        <v>99</v>
      </c>
      <c r="G9" s="6" t="s">
        <v>252</v>
      </c>
      <c r="H9" s="9">
        <v>367.88235294117646</v>
      </c>
      <c r="J9" s="6" t="s">
        <v>53</v>
      </c>
      <c r="K9" s="9">
        <v>445.6</v>
      </c>
      <c r="M9" s="6" t="s">
        <v>318</v>
      </c>
      <c r="N9" s="9">
        <v>198</v>
      </c>
      <c r="P9" s="6" t="s">
        <v>242</v>
      </c>
      <c r="Q9" s="9">
        <v>264.58499999999998</v>
      </c>
      <c r="S9" s="6" t="s">
        <v>307</v>
      </c>
      <c r="T9" s="9">
        <v>3</v>
      </c>
      <c r="V9" t="str">
        <f t="shared" si="0"/>
        <v>Ajinkya Rahane</v>
      </c>
      <c r="W9" s="9">
        <f t="shared" si="1"/>
        <v>2</v>
      </c>
      <c r="Y9" s="6" t="s">
        <v>29</v>
      </c>
      <c r="Z9" s="9">
        <v>24</v>
      </c>
      <c r="AB9" t="str">
        <f t="shared" si="2"/>
        <v>MS Dhoni</v>
      </c>
      <c r="AC9" s="10">
        <f t="shared" si="3"/>
        <v>24</v>
      </c>
      <c r="AI9" s="4" t="s">
        <v>64</v>
      </c>
    </row>
    <row r="10" spans="1:35" x14ac:dyDescent="0.35">
      <c r="A10" s="6" t="s">
        <v>256</v>
      </c>
      <c r="B10" s="7">
        <v>5</v>
      </c>
      <c r="D10" s="6" t="s">
        <v>252</v>
      </c>
      <c r="E10" s="7">
        <v>99</v>
      </c>
      <c r="G10" s="6" t="s">
        <v>25</v>
      </c>
      <c r="H10" s="9">
        <v>371.6</v>
      </c>
      <c r="J10" s="6" t="s">
        <v>252</v>
      </c>
      <c r="K10" s="9">
        <v>521.81000000000006</v>
      </c>
      <c r="M10" s="6" t="s">
        <v>53</v>
      </c>
      <c r="N10" s="9">
        <v>228</v>
      </c>
      <c r="P10" s="6" t="s">
        <v>70</v>
      </c>
      <c r="Q10" s="9">
        <v>237.14</v>
      </c>
      <c r="S10" s="6" t="s">
        <v>44</v>
      </c>
      <c r="T10" s="9">
        <v>2</v>
      </c>
      <c r="V10" t="str">
        <f t="shared" si="0"/>
        <v>Shikhar Dhawan</v>
      </c>
      <c r="W10" s="9">
        <f t="shared" si="1"/>
        <v>2</v>
      </c>
      <c r="Y10" s="6" t="s">
        <v>252</v>
      </c>
      <c r="Z10" s="9">
        <v>42</v>
      </c>
      <c r="AB10" t="str">
        <f t="shared" si="2"/>
        <v>Rohit Sharma</v>
      </c>
      <c r="AC10" s="10">
        <f t="shared" si="3"/>
        <v>42</v>
      </c>
      <c r="AI10" s="4" t="s">
        <v>65</v>
      </c>
    </row>
    <row r="11" spans="1:35" x14ac:dyDescent="0.35">
      <c r="A11" s="6" t="s">
        <v>361</v>
      </c>
      <c r="B11" s="7">
        <v>5</v>
      </c>
      <c r="D11" s="6" t="s">
        <v>331</v>
      </c>
      <c r="E11" s="7">
        <v>109</v>
      </c>
      <c r="G11" s="6" t="s">
        <v>280</v>
      </c>
      <c r="H11" s="9">
        <v>393.1764705882353</v>
      </c>
      <c r="J11" s="6" t="s">
        <v>280</v>
      </c>
      <c r="K11" s="9">
        <v>580.73</v>
      </c>
      <c r="M11" s="6" t="s">
        <v>252</v>
      </c>
      <c r="N11" s="9">
        <v>244</v>
      </c>
      <c r="P11" s="6" t="s">
        <v>205</v>
      </c>
      <c r="Q11" s="9">
        <v>159.19</v>
      </c>
      <c r="S11" s="6" t="s">
        <v>280</v>
      </c>
      <c r="T11" s="9">
        <v>2</v>
      </c>
      <c r="V11" t="str">
        <f t="shared" si="0"/>
        <v>Quinton de Kock</v>
      </c>
      <c r="W11" s="9">
        <f t="shared" si="1"/>
        <v>2</v>
      </c>
      <c r="Y11" s="6" t="s">
        <v>307</v>
      </c>
      <c r="Z11" s="9">
        <v>21</v>
      </c>
      <c r="AB11" t="str">
        <f t="shared" si="2"/>
        <v>Sanju Samson</v>
      </c>
      <c r="AC11" s="10">
        <f t="shared" si="3"/>
        <v>21</v>
      </c>
      <c r="AI11" s="4" t="s">
        <v>70</v>
      </c>
    </row>
    <row r="12" spans="1:35" x14ac:dyDescent="0.35">
      <c r="A12" s="6" t="s">
        <v>223</v>
      </c>
      <c r="B12" s="7">
        <v>5</v>
      </c>
      <c r="D12" s="6" t="s">
        <v>335</v>
      </c>
      <c r="E12" s="7">
        <v>141</v>
      </c>
      <c r="G12" s="6" t="s">
        <v>143</v>
      </c>
      <c r="H12" s="9">
        <v>403</v>
      </c>
      <c r="J12" s="6" t="s">
        <v>331</v>
      </c>
      <c r="K12" s="9">
        <v>647.91999999999996</v>
      </c>
      <c r="M12" s="6" t="s">
        <v>280</v>
      </c>
      <c r="N12" s="9">
        <v>219</v>
      </c>
      <c r="P12" s="6" t="s">
        <v>183</v>
      </c>
      <c r="Q12" s="9">
        <v>156.76499999999999</v>
      </c>
      <c r="S12" s="6" t="s">
        <v>228</v>
      </c>
      <c r="T12" s="9">
        <v>2</v>
      </c>
      <c r="V12" t="str">
        <f t="shared" si="0"/>
        <v>Yashasvi Jaiswal</v>
      </c>
      <c r="W12" s="9">
        <f t="shared" si="1"/>
        <v>1</v>
      </c>
      <c r="Y12" s="6" t="s">
        <v>280</v>
      </c>
      <c r="Z12" s="9">
        <v>50</v>
      </c>
      <c r="AB12" t="str">
        <f t="shared" si="2"/>
        <v>Shikhar Dhawan</v>
      </c>
      <c r="AC12" s="10">
        <f t="shared" si="3"/>
        <v>50</v>
      </c>
      <c r="AI12" s="3" t="s">
        <v>71</v>
      </c>
    </row>
    <row r="13" spans="1:35" x14ac:dyDescent="0.35">
      <c r="A13" s="6" t="s">
        <v>288</v>
      </c>
      <c r="B13" s="7">
        <v>4</v>
      </c>
      <c r="D13" s="6" t="s">
        <v>29</v>
      </c>
      <c r="E13" s="7">
        <v>144</v>
      </c>
      <c r="G13" s="6" t="s">
        <v>331</v>
      </c>
      <c r="H13" s="9">
        <v>433</v>
      </c>
      <c r="J13" s="6" t="s">
        <v>151</v>
      </c>
      <c r="K13" s="9">
        <v>467.6699999999999</v>
      </c>
      <c r="M13" s="6" t="s">
        <v>331</v>
      </c>
      <c r="N13" s="9">
        <v>239</v>
      </c>
      <c r="P13" s="6" t="s">
        <v>293</v>
      </c>
      <c r="Q13" s="9">
        <v>190.07</v>
      </c>
      <c r="S13" s="6" t="s">
        <v>313</v>
      </c>
      <c r="T13" s="9">
        <v>1</v>
      </c>
      <c r="V13" t="str">
        <f t="shared" si="0"/>
        <v>Suryakumar Yadav</v>
      </c>
      <c r="W13" s="9">
        <f t="shared" si="1"/>
        <v>1</v>
      </c>
      <c r="Y13" s="6" t="s">
        <v>255</v>
      </c>
      <c r="Z13" s="9">
        <v>21</v>
      </c>
      <c r="AB13" t="str">
        <f t="shared" si="2"/>
        <v>Suryakumar Yadav</v>
      </c>
      <c r="AC13" s="10">
        <f t="shared" si="3"/>
        <v>21</v>
      </c>
      <c r="AI13" s="3" t="s">
        <v>78</v>
      </c>
    </row>
    <row r="14" spans="1:35" x14ac:dyDescent="0.35">
      <c r="A14" s="6" t="s">
        <v>286</v>
      </c>
      <c r="B14" s="7">
        <v>4</v>
      </c>
      <c r="S14" s="6" t="s">
        <v>255</v>
      </c>
      <c r="T14" s="9">
        <v>1</v>
      </c>
      <c r="V14" t="str">
        <f t="shared" si="0"/>
        <v>Jonny Bairstow</v>
      </c>
      <c r="W14" s="9">
        <f t="shared" si="1"/>
        <v>1</v>
      </c>
      <c r="Y14" s="6" t="s">
        <v>331</v>
      </c>
      <c r="Z14" s="9">
        <v>51</v>
      </c>
      <c r="AB14" t="str">
        <f t="shared" si="2"/>
        <v>Virat Kohli</v>
      </c>
      <c r="AC14" s="10">
        <f t="shared" si="3"/>
        <v>51</v>
      </c>
      <c r="AI14" s="3" t="s">
        <v>80</v>
      </c>
    </row>
    <row r="15" spans="1:35" x14ac:dyDescent="0.35">
      <c r="A15" s="6" t="s">
        <v>230</v>
      </c>
      <c r="B15" s="7">
        <v>4</v>
      </c>
      <c r="S15" s="6" t="s">
        <v>288</v>
      </c>
      <c r="T15" s="9">
        <v>1</v>
      </c>
      <c r="V15" t="str">
        <f t="shared" si="0"/>
        <v>Mayank Agarwal</v>
      </c>
      <c r="W15" s="9">
        <f t="shared" si="1"/>
        <v>1</v>
      </c>
      <c r="AI15" s="4" t="s">
        <v>81</v>
      </c>
    </row>
    <row r="16" spans="1:35" x14ac:dyDescent="0.35">
      <c r="S16" s="6" t="s">
        <v>359</v>
      </c>
      <c r="T16" s="9">
        <v>1</v>
      </c>
      <c r="V16" t="str">
        <f t="shared" si="0"/>
        <v>Cameron Green</v>
      </c>
      <c r="W16" s="9">
        <f t="shared" si="1"/>
        <v>1</v>
      </c>
      <c r="AI16" s="4" t="s">
        <v>84</v>
      </c>
    </row>
    <row r="17" spans="19:35" x14ac:dyDescent="0.35">
      <c r="S17" s="6" t="s">
        <v>340</v>
      </c>
      <c r="T17" s="9">
        <v>1</v>
      </c>
      <c r="V17" t="str">
        <f t="shared" si="0"/>
        <v>Prabhsimran Singh</v>
      </c>
      <c r="W17" s="9">
        <f t="shared" si="1"/>
        <v>1</v>
      </c>
      <c r="AI17" s="3" t="s">
        <v>86</v>
      </c>
    </row>
    <row r="18" spans="19:35" x14ac:dyDescent="0.35">
      <c r="S18" s="6" t="s">
        <v>289</v>
      </c>
      <c r="T18" s="9">
        <v>1</v>
      </c>
      <c r="V18" t="str">
        <f t="shared" si="0"/>
        <v>Heinrich Klaasen</v>
      </c>
      <c r="W18" s="9">
        <f t="shared" si="1"/>
        <v>1</v>
      </c>
      <c r="AI18" s="4" t="s">
        <v>87</v>
      </c>
    </row>
    <row r="19" spans="19:35" x14ac:dyDescent="0.35">
      <c r="S19" s="6" t="s">
        <v>361</v>
      </c>
      <c r="T19" s="9">
        <v>1</v>
      </c>
      <c r="V19" t="str">
        <f t="shared" si="0"/>
        <v>Devdutt Padikkal</v>
      </c>
      <c r="W19" s="9">
        <f t="shared" si="1"/>
        <v>1</v>
      </c>
      <c r="AI19" s="3" t="s">
        <v>90</v>
      </c>
    </row>
    <row r="20" spans="19:35" x14ac:dyDescent="0.35">
      <c r="S20" s="6" t="s">
        <v>227</v>
      </c>
      <c r="T20" s="9">
        <v>1</v>
      </c>
      <c r="V20" t="str">
        <f t="shared" si="0"/>
        <v>David Miller</v>
      </c>
      <c r="W20" s="9">
        <f t="shared" si="1"/>
        <v>1</v>
      </c>
      <c r="AI20" s="4" t="s">
        <v>91</v>
      </c>
    </row>
    <row r="21" spans="19:35" x14ac:dyDescent="0.35">
      <c r="S21" s="6" t="s">
        <v>144</v>
      </c>
      <c r="T21" s="9">
        <v>1</v>
      </c>
      <c r="V21" t="str">
        <f t="shared" si="0"/>
        <v>Rajat Patidar</v>
      </c>
      <c r="W21" s="9">
        <f t="shared" si="1"/>
        <v>1</v>
      </c>
      <c r="AI21" s="3" t="s">
        <v>92</v>
      </c>
    </row>
    <row r="22" spans="19:35" x14ac:dyDescent="0.35">
      <c r="S22" s="6" t="s">
        <v>329</v>
      </c>
      <c r="T22" s="9">
        <v>1</v>
      </c>
      <c r="V22" t="str">
        <f t="shared" si="0"/>
        <v>Venkatesh Iyer</v>
      </c>
      <c r="W22" s="9">
        <f t="shared" si="1"/>
        <v>1</v>
      </c>
      <c r="AI22" s="3" t="s">
        <v>95</v>
      </c>
    </row>
    <row r="23" spans="19:35" x14ac:dyDescent="0.35">
      <c r="S23" s="6" t="s">
        <v>209</v>
      </c>
      <c r="T23" s="9">
        <v>1</v>
      </c>
      <c r="V23" t="str">
        <f t="shared" si="0"/>
        <v>Rishabh Pant</v>
      </c>
      <c r="W23" s="9">
        <f t="shared" si="1"/>
        <v>1</v>
      </c>
      <c r="AI23" s="3" t="s">
        <v>96</v>
      </c>
    </row>
    <row r="24" spans="19:35" x14ac:dyDescent="0.35">
      <c r="S24" s="6" t="s">
        <v>96</v>
      </c>
      <c r="T24" s="9">
        <v>1</v>
      </c>
      <c r="V24" t="str">
        <f t="shared" si="0"/>
        <v>Wriddhiman Saha</v>
      </c>
      <c r="W24" s="9">
        <f t="shared" si="1"/>
        <v>1</v>
      </c>
      <c r="AI24" s="3" t="s">
        <v>99</v>
      </c>
    </row>
    <row r="25" spans="19:35" x14ac:dyDescent="0.35">
      <c r="S25" s="6" t="s">
        <v>151</v>
      </c>
      <c r="T25" s="9">
        <v>1</v>
      </c>
      <c r="V25" t="str">
        <f t="shared" si="0"/>
        <v>Rohit Sharma</v>
      </c>
      <c r="W25" s="9">
        <f t="shared" si="1"/>
        <v>1</v>
      </c>
      <c r="AI25" s="4" t="s">
        <v>106</v>
      </c>
    </row>
    <row r="26" spans="19:35" x14ac:dyDescent="0.35">
      <c r="S26" s="6" t="s">
        <v>252</v>
      </c>
      <c r="T26" s="9">
        <v>1</v>
      </c>
      <c r="V26" t="str">
        <f t="shared" si="0"/>
        <v>Manish Pandey</v>
      </c>
      <c r="W26" s="9">
        <f t="shared" si="1"/>
        <v>1</v>
      </c>
      <c r="AI26" s="4" t="s">
        <v>107</v>
      </c>
    </row>
    <row r="27" spans="19:35" x14ac:dyDescent="0.35">
      <c r="S27" s="6" t="s">
        <v>197</v>
      </c>
      <c r="T27" s="9">
        <v>1</v>
      </c>
      <c r="V27" t="str">
        <f t="shared" si="0"/>
        <v>Ruturaj Gaikwad</v>
      </c>
      <c r="W27" s="9">
        <f t="shared" si="1"/>
        <v>1</v>
      </c>
      <c r="AI27" s="3" t="s">
        <v>108</v>
      </c>
    </row>
    <row r="28" spans="19:35" x14ac:dyDescent="0.35">
      <c r="S28" s="6" t="s">
        <v>25</v>
      </c>
      <c r="T28" s="9">
        <v>1</v>
      </c>
      <c r="AI28" s="4" t="s">
        <v>109</v>
      </c>
    </row>
    <row r="29" spans="19:35" x14ac:dyDescent="0.35">
      <c r="AI29" s="4" t="s">
        <v>110</v>
      </c>
    </row>
    <row r="30" spans="19:35" x14ac:dyDescent="0.35">
      <c r="AI30" s="3" t="s">
        <v>111</v>
      </c>
    </row>
    <row r="31" spans="19:35" x14ac:dyDescent="0.35">
      <c r="AI31" s="4" t="s">
        <v>112</v>
      </c>
    </row>
    <row r="32" spans="19:35" x14ac:dyDescent="0.35">
      <c r="AI32" s="3" t="s">
        <v>116</v>
      </c>
    </row>
    <row r="33" spans="35:35" x14ac:dyDescent="0.35">
      <c r="AI33" s="4" t="s">
        <v>119</v>
      </c>
    </row>
    <row r="34" spans="35:35" x14ac:dyDescent="0.35">
      <c r="AI34" s="4" t="s">
        <v>122</v>
      </c>
    </row>
    <row r="35" spans="35:35" x14ac:dyDescent="0.35">
      <c r="AI35" s="3" t="s">
        <v>124</v>
      </c>
    </row>
    <row r="36" spans="35:35" x14ac:dyDescent="0.35">
      <c r="AI36" s="3" t="s">
        <v>126</v>
      </c>
    </row>
    <row r="37" spans="35:35" x14ac:dyDescent="0.35">
      <c r="AI37" s="3" t="s">
        <v>128</v>
      </c>
    </row>
    <row r="38" spans="35:35" x14ac:dyDescent="0.35">
      <c r="AI38" s="3" t="s">
        <v>131</v>
      </c>
    </row>
    <row r="39" spans="35:35" x14ac:dyDescent="0.35">
      <c r="AI39" s="4" t="s">
        <v>133</v>
      </c>
    </row>
    <row r="40" spans="35:35" x14ac:dyDescent="0.35">
      <c r="AI40" s="4" t="s">
        <v>138</v>
      </c>
    </row>
    <row r="41" spans="35:35" x14ac:dyDescent="0.35">
      <c r="AI41" s="3" t="s">
        <v>139</v>
      </c>
    </row>
    <row r="42" spans="35:35" x14ac:dyDescent="0.35">
      <c r="AI42" s="4" t="s">
        <v>140</v>
      </c>
    </row>
    <row r="43" spans="35:35" x14ac:dyDescent="0.35">
      <c r="AI43" s="4" t="s">
        <v>143</v>
      </c>
    </row>
    <row r="44" spans="35:35" x14ac:dyDescent="0.35">
      <c r="AI44" s="3" t="s">
        <v>144</v>
      </c>
    </row>
    <row r="45" spans="35:35" x14ac:dyDescent="0.35">
      <c r="AI45" s="4" t="s">
        <v>150</v>
      </c>
    </row>
    <row r="46" spans="35:35" x14ac:dyDescent="0.35">
      <c r="AI46" s="4" t="s">
        <v>151</v>
      </c>
    </row>
    <row r="47" spans="35:35" x14ac:dyDescent="0.35">
      <c r="AI47" s="3" t="s">
        <v>154</v>
      </c>
    </row>
    <row r="48" spans="35:35" x14ac:dyDescent="0.35">
      <c r="AI48" s="4" t="s">
        <v>156</v>
      </c>
    </row>
    <row r="49" spans="35:35" x14ac:dyDescent="0.35">
      <c r="AI49" s="4" t="s">
        <v>157</v>
      </c>
    </row>
    <row r="50" spans="35:35" x14ac:dyDescent="0.35">
      <c r="AI50" s="3" t="s">
        <v>158</v>
      </c>
    </row>
    <row r="51" spans="35:35" x14ac:dyDescent="0.35">
      <c r="AI51" s="3" t="s">
        <v>159</v>
      </c>
    </row>
    <row r="52" spans="35:35" x14ac:dyDescent="0.35">
      <c r="AI52" s="4" t="s">
        <v>164</v>
      </c>
    </row>
    <row r="53" spans="35:35" x14ac:dyDescent="0.35">
      <c r="AI53" s="3" t="s">
        <v>165</v>
      </c>
    </row>
    <row r="54" spans="35:35" x14ac:dyDescent="0.35">
      <c r="AI54" s="4" t="s">
        <v>167</v>
      </c>
    </row>
    <row r="55" spans="35:35" x14ac:dyDescent="0.35">
      <c r="AI55" s="3" t="s">
        <v>169</v>
      </c>
    </row>
    <row r="56" spans="35:35" x14ac:dyDescent="0.35">
      <c r="AI56" s="3" t="s">
        <v>173</v>
      </c>
    </row>
    <row r="57" spans="35:35" x14ac:dyDescent="0.35">
      <c r="AI57" s="3" t="s">
        <v>176</v>
      </c>
    </row>
    <row r="58" spans="35:35" x14ac:dyDescent="0.35">
      <c r="AI58" s="3" t="s">
        <v>177</v>
      </c>
    </row>
    <row r="59" spans="35:35" x14ac:dyDescent="0.35">
      <c r="AI59" s="4" t="s">
        <v>178</v>
      </c>
    </row>
    <row r="60" spans="35:35" x14ac:dyDescent="0.35">
      <c r="AI60" s="3" t="s">
        <v>179</v>
      </c>
    </row>
    <row r="61" spans="35:35" x14ac:dyDescent="0.35">
      <c r="AI61" s="3" t="s">
        <v>180</v>
      </c>
    </row>
    <row r="62" spans="35:35" x14ac:dyDescent="0.35">
      <c r="AI62" s="3" t="s">
        <v>183</v>
      </c>
    </row>
    <row r="63" spans="35:35" x14ac:dyDescent="0.35">
      <c r="AI63" s="3" t="s">
        <v>185</v>
      </c>
    </row>
    <row r="64" spans="35:35" x14ac:dyDescent="0.35">
      <c r="AI64" s="4" t="s">
        <v>186</v>
      </c>
    </row>
    <row r="65" spans="35:35" x14ac:dyDescent="0.35">
      <c r="AI65" s="4" t="s">
        <v>188</v>
      </c>
    </row>
    <row r="66" spans="35:35" x14ac:dyDescent="0.35">
      <c r="AI66" s="3" t="s">
        <v>190</v>
      </c>
    </row>
    <row r="67" spans="35:35" x14ac:dyDescent="0.35">
      <c r="AI67" s="3" t="s">
        <v>191</v>
      </c>
    </row>
    <row r="68" spans="35:35" x14ac:dyDescent="0.35">
      <c r="AI68" s="4" t="s">
        <v>192</v>
      </c>
    </row>
    <row r="69" spans="35:35" x14ac:dyDescent="0.35">
      <c r="AI69" s="3" t="s">
        <v>193</v>
      </c>
    </row>
    <row r="70" spans="35:35" x14ac:dyDescent="0.35">
      <c r="AI70" s="3" t="s">
        <v>195</v>
      </c>
    </row>
    <row r="71" spans="35:35" x14ac:dyDescent="0.35">
      <c r="AI71" s="3" t="s">
        <v>196</v>
      </c>
    </row>
    <row r="72" spans="35:35" x14ac:dyDescent="0.35">
      <c r="AI72" s="3" t="s">
        <v>197</v>
      </c>
    </row>
    <row r="73" spans="35:35" x14ac:dyDescent="0.35">
      <c r="AI73" s="3" t="s">
        <v>203</v>
      </c>
    </row>
    <row r="74" spans="35:35" x14ac:dyDescent="0.35">
      <c r="AI74" s="4" t="s">
        <v>205</v>
      </c>
    </row>
    <row r="75" spans="35:35" x14ac:dyDescent="0.35">
      <c r="AI75" s="4" t="s">
        <v>207</v>
      </c>
    </row>
    <row r="76" spans="35:35" x14ac:dyDescent="0.35">
      <c r="AI76" s="4" t="s">
        <v>209</v>
      </c>
    </row>
    <row r="77" spans="35:35" x14ac:dyDescent="0.35">
      <c r="AI77" s="4" t="s">
        <v>211</v>
      </c>
    </row>
    <row r="78" spans="35:35" x14ac:dyDescent="0.35">
      <c r="AI78" s="4" t="s">
        <v>213</v>
      </c>
    </row>
    <row r="79" spans="35:35" x14ac:dyDescent="0.35">
      <c r="AI79" s="4" t="s">
        <v>215</v>
      </c>
    </row>
    <row r="80" spans="35:35" x14ac:dyDescent="0.35">
      <c r="AI80" s="3" t="s">
        <v>216</v>
      </c>
    </row>
    <row r="81" spans="35:35" x14ac:dyDescent="0.35">
      <c r="AI81" s="4" t="s">
        <v>217</v>
      </c>
    </row>
    <row r="82" spans="35:35" x14ac:dyDescent="0.35">
      <c r="AI82" s="3" t="s">
        <v>218</v>
      </c>
    </row>
    <row r="83" spans="35:35" x14ac:dyDescent="0.35">
      <c r="AI83" s="3" t="s">
        <v>219</v>
      </c>
    </row>
    <row r="84" spans="35:35" x14ac:dyDescent="0.35">
      <c r="AI84" s="3" t="s">
        <v>220</v>
      </c>
    </row>
    <row r="85" spans="35:35" x14ac:dyDescent="0.35">
      <c r="AI85" s="4" t="s">
        <v>222</v>
      </c>
    </row>
    <row r="86" spans="35:35" x14ac:dyDescent="0.35">
      <c r="AI86" s="3" t="s">
        <v>223</v>
      </c>
    </row>
    <row r="87" spans="35:35" x14ac:dyDescent="0.35">
      <c r="AI87" s="4" t="s">
        <v>227</v>
      </c>
    </row>
    <row r="88" spans="35:35" x14ac:dyDescent="0.35">
      <c r="AI88" s="3" t="s">
        <v>228</v>
      </c>
    </row>
    <row r="89" spans="35:35" x14ac:dyDescent="0.35">
      <c r="AI89" s="4" t="s">
        <v>230</v>
      </c>
    </row>
    <row r="90" spans="35:35" x14ac:dyDescent="0.35">
      <c r="AI90" s="4" t="s">
        <v>231</v>
      </c>
    </row>
    <row r="91" spans="35:35" x14ac:dyDescent="0.35">
      <c r="AI91" s="3" t="s">
        <v>232</v>
      </c>
    </row>
    <row r="92" spans="35:35" x14ac:dyDescent="0.35">
      <c r="AI92" s="4" t="s">
        <v>233</v>
      </c>
    </row>
    <row r="93" spans="35:35" x14ac:dyDescent="0.35">
      <c r="AI93" s="4" t="s">
        <v>235</v>
      </c>
    </row>
    <row r="94" spans="35:35" x14ac:dyDescent="0.35">
      <c r="AI94" s="3" t="s">
        <v>237</v>
      </c>
    </row>
    <row r="95" spans="35:35" x14ac:dyDescent="0.35">
      <c r="AI95" s="4" t="s">
        <v>238</v>
      </c>
    </row>
    <row r="96" spans="35:35" x14ac:dyDescent="0.35">
      <c r="AI96" s="3" t="s">
        <v>240</v>
      </c>
    </row>
    <row r="97" spans="35:35" x14ac:dyDescent="0.35">
      <c r="AI97" s="4" t="s">
        <v>241</v>
      </c>
    </row>
    <row r="98" spans="35:35" x14ac:dyDescent="0.35">
      <c r="AI98" s="3" t="s">
        <v>242</v>
      </c>
    </row>
    <row r="99" spans="35:35" x14ac:dyDescent="0.35">
      <c r="AI99" s="3" t="s">
        <v>243</v>
      </c>
    </row>
    <row r="100" spans="35:35" x14ac:dyDescent="0.35">
      <c r="AI100" s="4" t="s">
        <v>244</v>
      </c>
    </row>
    <row r="101" spans="35:35" x14ac:dyDescent="0.35">
      <c r="AI101" s="3" t="s">
        <v>245</v>
      </c>
    </row>
    <row r="102" spans="35:35" x14ac:dyDescent="0.35">
      <c r="AI102" s="3" t="s">
        <v>246</v>
      </c>
    </row>
    <row r="103" spans="35:35" x14ac:dyDescent="0.35">
      <c r="AI103" s="4" t="s">
        <v>247</v>
      </c>
    </row>
    <row r="104" spans="35:35" x14ac:dyDescent="0.35">
      <c r="AI104" s="3" t="s">
        <v>248</v>
      </c>
    </row>
    <row r="105" spans="35:35" x14ac:dyDescent="0.35">
      <c r="AI105" s="3" t="s">
        <v>250</v>
      </c>
    </row>
    <row r="106" spans="35:35" x14ac:dyDescent="0.35">
      <c r="AI106" s="4" t="s">
        <v>251</v>
      </c>
    </row>
    <row r="107" spans="35:35" x14ac:dyDescent="0.35">
      <c r="AI107" s="4" t="s">
        <v>252</v>
      </c>
    </row>
    <row r="108" spans="35:35" x14ac:dyDescent="0.35">
      <c r="AI108" s="3" t="s">
        <v>254</v>
      </c>
    </row>
    <row r="109" spans="35:35" x14ac:dyDescent="0.35">
      <c r="AI109" s="3" t="s">
        <v>255</v>
      </c>
    </row>
    <row r="110" spans="35:35" x14ac:dyDescent="0.35">
      <c r="AI110" s="4" t="s">
        <v>256</v>
      </c>
    </row>
    <row r="111" spans="35:35" x14ac:dyDescent="0.35">
      <c r="AI111" s="3" t="s">
        <v>257</v>
      </c>
    </row>
    <row r="112" spans="35:35" x14ac:dyDescent="0.35">
      <c r="AI112" s="4" t="s">
        <v>258</v>
      </c>
    </row>
    <row r="113" spans="35:35" x14ac:dyDescent="0.35">
      <c r="AI113" s="4" t="s">
        <v>260</v>
      </c>
    </row>
    <row r="114" spans="35:35" x14ac:dyDescent="0.35">
      <c r="AI114" s="4" t="s">
        <v>261</v>
      </c>
    </row>
    <row r="115" spans="35:35" x14ac:dyDescent="0.35">
      <c r="AI115" s="4" t="s">
        <v>266</v>
      </c>
    </row>
    <row r="116" spans="35:35" x14ac:dyDescent="0.35">
      <c r="AI116" s="3" t="s">
        <v>267</v>
      </c>
    </row>
    <row r="117" spans="35:35" x14ac:dyDescent="0.35">
      <c r="AI117" s="4" t="s">
        <v>269</v>
      </c>
    </row>
    <row r="118" spans="35:35" x14ac:dyDescent="0.35">
      <c r="AI118" s="4" t="s">
        <v>270</v>
      </c>
    </row>
    <row r="119" spans="35:35" x14ac:dyDescent="0.35">
      <c r="AI119" s="3" t="s">
        <v>271</v>
      </c>
    </row>
    <row r="120" spans="35:35" x14ac:dyDescent="0.35">
      <c r="AI120" s="4" t="s">
        <v>272</v>
      </c>
    </row>
    <row r="121" spans="35:35" x14ac:dyDescent="0.35">
      <c r="AI121" s="3" t="s">
        <v>273</v>
      </c>
    </row>
    <row r="122" spans="35:35" x14ac:dyDescent="0.35">
      <c r="AI122" s="4" t="s">
        <v>274</v>
      </c>
    </row>
    <row r="123" spans="35:35" x14ac:dyDescent="0.35">
      <c r="AI123" s="3" t="s">
        <v>275</v>
      </c>
    </row>
    <row r="124" spans="35:35" x14ac:dyDescent="0.35">
      <c r="AI124" s="3" t="s">
        <v>276</v>
      </c>
    </row>
    <row r="125" spans="35:35" x14ac:dyDescent="0.35">
      <c r="AI125" s="3" t="s">
        <v>277</v>
      </c>
    </row>
    <row r="126" spans="35:35" x14ac:dyDescent="0.35">
      <c r="AI126" s="4" t="s">
        <v>278</v>
      </c>
    </row>
    <row r="127" spans="35:35" x14ac:dyDescent="0.35">
      <c r="AI127" s="3" t="s">
        <v>279</v>
      </c>
    </row>
    <row r="128" spans="35:35" x14ac:dyDescent="0.35">
      <c r="AI128" s="3" t="s">
        <v>280</v>
      </c>
    </row>
    <row r="129" spans="35:35" x14ac:dyDescent="0.35">
      <c r="AI129" s="4" t="s">
        <v>286</v>
      </c>
    </row>
    <row r="130" spans="35:35" x14ac:dyDescent="0.35">
      <c r="AI130" s="3" t="s">
        <v>288</v>
      </c>
    </row>
    <row r="131" spans="35:35" x14ac:dyDescent="0.35">
      <c r="AI131" s="4" t="s">
        <v>289</v>
      </c>
    </row>
    <row r="132" spans="35:35" x14ac:dyDescent="0.35">
      <c r="AI132" s="4" t="s">
        <v>290</v>
      </c>
    </row>
    <row r="133" spans="35:35" x14ac:dyDescent="0.35">
      <c r="AI133" s="3" t="s">
        <v>291</v>
      </c>
    </row>
    <row r="134" spans="35:35" x14ac:dyDescent="0.35">
      <c r="AI134" s="3" t="s">
        <v>292</v>
      </c>
    </row>
    <row r="135" spans="35:35" x14ac:dyDescent="0.35">
      <c r="AI135" s="4" t="s">
        <v>293</v>
      </c>
    </row>
    <row r="136" spans="35:35" x14ac:dyDescent="0.35">
      <c r="AI136" s="4" t="s">
        <v>294</v>
      </c>
    </row>
    <row r="137" spans="35:35" x14ac:dyDescent="0.35">
      <c r="AI137" s="3" t="s">
        <v>295</v>
      </c>
    </row>
    <row r="138" spans="35:35" x14ac:dyDescent="0.35">
      <c r="AI138" s="4" t="s">
        <v>296</v>
      </c>
    </row>
    <row r="139" spans="35:35" x14ac:dyDescent="0.35">
      <c r="AI139" s="4" t="s">
        <v>297</v>
      </c>
    </row>
    <row r="140" spans="35:35" x14ac:dyDescent="0.35">
      <c r="AI140" s="3" t="s">
        <v>299</v>
      </c>
    </row>
    <row r="141" spans="35:35" x14ac:dyDescent="0.35">
      <c r="AI141" s="4" t="s">
        <v>300</v>
      </c>
    </row>
    <row r="142" spans="35:35" x14ac:dyDescent="0.35">
      <c r="AI142" s="4" t="s">
        <v>302</v>
      </c>
    </row>
    <row r="143" spans="35:35" x14ac:dyDescent="0.35">
      <c r="AI143" s="4" t="s">
        <v>303</v>
      </c>
    </row>
    <row r="144" spans="35:35" x14ac:dyDescent="0.35">
      <c r="AI144" s="3" t="s">
        <v>304</v>
      </c>
    </row>
    <row r="145" spans="35:35" x14ac:dyDescent="0.35">
      <c r="AI145" s="4" t="s">
        <v>305</v>
      </c>
    </row>
    <row r="146" spans="35:35" x14ac:dyDescent="0.35">
      <c r="AI146" s="3" t="s">
        <v>306</v>
      </c>
    </row>
    <row r="147" spans="35:35" x14ac:dyDescent="0.35">
      <c r="AI147" s="3" t="s">
        <v>307</v>
      </c>
    </row>
    <row r="148" spans="35:35" x14ac:dyDescent="0.35">
      <c r="AI148" s="3" t="s">
        <v>309</v>
      </c>
    </row>
    <row r="149" spans="35:35" x14ac:dyDescent="0.35">
      <c r="AI149" s="4" t="s">
        <v>310</v>
      </c>
    </row>
    <row r="150" spans="35:35" x14ac:dyDescent="0.35">
      <c r="AI150" s="4" t="s">
        <v>313</v>
      </c>
    </row>
    <row r="151" spans="35:35" x14ac:dyDescent="0.35">
      <c r="AI151" s="3" t="s">
        <v>314</v>
      </c>
    </row>
    <row r="152" spans="35:35" x14ac:dyDescent="0.35">
      <c r="AI152" s="3" t="s">
        <v>315</v>
      </c>
    </row>
    <row r="153" spans="35:35" x14ac:dyDescent="0.35">
      <c r="AI153" s="3" t="s">
        <v>316</v>
      </c>
    </row>
    <row r="154" spans="35:35" x14ac:dyDescent="0.35">
      <c r="AI154" s="3" t="s">
        <v>318</v>
      </c>
    </row>
    <row r="155" spans="35:35" x14ac:dyDescent="0.35">
      <c r="AI155" s="4" t="s">
        <v>319</v>
      </c>
    </row>
    <row r="156" spans="35:35" x14ac:dyDescent="0.35">
      <c r="AI156" s="4" t="s">
        <v>320</v>
      </c>
    </row>
    <row r="157" spans="35:35" x14ac:dyDescent="0.35">
      <c r="AI157" s="4" t="s">
        <v>321</v>
      </c>
    </row>
    <row r="158" spans="35:35" x14ac:dyDescent="0.35">
      <c r="AI158" s="3" t="s">
        <v>322</v>
      </c>
    </row>
    <row r="159" spans="35:35" x14ac:dyDescent="0.35">
      <c r="AI159" s="4" t="s">
        <v>323</v>
      </c>
    </row>
    <row r="160" spans="35:35" x14ac:dyDescent="0.35">
      <c r="AI160" s="4" t="s">
        <v>324</v>
      </c>
    </row>
    <row r="161" spans="35:35" x14ac:dyDescent="0.35">
      <c r="AI161" s="4" t="s">
        <v>325</v>
      </c>
    </row>
    <row r="162" spans="35:35" x14ac:dyDescent="0.35">
      <c r="AI162" s="4" t="s">
        <v>326</v>
      </c>
    </row>
    <row r="163" spans="35:35" x14ac:dyDescent="0.35">
      <c r="AI163" s="3" t="s">
        <v>327</v>
      </c>
    </row>
    <row r="164" spans="35:35" x14ac:dyDescent="0.35">
      <c r="AI164" s="4" t="s">
        <v>328</v>
      </c>
    </row>
    <row r="165" spans="35:35" x14ac:dyDescent="0.35">
      <c r="AI165" s="4" t="s">
        <v>329</v>
      </c>
    </row>
    <row r="166" spans="35:35" x14ac:dyDescent="0.35">
      <c r="AI166" s="3" t="s">
        <v>331</v>
      </c>
    </row>
    <row r="167" spans="35:35" x14ac:dyDescent="0.35">
      <c r="AI167" s="4" t="s">
        <v>334</v>
      </c>
    </row>
    <row r="168" spans="35:35" x14ac:dyDescent="0.35">
      <c r="AI168" s="4" t="s">
        <v>335</v>
      </c>
    </row>
    <row r="169" spans="35:35" x14ac:dyDescent="0.35">
      <c r="AI169" s="3" t="s">
        <v>336</v>
      </c>
    </row>
    <row r="170" spans="35:35" x14ac:dyDescent="0.35">
      <c r="AI170" s="3" t="s">
        <v>337</v>
      </c>
    </row>
    <row r="171" spans="35:35" x14ac:dyDescent="0.35">
      <c r="AI171" s="3" t="s">
        <v>338</v>
      </c>
    </row>
    <row r="172" spans="35:35" x14ac:dyDescent="0.35">
      <c r="AI172" s="4" t="s">
        <v>339</v>
      </c>
    </row>
    <row r="173" spans="35:35" x14ac:dyDescent="0.35">
      <c r="AI173" s="3" t="s">
        <v>340</v>
      </c>
    </row>
    <row r="174" spans="35:35" x14ac:dyDescent="0.35">
      <c r="AI174" s="3" t="s">
        <v>341</v>
      </c>
    </row>
    <row r="175" spans="35:35" x14ac:dyDescent="0.35">
      <c r="AI175" s="4" t="s">
        <v>342</v>
      </c>
    </row>
    <row r="176" spans="35:35" x14ac:dyDescent="0.35">
      <c r="AI176" s="4" t="s">
        <v>343</v>
      </c>
    </row>
    <row r="177" spans="35:35" x14ac:dyDescent="0.35">
      <c r="AI177" s="4" t="s">
        <v>344</v>
      </c>
    </row>
    <row r="178" spans="35:35" x14ac:dyDescent="0.35">
      <c r="AI178" s="4" t="s">
        <v>345</v>
      </c>
    </row>
    <row r="179" spans="35:35" x14ac:dyDescent="0.35">
      <c r="AI179" s="4" t="s">
        <v>346</v>
      </c>
    </row>
    <row r="180" spans="35:35" x14ac:dyDescent="0.35">
      <c r="AI180" s="4" t="s">
        <v>347</v>
      </c>
    </row>
    <row r="181" spans="35:35" x14ac:dyDescent="0.35">
      <c r="AI181" s="3" t="s">
        <v>348</v>
      </c>
    </row>
    <row r="182" spans="35:35" x14ac:dyDescent="0.35">
      <c r="AI182" s="4" t="s">
        <v>349</v>
      </c>
    </row>
    <row r="183" spans="35:35" x14ac:dyDescent="0.35">
      <c r="AI183" s="3" t="s">
        <v>350</v>
      </c>
    </row>
    <row r="184" spans="35:35" x14ac:dyDescent="0.35">
      <c r="AI184" s="4" t="s">
        <v>352</v>
      </c>
    </row>
    <row r="185" spans="35:35" x14ac:dyDescent="0.35">
      <c r="AI185" s="3" t="s">
        <v>353</v>
      </c>
    </row>
    <row r="186" spans="35:35" x14ac:dyDescent="0.35">
      <c r="AI186" s="4" t="s">
        <v>355</v>
      </c>
    </row>
    <row r="187" spans="35:35" x14ac:dyDescent="0.35">
      <c r="AI187" s="4" t="s">
        <v>356</v>
      </c>
    </row>
    <row r="188" spans="35:35" x14ac:dyDescent="0.35">
      <c r="AI188" s="4" t="s">
        <v>358</v>
      </c>
    </row>
    <row r="189" spans="35:35" x14ac:dyDescent="0.35">
      <c r="AI189" s="4" t="s">
        <v>359</v>
      </c>
    </row>
    <row r="190" spans="35:35" x14ac:dyDescent="0.35">
      <c r="AI190" s="4" t="s">
        <v>360</v>
      </c>
    </row>
    <row r="191" spans="35:35" x14ac:dyDescent="0.35">
      <c r="AI191" s="3" t="s">
        <v>361</v>
      </c>
    </row>
    <row r="192" spans="35:35" x14ac:dyDescent="0.35">
      <c r="AI192" s="3" t="s">
        <v>362</v>
      </c>
    </row>
    <row r="193" spans="35:35" x14ac:dyDescent="0.35">
      <c r="AI193" s="4" t="s">
        <v>363</v>
      </c>
    </row>
    <row r="194" spans="35:35" x14ac:dyDescent="0.35">
      <c r="AI194" s="4" t="s">
        <v>365</v>
      </c>
    </row>
    <row r="195" spans="35:35" x14ac:dyDescent="0.35">
      <c r="AI195" s="3" t="s">
        <v>366</v>
      </c>
    </row>
    <row r="196" spans="35:35" x14ac:dyDescent="0.35">
      <c r="AI196" s="3" t="s">
        <v>368</v>
      </c>
    </row>
    <row r="197" spans="35:35" x14ac:dyDescent="0.35">
      <c r="AI197" s="4" t="s">
        <v>369</v>
      </c>
    </row>
    <row r="198" spans="35:35" x14ac:dyDescent="0.35">
      <c r="AI198" s="3" t="s">
        <v>370</v>
      </c>
    </row>
    <row r="199" spans="35:35" x14ac:dyDescent="0.35">
      <c r="AI199" s="4" t="s">
        <v>372</v>
      </c>
    </row>
    <row r="200" spans="35:35" x14ac:dyDescent="0.35">
      <c r="AI200" s="3" t="s">
        <v>373</v>
      </c>
    </row>
    <row r="201" spans="35:35" x14ac:dyDescent="0.35">
      <c r="AI201" s="3" t="s">
        <v>374</v>
      </c>
    </row>
    <row r="202" spans="35:35" x14ac:dyDescent="0.35">
      <c r="AI202" s="4" t="s">
        <v>375</v>
      </c>
    </row>
    <row r="203" spans="35:35" x14ac:dyDescent="0.35">
      <c r="AI203" s="4" t="s">
        <v>377</v>
      </c>
    </row>
    <row r="204" spans="35:35" x14ac:dyDescent="0.35">
      <c r="AI204" s="4" t="s">
        <v>378</v>
      </c>
    </row>
    <row r="205" spans="35:35" x14ac:dyDescent="0.35">
      <c r="AI205" s="4" t="s">
        <v>381</v>
      </c>
    </row>
    <row r="206" spans="35:35" x14ac:dyDescent="0.35">
      <c r="AI206" s="4" t="s">
        <v>382</v>
      </c>
    </row>
    <row r="207" spans="35:35" x14ac:dyDescent="0.35">
      <c r="AI207" s="3" t="s">
        <v>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39A4B-9BA2-4871-A793-61378A943C24}">
  <dimension ref="H17"/>
  <sheetViews>
    <sheetView showGridLines="0" tabSelected="1" zoomScale="109" zoomScaleNormal="110" workbookViewId="0">
      <selection activeCell="J29" sqref="J29"/>
    </sheetView>
  </sheetViews>
  <sheetFormatPr defaultRowHeight="14.5" x14ac:dyDescent="0.35"/>
  <sheetData>
    <row r="17" spans="8:8" x14ac:dyDescent="0.35">
      <c r="H1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65E9-E520-4594-AEA1-339C48BA24CA}">
  <dimension ref="A1:Y1131"/>
  <sheetViews>
    <sheetView topLeftCell="A2" workbookViewId="0">
      <selection activeCell="B1" sqref="B1:B1131"/>
    </sheetView>
  </sheetViews>
  <sheetFormatPr defaultRowHeight="14.5" x14ac:dyDescent="0.35"/>
  <cols>
    <col min="2" max="2" width="13.90625" customWidth="1"/>
    <col min="3" max="3" width="16.6328125" customWidth="1"/>
    <col min="4" max="4" width="10.90625" customWidth="1"/>
    <col min="5" max="5" width="13.54296875" customWidth="1"/>
    <col min="6" max="6" width="14.6328125" customWidth="1"/>
    <col min="7" max="7" width="16.54296875" customWidth="1"/>
    <col min="8" max="8" width="12.453125" customWidth="1"/>
    <col min="9" max="9" width="19.453125" customWidth="1"/>
    <col min="10" max="10" width="10.81640625" customWidth="1"/>
    <col min="11" max="11" width="15.1796875" customWidth="1"/>
    <col min="14" max="14" width="15.453125" customWidth="1"/>
    <col min="15" max="15" width="11.54296875" customWidth="1"/>
    <col min="16" max="16" width="17.1796875" customWidth="1"/>
    <col min="17" max="17" width="13.81640625" customWidth="1"/>
    <col min="18" max="18" width="16.1796875" customWidth="1"/>
    <col min="19" max="19" width="15.54296875" customWidth="1"/>
    <col min="20" max="20" width="20.36328125" customWidth="1"/>
    <col min="21" max="21" width="17.08984375" customWidth="1"/>
    <col min="22" max="22" width="15.26953125" customWidth="1"/>
    <col min="23" max="23" width="20" customWidth="1"/>
    <col min="24" max="24" width="19.08984375" customWidth="1"/>
    <col min="25" max="25" width="18.5429687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2024</v>
      </c>
      <c r="B2" t="s">
        <v>25</v>
      </c>
      <c r="C2">
        <v>2</v>
      </c>
      <c r="D2">
        <v>0</v>
      </c>
      <c r="E2">
        <v>61</v>
      </c>
      <c r="F2">
        <v>46</v>
      </c>
      <c r="G2">
        <v>30.5</v>
      </c>
      <c r="H2">
        <v>51</v>
      </c>
      <c r="I2">
        <v>119.61</v>
      </c>
      <c r="J2">
        <v>0</v>
      </c>
      <c r="K2">
        <v>0</v>
      </c>
      <c r="L2">
        <v>8</v>
      </c>
      <c r="M2">
        <v>1</v>
      </c>
      <c r="N2">
        <v>0</v>
      </c>
      <c r="O2">
        <v>0</v>
      </c>
      <c r="P2">
        <v>2</v>
      </c>
      <c r="Q2">
        <v>0</v>
      </c>
      <c r="R2">
        <v>0</v>
      </c>
      <c r="S2">
        <v>0</v>
      </c>
      <c r="T2">
        <v>0</v>
      </c>
      <c r="U2">
        <v>0</v>
      </c>
      <c r="V2">
        <v>0</v>
      </c>
      <c r="W2">
        <v>0</v>
      </c>
      <c r="X2">
        <v>0</v>
      </c>
      <c r="Y2">
        <v>0</v>
      </c>
    </row>
    <row r="3" spans="1:25" x14ac:dyDescent="0.35">
      <c r="A3">
        <v>2023</v>
      </c>
      <c r="B3" t="s">
        <v>25</v>
      </c>
      <c r="C3">
        <v>16</v>
      </c>
      <c r="D3">
        <v>1</v>
      </c>
      <c r="E3">
        <v>590</v>
      </c>
      <c r="F3">
        <v>92</v>
      </c>
      <c r="G3">
        <v>42.14</v>
      </c>
      <c r="H3">
        <v>400</v>
      </c>
      <c r="I3">
        <v>147.5</v>
      </c>
      <c r="J3">
        <v>0</v>
      </c>
      <c r="K3">
        <v>4</v>
      </c>
      <c r="L3">
        <v>46</v>
      </c>
      <c r="M3">
        <v>30</v>
      </c>
      <c r="N3">
        <v>17</v>
      </c>
      <c r="O3">
        <v>0</v>
      </c>
      <c r="P3">
        <v>16</v>
      </c>
      <c r="Q3">
        <v>0</v>
      </c>
      <c r="R3">
        <v>0</v>
      </c>
      <c r="S3">
        <v>0</v>
      </c>
      <c r="T3">
        <v>0</v>
      </c>
      <c r="U3">
        <v>0</v>
      </c>
      <c r="V3">
        <v>0</v>
      </c>
      <c r="W3">
        <v>0</v>
      </c>
      <c r="X3">
        <v>0</v>
      </c>
      <c r="Y3">
        <v>0</v>
      </c>
    </row>
    <row r="4" spans="1:25" x14ac:dyDescent="0.35">
      <c r="A4">
        <v>2022</v>
      </c>
      <c r="B4" t="s">
        <v>25</v>
      </c>
      <c r="C4">
        <v>14</v>
      </c>
      <c r="D4">
        <v>0</v>
      </c>
      <c r="E4">
        <v>368</v>
      </c>
      <c r="F4">
        <v>99</v>
      </c>
      <c r="G4">
        <v>26.29</v>
      </c>
      <c r="H4">
        <v>291</v>
      </c>
      <c r="I4">
        <v>126.46</v>
      </c>
      <c r="J4">
        <v>0</v>
      </c>
      <c r="K4">
        <v>3</v>
      </c>
      <c r="L4">
        <v>33</v>
      </c>
      <c r="M4">
        <v>14</v>
      </c>
      <c r="N4">
        <v>4</v>
      </c>
      <c r="O4">
        <v>0</v>
      </c>
      <c r="P4">
        <v>14</v>
      </c>
      <c r="Q4">
        <v>0</v>
      </c>
      <c r="R4">
        <v>0</v>
      </c>
      <c r="S4">
        <v>0</v>
      </c>
      <c r="T4">
        <v>0</v>
      </c>
      <c r="U4">
        <v>0</v>
      </c>
      <c r="V4">
        <v>0</v>
      </c>
      <c r="W4">
        <v>0</v>
      </c>
      <c r="X4">
        <v>0</v>
      </c>
      <c r="Y4">
        <v>0</v>
      </c>
    </row>
    <row r="5" spans="1:25" x14ac:dyDescent="0.35">
      <c r="A5">
        <v>2021</v>
      </c>
      <c r="B5" t="s">
        <v>25</v>
      </c>
      <c r="C5">
        <v>16</v>
      </c>
      <c r="D5">
        <v>2</v>
      </c>
      <c r="E5">
        <v>635</v>
      </c>
      <c r="F5" t="s">
        <v>26</v>
      </c>
      <c r="G5">
        <v>45.35</v>
      </c>
      <c r="H5">
        <v>466</v>
      </c>
      <c r="I5">
        <v>136.26</v>
      </c>
      <c r="J5">
        <v>1</v>
      </c>
      <c r="K5">
        <v>4</v>
      </c>
      <c r="L5">
        <v>64</v>
      </c>
      <c r="M5">
        <v>23</v>
      </c>
      <c r="N5">
        <v>6</v>
      </c>
      <c r="O5">
        <v>0</v>
      </c>
      <c r="P5">
        <v>16</v>
      </c>
      <c r="Q5">
        <v>0</v>
      </c>
      <c r="R5">
        <v>0</v>
      </c>
      <c r="S5">
        <v>0</v>
      </c>
      <c r="T5">
        <v>0</v>
      </c>
      <c r="U5">
        <v>0</v>
      </c>
      <c r="V5">
        <v>0</v>
      </c>
      <c r="W5">
        <v>0</v>
      </c>
      <c r="X5">
        <v>0</v>
      </c>
      <c r="Y5">
        <v>0</v>
      </c>
    </row>
    <row r="6" spans="1:25" x14ac:dyDescent="0.35">
      <c r="A6">
        <v>2020</v>
      </c>
      <c r="B6" t="s">
        <v>25</v>
      </c>
      <c r="C6">
        <v>6</v>
      </c>
      <c r="D6">
        <v>2</v>
      </c>
      <c r="E6">
        <v>204</v>
      </c>
      <c r="F6">
        <v>72</v>
      </c>
      <c r="G6">
        <v>51</v>
      </c>
      <c r="H6">
        <v>169</v>
      </c>
      <c r="I6">
        <v>120.71</v>
      </c>
      <c r="J6">
        <v>0</v>
      </c>
      <c r="K6">
        <v>3</v>
      </c>
      <c r="L6">
        <v>16</v>
      </c>
      <c r="M6">
        <v>6</v>
      </c>
      <c r="N6">
        <v>4</v>
      </c>
      <c r="O6">
        <v>0</v>
      </c>
      <c r="P6">
        <v>6</v>
      </c>
      <c r="Q6">
        <v>0</v>
      </c>
      <c r="R6">
        <v>0</v>
      </c>
      <c r="S6">
        <v>0</v>
      </c>
      <c r="T6">
        <v>0</v>
      </c>
      <c r="U6">
        <v>0</v>
      </c>
      <c r="V6">
        <v>0</v>
      </c>
      <c r="W6">
        <v>0</v>
      </c>
      <c r="X6">
        <v>0</v>
      </c>
      <c r="Y6">
        <v>0</v>
      </c>
    </row>
    <row r="7" spans="1:25" x14ac:dyDescent="0.35">
      <c r="A7">
        <v>2023</v>
      </c>
      <c r="B7" t="s">
        <v>27</v>
      </c>
      <c r="C7">
        <v>16</v>
      </c>
      <c r="D7">
        <v>2</v>
      </c>
      <c r="E7">
        <v>672</v>
      </c>
      <c r="F7" t="s">
        <v>28</v>
      </c>
      <c r="G7">
        <v>51.69</v>
      </c>
      <c r="H7">
        <v>481</v>
      </c>
      <c r="I7">
        <v>139.71</v>
      </c>
      <c r="J7">
        <v>0</v>
      </c>
      <c r="K7">
        <v>6</v>
      </c>
      <c r="L7">
        <v>77</v>
      </c>
      <c r="M7">
        <v>18</v>
      </c>
      <c r="N7">
        <v>6</v>
      </c>
      <c r="O7">
        <v>0</v>
      </c>
      <c r="P7">
        <v>16</v>
      </c>
      <c r="Q7">
        <v>0</v>
      </c>
      <c r="R7">
        <v>0</v>
      </c>
      <c r="S7">
        <v>0</v>
      </c>
      <c r="T7">
        <v>0</v>
      </c>
      <c r="U7">
        <v>0</v>
      </c>
      <c r="V7">
        <v>0</v>
      </c>
      <c r="W7">
        <v>0</v>
      </c>
      <c r="X7">
        <v>0</v>
      </c>
      <c r="Y7">
        <v>0</v>
      </c>
    </row>
    <row r="8" spans="1:25" x14ac:dyDescent="0.35">
      <c r="A8">
        <v>2022</v>
      </c>
      <c r="B8" t="s">
        <v>27</v>
      </c>
      <c r="C8">
        <v>7</v>
      </c>
      <c r="D8">
        <v>1</v>
      </c>
      <c r="E8">
        <v>252</v>
      </c>
      <c r="F8">
        <v>87</v>
      </c>
      <c r="G8">
        <v>42</v>
      </c>
      <c r="H8">
        <v>173</v>
      </c>
      <c r="I8">
        <v>145.66</v>
      </c>
      <c r="J8">
        <v>0</v>
      </c>
      <c r="K8">
        <v>3</v>
      </c>
      <c r="L8">
        <v>22</v>
      </c>
      <c r="M8">
        <v>12</v>
      </c>
      <c r="N8">
        <v>2</v>
      </c>
      <c r="O8">
        <v>0</v>
      </c>
      <c r="P8">
        <v>7</v>
      </c>
      <c r="Q8">
        <v>0</v>
      </c>
      <c r="R8">
        <v>0</v>
      </c>
      <c r="S8">
        <v>0</v>
      </c>
      <c r="T8">
        <v>0</v>
      </c>
      <c r="U8">
        <v>0</v>
      </c>
      <c r="V8">
        <v>0</v>
      </c>
      <c r="W8">
        <v>0</v>
      </c>
      <c r="X8">
        <v>0</v>
      </c>
      <c r="Y8">
        <v>0</v>
      </c>
    </row>
    <row r="9" spans="1:25" x14ac:dyDescent="0.35">
      <c r="A9">
        <v>2024</v>
      </c>
      <c r="B9" t="s">
        <v>29</v>
      </c>
      <c r="C9">
        <v>2</v>
      </c>
      <c r="D9">
        <v>0</v>
      </c>
      <c r="E9">
        <v>0</v>
      </c>
      <c r="F9">
        <v>0</v>
      </c>
      <c r="G9">
        <v>0</v>
      </c>
      <c r="H9">
        <v>0</v>
      </c>
      <c r="I9">
        <v>0</v>
      </c>
      <c r="J9">
        <v>0</v>
      </c>
      <c r="K9">
        <v>0</v>
      </c>
      <c r="L9">
        <v>0</v>
      </c>
      <c r="M9">
        <v>0</v>
      </c>
      <c r="N9">
        <v>2</v>
      </c>
      <c r="O9">
        <v>0</v>
      </c>
      <c r="P9">
        <v>2</v>
      </c>
      <c r="Q9">
        <v>0</v>
      </c>
      <c r="R9">
        <v>0</v>
      </c>
      <c r="S9">
        <v>0</v>
      </c>
      <c r="T9">
        <v>0</v>
      </c>
      <c r="U9">
        <v>0</v>
      </c>
      <c r="V9">
        <v>0</v>
      </c>
      <c r="W9">
        <v>0</v>
      </c>
      <c r="X9">
        <v>0</v>
      </c>
      <c r="Y9">
        <v>0</v>
      </c>
    </row>
    <row r="10" spans="1:25" x14ac:dyDescent="0.35">
      <c r="A10">
        <v>2023</v>
      </c>
      <c r="B10" t="s">
        <v>29</v>
      </c>
      <c r="C10">
        <v>16</v>
      </c>
      <c r="D10">
        <v>8</v>
      </c>
      <c r="E10">
        <v>104</v>
      </c>
      <c r="F10" t="s">
        <v>30</v>
      </c>
      <c r="G10">
        <v>26</v>
      </c>
      <c r="H10">
        <v>57</v>
      </c>
      <c r="I10">
        <v>182.46</v>
      </c>
      <c r="J10">
        <v>0</v>
      </c>
      <c r="K10">
        <v>0</v>
      </c>
      <c r="L10">
        <v>3</v>
      </c>
      <c r="M10">
        <v>10</v>
      </c>
      <c r="N10">
        <v>7</v>
      </c>
      <c r="O10">
        <v>3</v>
      </c>
      <c r="P10">
        <v>16</v>
      </c>
      <c r="Q10">
        <v>0</v>
      </c>
      <c r="R10">
        <v>0</v>
      </c>
      <c r="S10">
        <v>0</v>
      </c>
      <c r="T10">
        <v>0</v>
      </c>
      <c r="U10">
        <v>0</v>
      </c>
      <c r="V10">
        <v>0</v>
      </c>
      <c r="W10">
        <v>0</v>
      </c>
      <c r="X10">
        <v>0</v>
      </c>
      <c r="Y10">
        <v>0</v>
      </c>
    </row>
    <row r="11" spans="1:25" x14ac:dyDescent="0.35">
      <c r="A11">
        <v>2022</v>
      </c>
      <c r="B11" t="s">
        <v>29</v>
      </c>
      <c r="C11">
        <v>14</v>
      </c>
      <c r="D11">
        <v>6</v>
      </c>
      <c r="E11">
        <v>232</v>
      </c>
      <c r="F11" t="s">
        <v>31</v>
      </c>
      <c r="G11">
        <v>33.14</v>
      </c>
      <c r="H11">
        <v>188</v>
      </c>
      <c r="I11">
        <v>123.4</v>
      </c>
      <c r="J11">
        <v>0</v>
      </c>
      <c r="K11">
        <v>1</v>
      </c>
      <c r="L11">
        <v>21</v>
      </c>
      <c r="M11">
        <v>10</v>
      </c>
      <c r="N11">
        <v>9</v>
      </c>
      <c r="O11">
        <v>0</v>
      </c>
      <c r="P11">
        <v>14</v>
      </c>
      <c r="Q11">
        <v>0</v>
      </c>
      <c r="R11">
        <v>0</v>
      </c>
      <c r="S11">
        <v>0</v>
      </c>
      <c r="T11">
        <v>0</v>
      </c>
      <c r="U11">
        <v>0</v>
      </c>
      <c r="V11">
        <v>0</v>
      </c>
      <c r="W11">
        <v>0</v>
      </c>
      <c r="X11">
        <v>0</v>
      </c>
      <c r="Y11">
        <v>0</v>
      </c>
    </row>
    <row r="12" spans="1:25" x14ac:dyDescent="0.35">
      <c r="A12">
        <v>2021</v>
      </c>
      <c r="B12" t="s">
        <v>29</v>
      </c>
      <c r="C12">
        <v>16</v>
      </c>
      <c r="D12">
        <v>4</v>
      </c>
      <c r="E12">
        <v>114</v>
      </c>
      <c r="F12" t="s">
        <v>32</v>
      </c>
      <c r="G12">
        <v>16.28</v>
      </c>
      <c r="H12">
        <v>107</v>
      </c>
      <c r="I12">
        <v>106.54</v>
      </c>
      <c r="J12">
        <v>0</v>
      </c>
      <c r="K12">
        <v>0</v>
      </c>
      <c r="L12">
        <v>12</v>
      </c>
      <c r="M12">
        <v>3</v>
      </c>
      <c r="N12">
        <v>13</v>
      </c>
      <c r="O12">
        <v>0</v>
      </c>
      <c r="P12">
        <v>16</v>
      </c>
      <c r="Q12">
        <v>0</v>
      </c>
      <c r="R12">
        <v>0</v>
      </c>
      <c r="S12">
        <v>0</v>
      </c>
      <c r="T12">
        <v>0</v>
      </c>
      <c r="U12">
        <v>0</v>
      </c>
      <c r="V12">
        <v>0</v>
      </c>
      <c r="W12">
        <v>0</v>
      </c>
      <c r="X12">
        <v>0</v>
      </c>
      <c r="Y12">
        <v>0</v>
      </c>
    </row>
    <row r="13" spans="1:25" x14ac:dyDescent="0.35">
      <c r="A13">
        <v>2020</v>
      </c>
      <c r="B13" t="s">
        <v>29</v>
      </c>
      <c r="C13">
        <v>14</v>
      </c>
      <c r="D13">
        <v>4</v>
      </c>
      <c r="E13">
        <v>200</v>
      </c>
      <c r="F13" t="s">
        <v>33</v>
      </c>
      <c r="G13">
        <v>25</v>
      </c>
      <c r="H13">
        <v>172</v>
      </c>
      <c r="I13">
        <v>116.27</v>
      </c>
      <c r="J13">
        <v>0</v>
      </c>
      <c r="K13">
        <v>0</v>
      </c>
      <c r="L13">
        <v>16</v>
      </c>
      <c r="M13">
        <v>7</v>
      </c>
      <c r="N13">
        <v>15</v>
      </c>
      <c r="O13">
        <v>1</v>
      </c>
      <c r="P13">
        <v>14</v>
      </c>
      <c r="Q13">
        <v>0</v>
      </c>
      <c r="R13">
        <v>0</v>
      </c>
      <c r="S13">
        <v>0</v>
      </c>
      <c r="T13">
        <v>0</v>
      </c>
      <c r="U13">
        <v>0</v>
      </c>
      <c r="V13">
        <v>0</v>
      </c>
      <c r="W13">
        <v>0</v>
      </c>
      <c r="X13">
        <v>0</v>
      </c>
      <c r="Y13">
        <v>0</v>
      </c>
    </row>
    <row r="14" spans="1:25" x14ac:dyDescent="0.35">
      <c r="A14">
        <v>2019</v>
      </c>
      <c r="B14" t="s">
        <v>29</v>
      </c>
      <c r="C14">
        <v>15</v>
      </c>
      <c r="D14">
        <v>7</v>
      </c>
      <c r="E14">
        <v>416</v>
      </c>
      <c r="F14" t="s">
        <v>34</v>
      </c>
      <c r="G14">
        <v>83.2</v>
      </c>
      <c r="H14">
        <v>309</v>
      </c>
      <c r="I14">
        <v>134.62</v>
      </c>
      <c r="J14">
        <v>0</v>
      </c>
      <c r="K14">
        <v>3</v>
      </c>
      <c r="L14">
        <v>22</v>
      </c>
      <c r="M14">
        <v>23</v>
      </c>
      <c r="N14">
        <v>11</v>
      </c>
      <c r="O14">
        <v>5</v>
      </c>
      <c r="P14">
        <v>15</v>
      </c>
      <c r="Q14">
        <v>0</v>
      </c>
      <c r="R14">
        <v>0</v>
      </c>
      <c r="S14">
        <v>0</v>
      </c>
      <c r="T14">
        <v>0</v>
      </c>
      <c r="U14">
        <v>0</v>
      </c>
      <c r="V14">
        <v>0</v>
      </c>
      <c r="W14">
        <v>0</v>
      </c>
      <c r="X14">
        <v>0</v>
      </c>
      <c r="Y14">
        <v>0</v>
      </c>
    </row>
    <row r="15" spans="1:25" x14ac:dyDescent="0.35">
      <c r="A15">
        <v>2018</v>
      </c>
      <c r="B15" t="s">
        <v>29</v>
      </c>
      <c r="C15">
        <v>16</v>
      </c>
      <c r="D15">
        <v>9</v>
      </c>
      <c r="E15">
        <v>455</v>
      </c>
      <c r="F15" t="s">
        <v>35</v>
      </c>
      <c r="G15">
        <v>75.83</v>
      </c>
      <c r="H15">
        <v>302</v>
      </c>
      <c r="I15">
        <v>150.66</v>
      </c>
      <c r="J15">
        <v>0</v>
      </c>
      <c r="K15">
        <v>3</v>
      </c>
      <c r="L15">
        <v>24</v>
      </c>
      <c r="M15">
        <v>30</v>
      </c>
      <c r="N15">
        <v>11</v>
      </c>
      <c r="O15">
        <v>3</v>
      </c>
      <c r="P15">
        <v>16</v>
      </c>
      <c r="Q15">
        <v>0</v>
      </c>
      <c r="R15">
        <v>0</v>
      </c>
      <c r="S15">
        <v>0</v>
      </c>
      <c r="T15">
        <v>0</v>
      </c>
      <c r="U15">
        <v>0</v>
      </c>
      <c r="V15">
        <v>0</v>
      </c>
      <c r="W15">
        <v>0</v>
      </c>
      <c r="X15">
        <v>0</v>
      </c>
      <c r="Y15">
        <v>0</v>
      </c>
    </row>
    <row r="16" spans="1:25" x14ac:dyDescent="0.35">
      <c r="A16">
        <v>2017</v>
      </c>
      <c r="B16" t="s">
        <v>29</v>
      </c>
      <c r="C16">
        <v>16</v>
      </c>
      <c r="D16">
        <v>4</v>
      </c>
      <c r="E16">
        <v>290</v>
      </c>
      <c r="F16" t="s">
        <v>36</v>
      </c>
      <c r="G16">
        <v>26.36</v>
      </c>
      <c r="H16">
        <v>250</v>
      </c>
      <c r="I16">
        <v>116</v>
      </c>
      <c r="J16">
        <v>0</v>
      </c>
      <c r="K16">
        <v>1</v>
      </c>
      <c r="L16">
        <v>15</v>
      </c>
      <c r="M16">
        <v>16</v>
      </c>
      <c r="N16">
        <v>10</v>
      </c>
      <c r="O16">
        <v>3</v>
      </c>
      <c r="P16">
        <v>16</v>
      </c>
      <c r="Q16">
        <v>0</v>
      </c>
      <c r="R16">
        <v>0</v>
      </c>
      <c r="S16">
        <v>0</v>
      </c>
      <c r="T16">
        <v>0</v>
      </c>
      <c r="U16">
        <v>0</v>
      </c>
      <c r="V16">
        <v>0</v>
      </c>
      <c r="W16">
        <v>0</v>
      </c>
      <c r="X16">
        <v>0</v>
      </c>
      <c r="Y16">
        <v>0</v>
      </c>
    </row>
    <row r="17" spans="1:25" x14ac:dyDescent="0.35">
      <c r="A17">
        <v>2016</v>
      </c>
      <c r="B17" t="s">
        <v>29</v>
      </c>
      <c r="C17">
        <v>14</v>
      </c>
      <c r="D17">
        <v>5</v>
      </c>
      <c r="E17">
        <v>284</v>
      </c>
      <c r="F17" t="s">
        <v>37</v>
      </c>
      <c r="G17">
        <v>40.57</v>
      </c>
      <c r="H17">
        <v>210</v>
      </c>
      <c r="I17">
        <v>135.22999999999999</v>
      </c>
      <c r="J17">
        <v>0</v>
      </c>
      <c r="K17">
        <v>1</v>
      </c>
      <c r="L17">
        <v>18</v>
      </c>
      <c r="M17">
        <v>14</v>
      </c>
      <c r="N17">
        <v>8</v>
      </c>
      <c r="O17">
        <v>4</v>
      </c>
      <c r="P17">
        <v>14</v>
      </c>
      <c r="Q17">
        <v>0</v>
      </c>
      <c r="R17">
        <v>0</v>
      </c>
      <c r="S17">
        <v>0</v>
      </c>
      <c r="T17">
        <v>0</v>
      </c>
      <c r="U17">
        <v>0</v>
      </c>
      <c r="V17">
        <v>0</v>
      </c>
      <c r="W17">
        <v>0</v>
      </c>
      <c r="X17">
        <v>0</v>
      </c>
      <c r="Y17">
        <v>0</v>
      </c>
    </row>
    <row r="18" spans="1:25" x14ac:dyDescent="0.35">
      <c r="A18">
        <v>2015</v>
      </c>
      <c r="B18" t="s">
        <v>29</v>
      </c>
      <c r="C18">
        <v>17</v>
      </c>
      <c r="D18">
        <v>5</v>
      </c>
      <c r="E18">
        <v>372</v>
      </c>
      <c r="F18">
        <v>53</v>
      </c>
      <c r="G18">
        <v>31</v>
      </c>
      <c r="H18">
        <v>305</v>
      </c>
      <c r="I18">
        <v>121.96</v>
      </c>
      <c r="J18">
        <v>0</v>
      </c>
      <c r="K18">
        <v>1</v>
      </c>
      <c r="L18">
        <v>27</v>
      </c>
      <c r="M18">
        <v>17</v>
      </c>
      <c r="N18">
        <v>8</v>
      </c>
      <c r="O18">
        <v>3</v>
      </c>
      <c r="P18">
        <v>17</v>
      </c>
      <c r="Q18">
        <v>0</v>
      </c>
      <c r="R18">
        <v>0</v>
      </c>
      <c r="S18">
        <v>0</v>
      </c>
      <c r="T18">
        <v>0</v>
      </c>
      <c r="U18">
        <v>0</v>
      </c>
      <c r="V18">
        <v>0</v>
      </c>
      <c r="W18">
        <v>0</v>
      </c>
      <c r="X18">
        <v>0</v>
      </c>
      <c r="Y18">
        <v>0</v>
      </c>
    </row>
    <row r="19" spans="1:25" x14ac:dyDescent="0.35">
      <c r="A19">
        <v>2014</v>
      </c>
      <c r="B19" t="s">
        <v>29</v>
      </c>
      <c r="C19">
        <v>16</v>
      </c>
      <c r="D19">
        <v>10</v>
      </c>
      <c r="E19">
        <v>371</v>
      </c>
      <c r="F19" t="s">
        <v>38</v>
      </c>
      <c r="G19">
        <v>74.2</v>
      </c>
      <c r="H19">
        <v>250</v>
      </c>
      <c r="I19">
        <v>148.4</v>
      </c>
      <c r="J19">
        <v>0</v>
      </c>
      <c r="K19">
        <v>1</v>
      </c>
      <c r="L19">
        <v>22</v>
      </c>
      <c r="M19">
        <v>20</v>
      </c>
      <c r="N19">
        <v>3</v>
      </c>
      <c r="O19">
        <v>1</v>
      </c>
      <c r="P19">
        <v>16</v>
      </c>
      <c r="Q19">
        <v>0</v>
      </c>
      <c r="R19">
        <v>0</v>
      </c>
      <c r="S19">
        <v>0</v>
      </c>
      <c r="T19">
        <v>0</v>
      </c>
      <c r="U19">
        <v>0</v>
      </c>
      <c r="V19">
        <v>0</v>
      </c>
      <c r="W19">
        <v>0</v>
      </c>
      <c r="X19">
        <v>0</v>
      </c>
      <c r="Y19">
        <v>0</v>
      </c>
    </row>
    <row r="20" spans="1:25" x14ac:dyDescent="0.35">
      <c r="A20">
        <v>2013</v>
      </c>
      <c r="B20" t="s">
        <v>29</v>
      </c>
      <c r="C20">
        <v>18</v>
      </c>
      <c r="D20">
        <v>5</v>
      </c>
      <c r="E20">
        <v>461</v>
      </c>
      <c r="F20" t="s">
        <v>39</v>
      </c>
      <c r="G20">
        <v>41.9</v>
      </c>
      <c r="H20">
        <v>283</v>
      </c>
      <c r="I20">
        <v>162.88999999999999</v>
      </c>
      <c r="J20">
        <v>0</v>
      </c>
      <c r="K20">
        <v>4</v>
      </c>
      <c r="L20">
        <v>32</v>
      </c>
      <c r="M20">
        <v>25</v>
      </c>
      <c r="N20">
        <v>15</v>
      </c>
      <c r="O20">
        <v>2</v>
      </c>
      <c r="P20">
        <v>18</v>
      </c>
      <c r="Q20">
        <v>0</v>
      </c>
      <c r="R20">
        <v>0</v>
      </c>
      <c r="S20">
        <v>0</v>
      </c>
      <c r="T20">
        <v>0</v>
      </c>
      <c r="U20">
        <v>0</v>
      </c>
      <c r="V20">
        <v>0</v>
      </c>
      <c r="W20">
        <v>0</v>
      </c>
      <c r="X20">
        <v>0</v>
      </c>
      <c r="Y20">
        <v>0</v>
      </c>
    </row>
    <row r="21" spans="1:25" x14ac:dyDescent="0.35">
      <c r="A21">
        <v>2012</v>
      </c>
      <c r="B21" t="s">
        <v>29</v>
      </c>
      <c r="C21">
        <v>19</v>
      </c>
      <c r="D21">
        <v>5</v>
      </c>
      <c r="E21">
        <v>358</v>
      </c>
      <c r="F21" t="s">
        <v>40</v>
      </c>
      <c r="G21">
        <v>29.83</v>
      </c>
      <c r="H21">
        <v>278</v>
      </c>
      <c r="I21">
        <v>128.77000000000001</v>
      </c>
      <c r="J21">
        <v>0</v>
      </c>
      <c r="K21">
        <v>1</v>
      </c>
      <c r="L21">
        <v>26</v>
      </c>
      <c r="M21">
        <v>9</v>
      </c>
      <c r="N21">
        <v>12</v>
      </c>
      <c r="O21">
        <v>2</v>
      </c>
      <c r="P21">
        <v>19</v>
      </c>
      <c r="Q21">
        <v>0</v>
      </c>
      <c r="R21">
        <v>0</v>
      </c>
      <c r="S21">
        <v>0</v>
      </c>
      <c r="T21">
        <v>0</v>
      </c>
      <c r="U21">
        <v>0</v>
      </c>
      <c r="V21">
        <v>0</v>
      </c>
      <c r="W21">
        <v>0</v>
      </c>
      <c r="X21">
        <v>0</v>
      </c>
      <c r="Y21">
        <v>0</v>
      </c>
    </row>
    <row r="22" spans="1:25" x14ac:dyDescent="0.35">
      <c r="A22">
        <v>2011</v>
      </c>
      <c r="B22" t="s">
        <v>29</v>
      </c>
      <c r="C22">
        <v>16</v>
      </c>
      <c r="D22">
        <v>4</v>
      </c>
      <c r="E22">
        <v>392</v>
      </c>
      <c r="F22" t="s">
        <v>41</v>
      </c>
      <c r="G22">
        <v>43.55</v>
      </c>
      <c r="H22">
        <v>247</v>
      </c>
      <c r="I22">
        <v>158.69999999999999</v>
      </c>
      <c r="J22">
        <v>0</v>
      </c>
      <c r="K22">
        <v>2</v>
      </c>
      <c r="L22">
        <v>25</v>
      </c>
      <c r="M22">
        <v>23</v>
      </c>
      <c r="N22">
        <v>5</v>
      </c>
      <c r="O22">
        <v>5</v>
      </c>
      <c r="P22">
        <v>16</v>
      </c>
      <c r="Q22">
        <v>0</v>
      </c>
      <c r="R22">
        <v>0</v>
      </c>
      <c r="S22">
        <v>0</v>
      </c>
      <c r="T22">
        <v>0</v>
      </c>
      <c r="U22">
        <v>0</v>
      </c>
      <c r="V22">
        <v>0</v>
      </c>
      <c r="W22">
        <v>0</v>
      </c>
      <c r="X22">
        <v>0</v>
      </c>
      <c r="Y22">
        <v>0</v>
      </c>
    </row>
    <row r="23" spans="1:25" x14ac:dyDescent="0.35">
      <c r="A23">
        <v>2010</v>
      </c>
      <c r="B23" t="s">
        <v>29</v>
      </c>
      <c r="C23">
        <v>13</v>
      </c>
      <c r="D23">
        <v>2</v>
      </c>
      <c r="E23">
        <v>287</v>
      </c>
      <c r="F23" t="s">
        <v>42</v>
      </c>
      <c r="G23">
        <v>31.88</v>
      </c>
      <c r="H23">
        <v>210</v>
      </c>
      <c r="I23">
        <v>136.66</v>
      </c>
      <c r="J23">
        <v>0</v>
      </c>
      <c r="K23">
        <v>2</v>
      </c>
      <c r="L23">
        <v>26</v>
      </c>
      <c r="M23">
        <v>8</v>
      </c>
      <c r="N23">
        <v>5</v>
      </c>
      <c r="O23">
        <v>6</v>
      </c>
      <c r="P23">
        <v>13</v>
      </c>
      <c r="Q23">
        <v>0</v>
      </c>
      <c r="R23">
        <v>0</v>
      </c>
      <c r="S23">
        <v>0</v>
      </c>
      <c r="T23">
        <v>0</v>
      </c>
      <c r="U23">
        <v>0</v>
      </c>
      <c r="V23">
        <v>0</v>
      </c>
      <c r="W23">
        <v>0</v>
      </c>
      <c r="X23">
        <v>0</v>
      </c>
      <c r="Y23">
        <v>0</v>
      </c>
    </row>
    <row r="24" spans="1:25" x14ac:dyDescent="0.35">
      <c r="A24">
        <v>2009</v>
      </c>
      <c r="B24" t="s">
        <v>29</v>
      </c>
      <c r="C24">
        <v>14</v>
      </c>
      <c r="D24">
        <v>5</v>
      </c>
      <c r="E24">
        <v>332</v>
      </c>
      <c r="F24" t="s">
        <v>43</v>
      </c>
      <c r="G24">
        <v>41.5</v>
      </c>
      <c r="H24">
        <v>261</v>
      </c>
      <c r="I24">
        <v>127.2</v>
      </c>
      <c r="J24">
        <v>0</v>
      </c>
      <c r="K24">
        <v>2</v>
      </c>
      <c r="L24">
        <v>22</v>
      </c>
      <c r="M24">
        <v>9</v>
      </c>
      <c r="N24">
        <v>4</v>
      </c>
      <c r="O24">
        <v>4</v>
      </c>
      <c r="P24">
        <v>14</v>
      </c>
      <c r="Q24">
        <v>0</v>
      </c>
      <c r="R24">
        <v>0</v>
      </c>
      <c r="S24">
        <v>0</v>
      </c>
      <c r="T24">
        <v>0</v>
      </c>
      <c r="U24">
        <v>0</v>
      </c>
      <c r="V24">
        <v>0</v>
      </c>
      <c r="W24">
        <v>0</v>
      </c>
      <c r="X24">
        <v>0</v>
      </c>
      <c r="Y24">
        <v>0</v>
      </c>
    </row>
    <row r="25" spans="1:25" x14ac:dyDescent="0.35">
      <c r="A25">
        <v>2008</v>
      </c>
      <c r="B25" t="s">
        <v>29</v>
      </c>
      <c r="C25">
        <v>16</v>
      </c>
      <c r="D25">
        <v>4</v>
      </c>
      <c r="E25">
        <v>414</v>
      </c>
      <c r="F25">
        <v>65</v>
      </c>
      <c r="G25">
        <v>41.4</v>
      </c>
      <c r="H25">
        <v>310</v>
      </c>
      <c r="I25">
        <v>133.54</v>
      </c>
      <c r="J25">
        <v>0</v>
      </c>
      <c r="K25">
        <v>2</v>
      </c>
      <c r="L25">
        <v>38</v>
      </c>
      <c r="M25">
        <v>15</v>
      </c>
      <c r="N25">
        <v>6</v>
      </c>
      <c r="O25">
        <v>0</v>
      </c>
      <c r="P25">
        <v>16</v>
      </c>
      <c r="Q25">
        <v>0</v>
      </c>
      <c r="R25">
        <v>0</v>
      </c>
      <c r="S25">
        <v>0</v>
      </c>
      <c r="T25">
        <v>0</v>
      </c>
      <c r="U25">
        <v>0</v>
      </c>
      <c r="V25">
        <v>0</v>
      </c>
      <c r="W25">
        <v>0</v>
      </c>
      <c r="X25">
        <v>0</v>
      </c>
      <c r="Y25">
        <v>0</v>
      </c>
    </row>
    <row r="26" spans="1:25" x14ac:dyDescent="0.35">
      <c r="A26">
        <v>2024</v>
      </c>
      <c r="B26" t="s">
        <v>44</v>
      </c>
      <c r="C26">
        <v>2</v>
      </c>
      <c r="D26">
        <v>0</v>
      </c>
      <c r="E26">
        <v>39</v>
      </c>
      <c r="F26">
        <v>27</v>
      </c>
      <c r="G26">
        <v>19.5</v>
      </c>
      <c r="H26">
        <v>31</v>
      </c>
      <c r="I26">
        <v>125.81</v>
      </c>
      <c r="J26">
        <v>0</v>
      </c>
      <c r="K26">
        <v>0</v>
      </c>
      <c r="L26">
        <v>0</v>
      </c>
      <c r="M26">
        <v>2</v>
      </c>
      <c r="N26">
        <v>0</v>
      </c>
      <c r="O26">
        <v>0</v>
      </c>
      <c r="P26">
        <v>2</v>
      </c>
      <c r="Q26">
        <v>0</v>
      </c>
      <c r="R26">
        <v>0</v>
      </c>
      <c r="S26">
        <v>0</v>
      </c>
      <c r="T26">
        <v>0</v>
      </c>
      <c r="U26">
        <v>0</v>
      </c>
      <c r="V26">
        <v>0</v>
      </c>
      <c r="W26">
        <v>0</v>
      </c>
      <c r="X26">
        <v>0</v>
      </c>
      <c r="Y26">
        <v>0</v>
      </c>
    </row>
    <row r="27" spans="1:25" x14ac:dyDescent="0.35">
      <c r="A27">
        <v>2023</v>
      </c>
      <c r="B27" t="s">
        <v>44</v>
      </c>
      <c r="C27">
        <v>14</v>
      </c>
      <c r="D27">
        <v>1</v>
      </c>
      <c r="E27">
        <v>326</v>
      </c>
      <c r="F27" t="s">
        <v>45</v>
      </c>
      <c r="G27">
        <v>32.6</v>
      </c>
      <c r="H27">
        <v>189</v>
      </c>
      <c r="I27">
        <v>172.49</v>
      </c>
      <c r="J27">
        <v>0</v>
      </c>
      <c r="K27">
        <v>2</v>
      </c>
      <c r="L27">
        <v>24</v>
      </c>
      <c r="M27">
        <v>16</v>
      </c>
      <c r="N27">
        <v>8</v>
      </c>
      <c r="O27">
        <v>0</v>
      </c>
      <c r="P27">
        <v>14</v>
      </c>
      <c r="Q27">
        <v>0</v>
      </c>
      <c r="R27">
        <v>0</v>
      </c>
      <c r="S27">
        <v>0</v>
      </c>
      <c r="T27">
        <v>0</v>
      </c>
      <c r="U27">
        <v>0</v>
      </c>
      <c r="V27">
        <v>0</v>
      </c>
      <c r="W27">
        <v>0</v>
      </c>
      <c r="X27">
        <v>0</v>
      </c>
      <c r="Y27">
        <v>0</v>
      </c>
    </row>
    <row r="28" spans="1:25" x14ac:dyDescent="0.35">
      <c r="A28">
        <v>2022</v>
      </c>
      <c r="B28" t="s">
        <v>44</v>
      </c>
      <c r="C28">
        <v>7</v>
      </c>
      <c r="D28">
        <v>0</v>
      </c>
      <c r="E28">
        <v>133</v>
      </c>
      <c r="F28">
        <v>44</v>
      </c>
      <c r="G28">
        <v>19</v>
      </c>
      <c r="H28">
        <v>128</v>
      </c>
      <c r="I28">
        <v>103.91</v>
      </c>
      <c r="J28">
        <v>0</v>
      </c>
      <c r="K28">
        <v>0</v>
      </c>
      <c r="L28">
        <v>14</v>
      </c>
      <c r="M28">
        <v>4</v>
      </c>
      <c r="N28">
        <v>3</v>
      </c>
      <c r="O28">
        <v>0</v>
      </c>
      <c r="P28">
        <v>7</v>
      </c>
      <c r="Q28">
        <v>0</v>
      </c>
      <c r="R28">
        <v>0</v>
      </c>
      <c r="S28">
        <v>0</v>
      </c>
      <c r="T28">
        <v>0</v>
      </c>
      <c r="U28">
        <v>0</v>
      </c>
      <c r="V28">
        <v>0</v>
      </c>
      <c r="W28">
        <v>0</v>
      </c>
      <c r="X28">
        <v>0</v>
      </c>
      <c r="Y28">
        <v>0</v>
      </c>
    </row>
    <row r="29" spans="1:25" x14ac:dyDescent="0.35">
      <c r="A29">
        <v>2021</v>
      </c>
      <c r="B29" t="s">
        <v>44</v>
      </c>
      <c r="C29">
        <v>2</v>
      </c>
      <c r="D29">
        <v>0</v>
      </c>
      <c r="E29">
        <v>8</v>
      </c>
      <c r="F29">
        <v>8</v>
      </c>
      <c r="G29">
        <v>8</v>
      </c>
      <c r="H29">
        <v>8</v>
      </c>
      <c r="I29">
        <v>100</v>
      </c>
      <c r="J29">
        <v>0</v>
      </c>
      <c r="K29">
        <v>0</v>
      </c>
      <c r="L29">
        <v>1</v>
      </c>
      <c r="M29">
        <v>0</v>
      </c>
      <c r="N29">
        <v>0</v>
      </c>
      <c r="O29">
        <v>0</v>
      </c>
      <c r="P29">
        <v>0</v>
      </c>
      <c r="Q29">
        <v>0</v>
      </c>
      <c r="R29">
        <v>0</v>
      </c>
      <c r="S29">
        <v>0</v>
      </c>
      <c r="T29">
        <v>0</v>
      </c>
      <c r="U29">
        <v>0</v>
      </c>
      <c r="V29">
        <v>0</v>
      </c>
      <c r="W29">
        <v>0</v>
      </c>
      <c r="X29">
        <v>0</v>
      </c>
      <c r="Y29">
        <v>0</v>
      </c>
    </row>
    <row r="30" spans="1:25" x14ac:dyDescent="0.35">
      <c r="A30">
        <v>2020</v>
      </c>
      <c r="B30" t="s">
        <v>44</v>
      </c>
      <c r="C30">
        <v>9</v>
      </c>
      <c r="D30">
        <v>0</v>
      </c>
      <c r="E30">
        <v>113</v>
      </c>
      <c r="F30">
        <v>60</v>
      </c>
      <c r="G30">
        <v>14.12</v>
      </c>
      <c r="H30">
        <v>107</v>
      </c>
      <c r="I30">
        <v>105.6</v>
      </c>
      <c r="J30">
        <v>0</v>
      </c>
      <c r="K30">
        <v>1</v>
      </c>
      <c r="L30">
        <v>12</v>
      </c>
      <c r="M30">
        <v>2</v>
      </c>
      <c r="N30">
        <v>4</v>
      </c>
      <c r="O30">
        <v>0</v>
      </c>
      <c r="P30">
        <v>9</v>
      </c>
      <c r="Q30">
        <v>0</v>
      </c>
      <c r="R30">
        <v>0</v>
      </c>
      <c r="S30">
        <v>0</v>
      </c>
      <c r="T30">
        <v>0</v>
      </c>
      <c r="U30">
        <v>0</v>
      </c>
      <c r="V30">
        <v>0</v>
      </c>
      <c r="W30">
        <v>0</v>
      </c>
      <c r="X30">
        <v>0</v>
      </c>
      <c r="Y30">
        <v>0</v>
      </c>
    </row>
    <row r="31" spans="1:25" x14ac:dyDescent="0.35">
      <c r="A31">
        <v>2019</v>
      </c>
      <c r="B31" t="s">
        <v>44</v>
      </c>
      <c r="C31">
        <v>14</v>
      </c>
      <c r="D31">
        <v>1</v>
      </c>
      <c r="E31">
        <v>393</v>
      </c>
      <c r="F31" t="s">
        <v>46</v>
      </c>
      <c r="G31">
        <v>32.75</v>
      </c>
      <c r="H31">
        <v>285</v>
      </c>
      <c r="I31">
        <v>137.88999999999999</v>
      </c>
      <c r="J31">
        <v>1</v>
      </c>
      <c r="K31">
        <v>1</v>
      </c>
      <c r="L31">
        <v>45</v>
      </c>
      <c r="M31">
        <v>9</v>
      </c>
      <c r="N31">
        <v>5</v>
      </c>
      <c r="O31">
        <v>0</v>
      </c>
      <c r="P31">
        <v>14</v>
      </c>
      <c r="Q31">
        <v>0</v>
      </c>
      <c r="R31">
        <v>0</v>
      </c>
      <c r="S31">
        <v>0</v>
      </c>
      <c r="T31">
        <v>0</v>
      </c>
      <c r="U31">
        <v>0</v>
      </c>
      <c r="V31">
        <v>0</v>
      </c>
      <c r="W31">
        <v>0</v>
      </c>
      <c r="X31">
        <v>0</v>
      </c>
      <c r="Y31">
        <v>0</v>
      </c>
    </row>
    <row r="32" spans="1:25" x14ac:dyDescent="0.35">
      <c r="A32">
        <v>2018</v>
      </c>
      <c r="B32" t="s">
        <v>44</v>
      </c>
      <c r="C32">
        <v>15</v>
      </c>
      <c r="D32">
        <v>1</v>
      </c>
      <c r="E32">
        <v>370</v>
      </c>
      <c r="F32" t="s">
        <v>47</v>
      </c>
      <c r="G32">
        <v>28.46</v>
      </c>
      <c r="H32">
        <v>313</v>
      </c>
      <c r="I32">
        <v>118.21</v>
      </c>
      <c r="J32">
        <v>0</v>
      </c>
      <c r="K32">
        <v>1</v>
      </c>
      <c r="L32">
        <v>39</v>
      </c>
      <c r="M32">
        <v>5</v>
      </c>
      <c r="N32">
        <v>4</v>
      </c>
      <c r="O32">
        <v>0</v>
      </c>
      <c r="P32">
        <v>15</v>
      </c>
      <c r="Q32">
        <v>0</v>
      </c>
      <c r="R32">
        <v>0</v>
      </c>
      <c r="S32">
        <v>0</v>
      </c>
      <c r="T32">
        <v>0</v>
      </c>
      <c r="U32">
        <v>0</v>
      </c>
      <c r="V32">
        <v>0</v>
      </c>
      <c r="W32">
        <v>0</v>
      </c>
      <c r="X32">
        <v>0</v>
      </c>
      <c r="Y32">
        <v>0</v>
      </c>
    </row>
    <row r="33" spans="1:25" x14ac:dyDescent="0.35">
      <c r="A33">
        <v>2017</v>
      </c>
      <c r="B33" t="s">
        <v>44</v>
      </c>
      <c r="C33">
        <v>16</v>
      </c>
      <c r="D33">
        <v>1</v>
      </c>
      <c r="E33">
        <v>382</v>
      </c>
      <c r="F33">
        <v>60</v>
      </c>
      <c r="G33">
        <v>25.46</v>
      </c>
      <c r="H33">
        <v>323</v>
      </c>
      <c r="I33">
        <v>118.26</v>
      </c>
      <c r="J33">
        <v>0</v>
      </c>
      <c r="K33">
        <v>2</v>
      </c>
      <c r="L33">
        <v>35</v>
      </c>
      <c r="M33">
        <v>9</v>
      </c>
      <c r="N33">
        <v>7</v>
      </c>
      <c r="O33">
        <v>0</v>
      </c>
      <c r="P33">
        <v>16</v>
      </c>
      <c r="Q33">
        <v>0</v>
      </c>
      <c r="R33">
        <v>0</v>
      </c>
      <c r="S33">
        <v>0</v>
      </c>
      <c r="T33">
        <v>0</v>
      </c>
      <c r="U33">
        <v>0</v>
      </c>
      <c r="V33">
        <v>0</v>
      </c>
      <c r="W33">
        <v>0</v>
      </c>
      <c r="X33">
        <v>0</v>
      </c>
      <c r="Y33">
        <v>0</v>
      </c>
    </row>
    <row r="34" spans="1:25" x14ac:dyDescent="0.35">
      <c r="A34">
        <v>2016</v>
      </c>
      <c r="B34" t="s">
        <v>44</v>
      </c>
      <c r="C34">
        <v>14</v>
      </c>
      <c r="D34">
        <v>3</v>
      </c>
      <c r="E34">
        <v>480</v>
      </c>
      <c r="F34">
        <v>74</v>
      </c>
      <c r="G34">
        <v>43.63</v>
      </c>
      <c r="H34">
        <v>379</v>
      </c>
      <c r="I34">
        <v>126.64</v>
      </c>
      <c r="J34">
        <v>0</v>
      </c>
      <c r="K34">
        <v>6</v>
      </c>
      <c r="L34">
        <v>54</v>
      </c>
      <c r="M34">
        <v>9</v>
      </c>
      <c r="N34">
        <v>7</v>
      </c>
      <c r="O34">
        <v>0</v>
      </c>
      <c r="P34">
        <v>14</v>
      </c>
      <c r="Q34">
        <v>0</v>
      </c>
      <c r="R34">
        <v>0</v>
      </c>
      <c r="S34">
        <v>0</v>
      </c>
      <c r="T34">
        <v>0</v>
      </c>
      <c r="U34">
        <v>0</v>
      </c>
      <c r="V34">
        <v>0</v>
      </c>
      <c r="W34">
        <v>0</v>
      </c>
      <c r="X34">
        <v>0</v>
      </c>
      <c r="Y34">
        <v>0</v>
      </c>
    </row>
    <row r="35" spans="1:25" x14ac:dyDescent="0.35">
      <c r="A35">
        <v>2015</v>
      </c>
      <c r="B35" t="s">
        <v>44</v>
      </c>
      <c r="C35">
        <v>14</v>
      </c>
      <c r="D35">
        <v>2</v>
      </c>
      <c r="E35">
        <v>540</v>
      </c>
      <c r="F35" t="s">
        <v>48</v>
      </c>
      <c r="G35">
        <v>49.09</v>
      </c>
      <c r="H35">
        <v>413</v>
      </c>
      <c r="I35">
        <v>130.75</v>
      </c>
      <c r="J35">
        <v>0</v>
      </c>
      <c r="K35">
        <v>4</v>
      </c>
      <c r="L35">
        <v>53</v>
      </c>
      <c r="M35">
        <v>13</v>
      </c>
      <c r="N35">
        <v>3</v>
      </c>
      <c r="O35">
        <v>0</v>
      </c>
      <c r="P35">
        <v>14</v>
      </c>
      <c r="Q35">
        <v>0</v>
      </c>
      <c r="R35">
        <v>0</v>
      </c>
      <c r="S35">
        <v>0</v>
      </c>
      <c r="T35">
        <v>0</v>
      </c>
      <c r="U35">
        <v>0</v>
      </c>
      <c r="V35">
        <v>0</v>
      </c>
      <c r="W35">
        <v>0</v>
      </c>
      <c r="X35">
        <v>0</v>
      </c>
      <c r="Y35">
        <v>0</v>
      </c>
    </row>
    <row r="36" spans="1:25" x14ac:dyDescent="0.35">
      <c r="A36">
        <v>2014</v>
      </c>
      <c r="B36" t="s">
        <v>44</v>
      </c>
      <c r="C36">
        <v>13</v>
      </c>
      <c r="D36">
        <v>0</v>
      </c>
      <c r="E36">
        <v>339</v>
      </c>
      <c r="F36">
        <v>72</v>
      </c>
      <c r="G36">
        <v>28.25</v>
      </c>
      <c r="H36">
        <v>291</v>
      </c>
      <c r="I36">
        <v>116.49</v>
      </c>
      <c r="J36">
        <v>0</v>
      </c>
      <c r="K36">
        <v>3</v>
      </c>
      <c r="L36">
        <v>38</v>
      </c>
      <c r="M36">
        <v>3</v>
      </c>
      <c r="N36">
        <v>6</v>
      </c>
      <c r="O36">
        <v>0</v>
      </c>
      <c r="P36">
        <v>13</v>
      </c>
      <c r="Q36">
        <v>0</v>
      </c>
      <c r="R36">
        <v>0</v>
      </c>
      <c r="S36">
        <v>0</v>
      </c>
      <c r="T36">
        <v>0</v>
      </c>
      <c r="U36">
        <v>0</v>
      </c>
      <c r="V36">
        <v>0</v>
      </c>
      <c r="W36">
        <v>0</v>
      </c>
      <c r="X36">
        <v>0</v>
      </c>
      <c r="Y36">
        <v>0</v>
      </c>
    </row>
    <row r="37" spans="1:25" x14ac:dyDescent="0.35">
      <c r="A37">
        <v>2013</v>
      </c>
      <c r="B37" t="s">
        <v>44</v>
      </c>
      <c r="C37">
        <v>18</v>
      </c>
      <c r="D37">
        <v>4</v>
      </c>
      <c r="E37">
        <v>488</v>
      </c>
      <c r="F37" t="s">
        <v>49</v>
      </c>
      <c r="G37">
        <v>34.85</v>
      </c>
      <c r="H37">
        <v>458</v>
      </c>
      <c r="I37">
        <v>106.55</v>
      </c>
      <c r="J37">
        <v>0</v>
      </c>
      <c r="K37">
        <v>4</v>
      </c>
      <c r="L37">
        <v>42</v>
      </c>
      <c r="M37">
        <v>11</v>
      </c>
      <c r="N37">
        <v>10</v>
      </c>
      <c r="O37">
        <v>0</v>
      </c>
      <c r="P37">
        <v>18</v>
      </c>
      <c r="Q37">
        <v>0</v>
      </c>
      <c r="R37">
        <v>0</v>
      </c>
      <c r="S37">
        <v>0</v>
      </c>
      <c r="T37">
        <v>0</v>
      </c>
      <c r="U37">
        <v>0</v>
      </c>
      <c r="V37">
        <v>0</v>
      </c>
      <c r="W37">
        <v>0</v>
      </c>
      <c r="X37">
        <v>0</v>
      </c>
      <c r="Y37">
        <v>0</v>
      </c>
    </row>
    <row r="38" spans="1:25" x14ac:dyDescent="0.35">
      <c r="A38">
        <v>2012</v>
      </c>
      <c r="B38" t="s">
        <v>44</v>
      </c>
      <c r="C38">
        <v>16</v>
      </c>
      <c r="D38">
        <v>2</v>
      </c>
      <c r="E38">
        <v>560</v>
      </c>
      <c r="F38" t="s">
        <v>50</v>
      </c>
      <c r="G38">
        <v>40</v>
      </c>
      <c r="H38">
        <v>433</v>
      </c>
      <c r="I38">
        <v>129.33000000000001</v>
      </c>
      <c r="J38">
        <v>1</v>
      </c>
      <c r="K38">
        <v>3</v>
      </c>
      <c r="L38">
        <v>73</v>
      </c>
      <c r="M38">
        <v>10</v>
      </c>
      <c r="N38">
        <v>11</v>
      </c>
      <c r="O38">
        <v>0</v>
      </c>
      <c r="P38">
        <v>16</v>
      </c>
      <c r="Q38">
        <v>0</v>
      </c>
      <c r="R38">
        <v>0</v>
      </c>
      <c r="S38">
        <v>0</v>
      </c>
      <c r="T38">
        <v>0</v>
      </c>
      <c r="U38">
        <v>0</v>
      </c>
      <c r="V38">
        <v>0</v>
      </c>
      <c r="W38">
        <v>0</v>
      </c>
      <c r="X38">
        <v>0</v>
      </c>
      <c r="Y38">
        <v>0</v>
      </c>
    </row>
    <row r="39" spans="1:25" x14ac:dyDescent="0.35">
      <c r="A39">
        <v>2011</v>
      </c>
      <c r="B39" t="s">
        <v>44</v>
      </c>
      <c r="C39">
        <v>10</v>
      </c>
      <c r="D39">
        <v>1</v>
      </c>
      <c r="E39">
        <v>120</v>
      </c>
      <c r="F39">
        <v>52</v>
      </c>
      <c r="G39">
        <v>20</v>
      </c>
      <c r="H39">
        <v>98</v>
      </c>
      <c r="I39">
        <v>122.44</v>
      </c>
      <c r="J39">
        <v>0</v>
      </c>
      <c r="K39">
        <v>1</v>
      </c>
      <c r="L39">
        <v>12</v>
      </c>
      <c r="M39">
        <v>2</v>
      </c>
      <c r="N39">
        <v>1</v>
      </c>
      <c r="O39">
        <v>0</v>
      </c>
      <c r="P39">
        <v>10</v>
      </c>
      <c r="Q39">
        <v>0</v>
      </c>
      <c r="R39">
        <v>0</v>
      </c>
      <c r="S39">
        <v>0</v>
      </c>
      <c r="T39">
        <v>0</v>
      </c>
      <c r="U39">
        <v>0</v>
      </c>
      <c r="V39">
        <v>0</v>
      </c>
      <c r="W39">
        <v>0</v>
      </c>
      <c r="X39">
        <v>0</v>
      </c>
      <c r="Y39">
        <v>0</v>
      </c>
    </row>
    <row r="40" spans="1:25" x14ac:dyDescent="0.35">
      <c r="A40">
        <v>2009</v>
      </c>
      <c r="B40" t="s">
        <v>44</v>
      </c>
      <c r="C40">
        <v>8</v>
      </c>
      <c r="D40">
        <v>1</v>
      </c>
      <c r="E40">
        <v>144</v>
      </c>
      <c r="F40" t="s">
        <v>51</v>
      </c>
      <c r="G40">
        <v>24</v>
      </c>
      <c r="H40">
        <v>123</v>
      </c>
      <c r="I40">
        <v>117.07</v>
      </c>
      <c r="J40">
        <v>0</v>
      </c>
      <c r="K40">
        <v>2</v>
      </c>
      <c r="L40">
        <v>12</v>
      </c>
      <c r="M40">
        <v>3</v>
      </c>
      <c r="N40">
        <v>1</v>
      </c>
      <c r="O40">
        <v>0</v>
      </c>
      <c r="P40">
        <v>8</v>
      </c>
      <c r="Q40">
        <v>6</v>
      </c>
      <c r="R40">
        <v>5</v>
      </c>
      <c r="S40">
        <v>1</v>
      </c>
      <c r="T40" s="1">
        <v>45778</v>
      </c>
      <c r="U40">
        <v>5</v>
      </c>
      <c r="V40">
        <v>5</v>
      </c>
      <c r="W40">
        <v>6</v>
      </c>
      <c r="X40">
        <v>0</v>
      </c>
      <c r="Y40">
        <v>0</v>
      </c>
    </row>
    <row r="41" spans="1:25" x14ac:dyDescent="0.35">
      <c r="A41">
        <v>2008</v>
      </c>
      <c r="B41" t="s">
        <v>44</v>
      </c>
      <c r="C41">
        <v>2</v>
      </c>
      <c r="D41">
        <v>0</v>
      </c>
      <c r="E41">
        <v>4</v>
      </c>
      <c r="F41">
        <v>4</v>
      </c>
      <c r="G41">
        <v>2</v>
      </c>
      <c r="H41">
        <v>17</v>
      </c>
      <c r="I41">
        <v>23.52</v>
      </c>
      <c r="J41">
        <v>0</v>
      </c>
      <c r="K41">
        <v>0</v>
      </c>
      <c r="L41">
        <v>1</v>
      </c>
      <c r="M41">
        <v>0</v>
      </c>
      <c r="N41">
        <v>0</v>
      </c>
      <c r="O41">
        <v>0</v>
      </c>
      <c r="P41">
        <v>0</v>
      </c>
      <c r="Q41">
        <v>0</v>
      </c>
      <c r="R41">
        <v>0</v>
      </c>
      <c r="S41">
        <v>0</v>
      </c>
      <c r="T41">
        <v>0</v>
      </c>
      <c r="U41">
        <v>0</v>
      </c>
      <c r="V41">
        <v>0</v>
      </c>
      <c r="W41">
        <v>0</v>
      </c>
      <c r="X41">
        <v>0</v>
      </c>
      <c r="Y41">
        <v>0</v>
      </c>
    </row>
    <row r="42" spans="1:25" x14ac:dyDescent="0.35">
      <c r="A42">
        <v>2024</v>
      </c>
      <c r="B42" t="s">
        <v>52</v>
      </c>
      <c r="C42">
        <v>2</v>
      </c>
      <c r="D42">
        <v>0</v>
      </c>
      <c r="E42">
        <v>0</v>
      </c>
      <c r="F42">
        <v>0</v>
      </c>
      <c r="G42">
        <v>0</v>
      </c>
      <c r="H42">
        <v>0</v>
      </c>
      <c r="I42">
        <v>0</v>
      </c>
      <c r="J42">
        <v>0</v>
      </c>
      <c r="K42">
        <v>0</v>
      </c>
      <c r="L42">
        <v>0</v>
      </c>
      <c r="M42">
        <v>0</v>
      </c>
      <c r="N42">
        <v>0</v>
      </c>
      <c r="O42">
        <v>0</v>
      </c>
      <c r="P42">
        <v>2</v>
      </c>
      <c r="Q42">
        <v>0</v>
      </c>
      <c r="R42">
        <v>0</v>
      </c>
      <c r="S42">
        <v>0</v>
      </c>
      <c r="T42">
        <v>0</v>
      </c>
      <c r="U42">
        <v>0</v>
      </c>
      <c r="V42">
        <v>0</v>
      </c>
      <c r="W42">
        <v>0</v>
      </c>
      <c r="X42">
        <v>0</v>
      </c>
      <c r="Y42">
        <v>0</v>
      </c>
    </row>
    <row r="43" spans="1:25" x14ac:dyDescent="0.35">
      <c r="A43">
        <v>2024</v>
      </c>
      <c r="B43" t="s">
        <v>53</v>
      </c>
      <c r="C43">
        <v>2</v>
      </c>
      <c r="D43">
        <v>1</v>
      </c>
      <c r="E43">
        <v>25</v>
      </c>
      <c r="F43" t="s">
        <v>54</v>
      </c>
      <c r="G43">
        <v>0</v>
      </c>
      <c r="H43">
        <v>17</v>
      </c>
      <c r="I43">
        <v>147.06</v>
      </c>
      <c r="J43">
        <v>0</v>
      </c>
      <c r="K43">
        <v>0</v>
      </c>
      <c r="L43">
        <v>0</v>
      </c>
      <c r="M43">
        <v>1</v>
      </c>
      <c r="N43">
        <v>0</v>
      </c>
      <c r="O43">
        <v>0</v>
      </c>
      <c r="P43">
        <v>2</v>
      </c>
      <c r="Q43">
        <v>24</v>
      </c>
      <c r="R43">
        <v>21</v>
      </c>
      <c r="S43">
        <v>0</v>
      </c>
      <c r="T43" t="s">
        <v>55</v>
      </c>
      <c r="U43">
        <v>0</v>
      </c>
      <c r="V43">
        <v>5.25</v>
      </c>
      <c r="W43">
        <v>0</v>
      </c>
      <c r="X43">
        <v>0</v>
      </c>
      <c r="Y43">
        <v>0</v>
      </c>
    </row>
    <row r="44" spans="1:25" x14ac:dyDescent="0.35">
      <c r="A44">
        <v>2023</v>
      </c>
      <c r="B44" t="s">
        <v>53</v>
      </c>
      <c r="C44">
        <v>16</v>
      </c>
      <c r="D44">
        <v>4</v>
      </c>
      <c r="E44">
        <v>190</v>
      </c>
      <c r="F44" t="s">
        <v>54</v>
      </c>
      <c r="G44">
        <v>23.75</v>
      </c>
      <c r="H44">
        <v>133</v>
      </c>
      <c r="I44">
        <v>142.86000000000001</v>
      </c>
      <c r="J44">
        <v>0</v>
      </c>
      <c r="K44">
        <v>0</v>
      </c>
      <c r="L44">
        <v>11</v>
      </c>
      <c r="M44">
        <v>9</v>
      </c>
      <c r="N44">
        <v>9</v>
      </c>
      <c r="O44">
        <v>0</v>
      </c>
      <c r="P44">
        <v>16</v>
      </c>
      <c r="Q44">
        <v>342</v>
      </c>
      <c r="R44">
        <v>431</v>
      </c>
      <c r="S44">
        <v>20</v>
      </c>
      <c r="T44" s="2">
        <v>43891</v>
      </c>
      <c r="U44">
        <v>21.55</v>
      </c>
      <c r="V44">
        <v>7.56</v>
      </c>
      <c r="W44">
        <v>17.100000000000001</v>
      </c>
      <c r="X44">
        <v>0</v>
      </c>
      <c r="Y44">
        <v>0</v>
      </c>
    </row>
    <row r="45" spans="1:25" x14ac:dyDescent="0.35">
      <c r="A45">
        <v>2022</v>
      </c>
      <c r="B45" t="s">
        <v>53</v>
      </c>
      <c r="C45">
        <v>10</v>
      </c>
      <c r="D45">
        <v>4</v>
      </c>
      <c r="E45">
        <v>116</v>
      </c>
      <c r="F45" t="s">
        <v>56</v>
      </c>
      <c r="G45">
        <v>19.329999999999998</v>
      </c>
      <c r="H45">
        <v>98</v>
      </c>
      <c r="I45">
        <v>118.37</v>
      </c>
      <c r="J45">
        <v>0</v>
      </c>
      <c r="K45">
        <v>0</v>
      </c>
      <c r="L45">
        <v>6</v>
      </c>
      <c r="M45">
        <v>5</v>
      </c>
      <c r="N45">
        <v>7</v>
      </c>
      <c r="O45">
        <v>0</v>
      </c>
      <c r="P45">
        <v>10</v>
      </c>
      <c r="Q45">
        <v>198</v>
      </c>
      <c r="R45">
        <v>248</v>
      </c>
      <c r="S45">
        <v>5</v>
      </c>
      <c r="T45" s="2">
        <v>14305</v>
      </c>
      <c r="U45">
        <v>49.6</v>
      </c>
      <c r="V45">
        <v>7.52</v>
      </c>
      <c r="W45">
        <v>39.6</v>
      </c>
      <c r="X45">
        <v>0</v>
      </c>
      <c r="Y45">
        <v>0</v>
      </c>
    </row>
    <row r="46" spans="1:25" x14ac:dyDescent="0.35">
      <c r="A46">
        <v>2021</v>
      </c>
      <c r="B46" t="s">
        <v>53</v>
      </c>
      <c r="C46">
        <v>16</v>
      </c>
      <c r="D46">
        <v>9</v>
      </c>
      <c r="E46">
        <v>227</v>
      </c>
      <c r="F46" t="s">
        <v>51</v>
      </c>
      <c r="G46">
        <v>75.66</v>
      </c>
      <c r="H46">
        <v>156</v>
      </c>
      <c r="I46">
        <v>145.51</v>
      </c>
      <c r="J46">
        <v>0</v>
      </c>
      <c r="K46">
        <v>1</v>
      </c>
      <c r="L46">
        <v>19</v>
      </c>
      <c r="M46">
        <v>9</v>
      </c>
      <c r="N46">
        <v>13</v>
      </c>
      <c r="O46">
        <v>0</v>
      </c>
      <c r="P46">
        <v>16</v>
      </c>
      <c r="Q46">
        <v>294</v>
      </c>
      <c r="R46">
        <v>346</v>
      </c>
      <c r="S46">
        <v>13</v>
      </c>
      <c r="T46" s="2">
        <v>41334</v>
      </c>
      <c r="U46">
        <v>26.61</v>
      </c>
      <c r="V46">
        <v>7.06</v>
      </c>
      <c r="W46">
        <v>22.61</v>
      </c>
      <c r="X46">
        <v>0</v>
      </c>
      <c r="Y46">
        <v>0</v>
      </c>
    </row>
    <row r="47" spans="1:25" x14ac:dyDescent="0.35">
      <c r="A47">
        <v>2020</v>
      </c>
      <c r="B47" t="s">
        <v>53</v>
      </c>
      <c r="C47">
        <v>14</v>
      </c>
      <c r="D47">
        <v>6</v>
      </c>
      <c r="E47">
        <v>232</v>
      </c>
      <c r="F47">
        <v>50</v>
      </c>
      <c r="G47">
        <v>46.4</v>
      </c>
      <c r="H47">
        <v>135</v>
      </c>
      <c r="I47">
        <v>171.85</v>
      </c>
      <c r="J47">
        <v>0</v>
      </c>
      <c r="K47">
        <v>1</v>
      </c>
      <c r="L47">
        <v>22</v>
      </c>
      <c r="M47">
        <v>11</v>
      </c>
      <c r="N47">
        <v>5</v>
      </c>
      <c r="O47">
        <v>0</v>
      </c>
      <c r="P47">
        <v>14</v>
      </c>
      <c r="Q47">
        <v>218</v>
      </c>
      <c r="R47">
        <v>318</v>
      </c>
      <c r="S47">
        <v>6</v>
      </c>
      <c r="T47" s="2">
        <v>15373</v>
      </c>
      <c r="U47">
        <v>53</v>
      </c>
      <c r="V47">
        <v>8.75</v>
      </c>
      <c r="W47">
        <v>36.33</v>
      </c>
      <c r="X47">
        <v>0</v>
      </c>
      <c r="Y47">
        <v>0</v>
      </c>
    </row>
    <row r="48" spans="1:25" x14ac:dyDescent="0.35">
      <c r="A48">
        <v>2019</v>
      </c>
      <c r="B48" t="s">
        <v>53</v>
      </c>
      <c r="C48">
        <v>16</v>
      </c>
      <c r="D48">
        <v>6</v>
      </c>
      <c r="E48">
        <v>106</v>
      </c>
      <c r="F48" t="s">
        <v>57</v>
      </c>
      <c r="G48">
        <v>35.33</v>
      </c>
      <c r="H48">
        <v>88</v>
      </c>
      <c r="I48">
        <v>120.45</v>
      </c>
      <c r="J48">
        <v>0</v>
      </c>
      <c r="K48">
        <v>0</v>
      </c>
      <c r="L48">
        <v>7</v>
      </c>
      <c r="M48">
        <v>4</v>
      </c>
      <c r="N48">
        <v>9</v>
      </c>
      <c r="O48">
        <v>0</v>
      </c>
      <c r="P48">
        <v>16</v>
      </c>
      <c r="Q48">
        <v>324</v>
      </c>
      <c r="R48">
        <v>343</v>
      </c>
      <c r="S48">
        <v>15</v>
      </c>
      <c r="T48" s="1">
        <v>45903</v>
      </c>
      <c r="U48">
        <v>22.86</v>
      </c>
      <c r="V48">
        <v>6.35</v>
      </c>
      <c r="W48">
        <v>21.6</v>
      </c>
      <c r="X48">
        <v>0</v>
      </c>
      <c r="Y48">
        <v>0</v>
      </c>
    </row>
    <row r="49" spans="1:25" x14ac:dyDescent="0.35">
      <c r="A49">
        <v>2018</v>
      </c>
      <c r="B49" t="s">
        <v>53</v>
      </c>
      <c r="C49">
        <v>16</v>
      </c>
      <c r="D49">
        <v>5</v>
      </c>
      <c r="E49">
        <v>89</v>
      </c>
      <c r="F49" t="s">
        <v>58</v>
      </c>
      <c r="G49">
        <v>17.8</v>
      </c>
      <c r="H49">
        <v>74</v>
      </c>
      <c r="I49">
        <v>120.27</v>
      </c>
      <c r="J49">
        <v>0</v>
      </c>
      <c r="K49">
        <v>0</v>
      </c>
      <c r="L49">
        <v>3</v>
      </c>
      <c r="M49">
        <v>4</v>
      </c>
      <c r="N49">
        <v>11</v>
      </c>
      <c r="O49">
        <v>0</v>
      </c>
      <c r="P49">
        <v>16</v>
      </c>
      <c r="Q49">
        <v>246</v>
      </c>
      <c r="R49">
        <v>303</v>
      </c>
      <c r="S49">
        <v>11</v>
      </c>
      <c r="T49" s="2">
        <v>43160</v>
      </c>
      <c r="U49">
        <v>27.54</v>
      </c>
      <c r="V49">
        <v>7.39</v>
      </c>
      <c r="W49">
        <v>22.36</v>
      </c>
      <c r="X49">
        <v>0</v>
      </c>
      <c r="Y49">
        <v>0</v>
      </c>
    </row>
    <row r="50" spans="1:25" x14ac:dyDescent="0.35">
      <c r="A50">
        <v>2017</v>
      </c>
      <c r="B50" t="s">
        <v>53</v>
      </c>
      <c r="C50">
        <v>12</v>
      </c>
      <c r="D50">
        <v>6</v>
      </c>
      <c r="E50">
        <v>158</v>
      </c>
      <c r="F50">
        <v>28</v>
      </c>
      <c r="G50">
        <v>39.5</v>
      </c>
      <c r="H50">
        <v>113</v>
      </c>
      <c r="I50">
        <v>139.82</v>
      </c>
      <c r="J50">
        <v>0</v>
      </c>
      <c r="K50">
        <v>0</v>
      </c>
      <c r="L50">
        <v>13</v>
      </c>
      <c r="M50">
        <v>4</v>
      </c>
      <c r="N50">
        <v>2</v>
      </c>
      <c r="O50">
        <v>0</v>
      </c>
      <c r="P50">
        <v>12</v>
      </c>
      <c r="Q50">
        <v>228</v>
      </c>
      <c r="R50">
        <v>349</v>
      </c>
      <c r="S50">
        <v>5</v>
      </c>
      <c r="T50" s="2">
        <v>46784</v>
      </c>
      <c r="U50">
        <v>69.8</v>
      </c>
      <c r="V50">
        <v>9.18</v>
      </c>
      <c r="W50">
        <v>45.6</v>
      </c>
      <c r="X50">
        <v>0</v>
      </c>
      <c r="Y50">
        <v>0</v>
      </c>
    </row>
    <row r="51" spans="1:25" x14ac:dyDescent="0.35">
      <c r="A51">
        <v>2016</v>
      </c>
      <c r="B51" t="s">
        <v>53</v>
      </c>
      <c r="C51">
        <v>15</v>
      </c>
      <c r="D51">
        <v>6</v>
      </c>
      <c r="E51">
        <v>191</v>
      </c>
      <c r="F51" t="s">
        <v>59</v>
      </c>
      <c r="G51">
        <v>21.22</v>
      </c>
      <c r="H51">
        <v>178</v>
      </c>
      <c r="I51">
        <v>107.3</v>
      </c>
      <c r="J51">
        <v>0</v>
      </c>
      <c r="K51">
        <v>0</v>
      </c>
      <c r="L51">
        <v>14</v>
      </c>
      <c r="M51">
        <v>4</v>
      </c>
      <c r="N51">
        <v>4</v>
      </c>
      <c r="O51">
        <v>0</v>
      </c>
      <c r="P51">
        <v>15</v>
      </c>
      <c r="Q51">
        <v>241</v>
      </c>
      <c r="R51">
        <v>311</v>
      </c>
      <c r="S51">
        <v>8</v>
      </c>
      <c r="T51" s="2">
        <v>43132</v>
      </c>
      <c r="U51">
        <v>38.869999999999997</v>
      </c>
      <c r="V51">
        <v>7.74</v>
      </c>
      <c r="W51">
        <v>30.12</v>
      </c>
      <c r="X51">
        <v>0</v>
      </c>
      <c r="Y51">
        <v>0</v>
      </c>
    </row>
    <row r="52" spans="1:25" x14ac:dyDescent="0.35">
      <c r="A52">
        <v>2015</v>
      </c>
      <c r="B52" t="s">
        <v>53</v>
      </c>
      <c r="C52">
        <v>17</v>
      </c>
      <c r="D52">
        <v>5</v>
      </c>
      <c r="E52">
        <v>132</v>
      </c>
      <c r="F52">
        <v>24</v>
      </c>
      <c r="G52">
        <v>18.850000000000001</v>
      </c>
      <c r="H52">
        <v>126</v>
      </c>
      <c r="I52">
        <v>104.76</v>
      </c>
      <c r="J52">
        <v>0</v>
      </c>
      <c r="K52">
        <v>0</v>
      </c>
      <c r="L52">
        <v>7</v>
      </c>
      <c r="M52">
        <v>3</v>
      </c>
      <c r="N52">
        <v>13</v>
      </c>
      <c r="O52">
        <v>0</v>
      </c>
      <c r="P52">
        <v>17</v>
      </c>
      <c r="Q52">
        <v>256</v>
      </c>
      <c r="R52">
        <v>330</v>
      </c>
      <c r="S52">
        <v>11</v>
      </c>
      <c r="T52" s="1">
        <v>45965</v>
      </c>
      <c r="U52">
        <v>30</v>
      </c>
      <c r="V52">
        <v>7.73</v>
      </c>
      <c r="W52">
        <v>23.27</v>
      </c>
      <c r="X52">
        <v>1</v>
      </c>
      <c r="Y52">
        <v>0</v>
      </c>
    </row>
    <row r="53" spans="1:25" x14ac:dyDescent="0.35">
      <c r="A53">
        <v>2014</v>
      </c>
      <c r="B53" t="s">
        <v>53</v>
      </c>
      <c r="C53">
        <v>16</v>
      </c>
      <c r="D53">
        <v>5</v>
      </c>
      <c r="E53">
        <v>146</v>
      </c>
      <c r="F53" t="s">
        <v>59</v>
      </c>
      <c r="G53">
        <v>29.2</v>
      </c>
      <c r="H53">
        <v>110</v>
      </c>
      <c r="I53">
        <v>132.72</v>
      </c>
      <c r="J53">
        <v>0</v>
      </c>
      <c r="K53">
        <v>0</v>
      </c>
      <c r="L53">
        <v>9</v>
      </c>
      <c r="M53">
        <v>5</v>
      </c>
      <c r="N53">
        <v>4</v>
      </c>
      <c r="O53">
        <v>0</v>
      </c>
      <c r="P53">
        <v>16</v>
      </c>
      <c r="Q53">
        <v>326</v>
      </c>
      <c r="R53">
        <v>443</v>
      </c>
      <c r="S53">
        <v>19</v>
      </c>
      <c r="T53" s="1">
        <v>45995</v>
      </c>
      <c r="U53">
        <v>23.31</v>
      </c>
      <c r="V53">
        <v>8.15</v>
      </c>
      <c r="W53">
        <v>17.149999999999999</v>
      </c>
      <c r="X53">
        <v>2</v>
      </c>
      <c r="Y53">
        <v>0</v>
      </c>
    </row>
    <row r="54" spans="1:25" x14ac:dyDescent="0.35">
      <c r="A54">
        <v>2013</v>
      </c>
      <c r="B54" t="s">
        <v>53</v>
      </c>
      <c r="C54">
        <v>18</v>
      </c>
      <c r="D54">
        <v>6</v>
      </c>
      <c r="E54">
        <v>201</v>
      </c>
      <c r="F54" t="s">
        <v>60</v>
      </c>
      <c r="G54">
        <v>25.12</v>
      </c>
      <c r="H54">
        <v>135</v>
      </c>
      <c r="I54">
        <v>148.88</v>
      </c>
      <c r="J54">
        <v>0</v>
      </c>
      <c r="K54">
        <v>0</v>
      </c>
      <c r="L54">
        <v>17</v>
      </c>
      <c r="M54">
        <v>6</v>
      </c>
      <c r="N54">
        <v>6</v>
      </c>
      <c r="O54">
        <v>0</v>
      </c>
      <c r="P54">
        <v>18</v>
      </c>
      <c r="Q54">
        <v>259</v>
      </c>
      <c r="R54">
        <v>323</v>
      </c>
      <c r="S54">
        <v>13</v>
      </c>
      <c r="T54" s="2">
        <v>43891</v>
      </c>
      <c r="U54">
        <v>24.84</v>
      </c>
      <c r="V54">
        <v>7.48</v>
      </c>
      <c r="W54">
        <v>19.920000000000002</v>
      </c>
      <c r="X54">
        <v>0</v>
      </c>
      <c r="Y54">
        <v>0</v>
      </c>
    </row>
    <row r="55" spans="1:25" x14ac:dyDescent="0.35">
      <c r="A55">
        <v>2012</v>
      </c>
      <c r="B55" t="s">
        <v>53</v>
      </c>
      <c r="C55">
        <v>19</v>
      </c>
      <c r="D55">
        <v>2</v>
      </c>
      <c r="E55">
        <v>191</v>
      </c>
      <c r="F55">
        <v>48</v>
      </c>
      <c r="G55">
        <v>15.91</v>
      </c>
      <c r="H55">
        <v>151</v>
      </c>
      <c r="I55">
        <v>126.49</v>
      </c>
      <c r="J55">
        <v>0</v>
      </c>
      <c r="K55">
        <v>0</v>
      </c>
      <c r="L55">
        <v>13</v>
      </c>
      <c r="M55">
        <v>9</v>
      </c>
      <c r="N55">
        <v>2</v>
      </c>
      <c r="O55">
        <v>0</v>
      </c>
      <c r="P55">
        <v>19</v>
      </c>
      <c r="Q55">
        <v>210</v>
      </c>
      <c r="R55">
        <v>273</v>
      </c>
      <c r="S55">
        <v>12</v>
      </c>
      <c r="T55" s="2">
        <v>42491</v>
      </c>
      <c r="U55">
        <v>22.75</v>
      </c>
      <c r="V55">
        <v>7.8</v>
      </c>
      <c r="W55">
        <v>17.5</v>
      </c>
      <c r="X55">
        <v>0</v>
      </c>
      <c r="Y55">
        <v>1</v>
      </c>
    </row>
    <row r="56" spans="1:25" x14ac:dyDescent="0.35">
      <c r="A56">
        <v>2011</v>
      </c>
      <c r="B56" t="s">
        <v>53</v>
      </c>
      <c r="C56">
        <v>14</v>
      </c>
      <c r="D56">
        <v>3</v>
      </c>
      <c r="E56">
        <v>283</v>
      </c>
      <c r="F56">
        <v>47</v>
      </c>
      <c r="G56">
        <v>31.44</v>
      </c>
      <c r="H56">
        <v>228</v>
      </c>
      <c r="I56">
        <v>124.12</v>
      </c>
      <c r="J56">
        <v>0</v>
      </c>
      <c r="K56">
        <v>0</v>
      </c>
      <c r="L56">
        <v>20</v>
      </c>
      <c r="M56">
        <v>14</v>
      </c>
      <c r="N56">
        <v>1</v>
      </c>
      <c r="O56">
        <v>0</v>
      </c>
      <c r="P56">
        <v>14</v>
      </c>
      <c r="Q56">
        <v>252</v>
      </c>
      <c r="R56">
        <v>305</v>
      </c>
      <c r="S56">
        <v>8</v>
      </c>
      <c r="T56" s="2">
        <v>45689</v>
      </c>
      <c r="U56">
        <v>38.119999999999997</v>
      </c>
      <c r="V56">
        <v>7.26</v>
      </c>
      <c r="W56">
        <v>31.5</v>
      </c>
      <c r="X56">
        <v>0</v>
      </c>
      <c r="Y56">
        <v>0</v>
      </c>
    </row>
    <row r="57" spans="1:25" x14ac:dyDescent="0.35">
      <c r="A57">
        <v>2009</v>
      </c>
      <c r="B57" t="s">
        <v>53</v>
      </c>
      <c r="C57">
        <v>13</v>
      </c>
      <c r="D57">
        <v>2</v>
      </c>
      <c r="E57">
        <v>295</v>
      </c>
      <c r="F57">
        <v>42</v>
      </c>
      <c r="G57">
        <v>26.81</v>
      </c>
      <c r="H57">
        <v>266</v>
      </c>
      <c r="I57">
        <v>110.9</v>
      </c>
      <c r="J57">
        <v>0</v>
      </c>
      <c r="K57">
        <v>0</v>
      </c>
      <c r="L57">
        <v>21</v>
      </c>
      <c r="M57">
        <v>6</v>
      </c>
      <c r="N57">
        <v>4</v>
      </c>
      <c r="O57">
        <v>0</v>
      </c>
      <c r="P57">
        <v>13</v>
      </c>
      <c r="Q57">
        <v>140</v>
      </c>
      <c r="R57">
        <v>151</v>
      </c>
      <c r="S57">
        <v>6</v>
      </c>
      <c r="T57" s="2">
        <v>42064</v>
      </c>
      <c r="U57">
        <v>25.16</v>
      </c>
      <c r="V57">
        <v>6.47</v>
      </c>
      <c r="W57">
        <v>23.33</v>
      </c>
      <c r="X57">
        <v>0</v>
      </c>
      <c r="Y57">
        <v>0</v>
      </c>
    </row>
    <row r="58" spans="1:25" x14ac:dyDescent="0.35">
      <c r="A58">
        <v>2008</v>
      </c>
      <c r="B58" t="s">
        <v>53</v>
      </c>
      <c r="C58">
        <v>14</v>
      </c>
      <c r="D58">
        <v>2</v>
      </c>
      <c r="E58">
        <v>135</v>
      </c>
      <c r="F58" t="s">
        <v>59</v>
      </c>
      <c r="G58">
        <v>19.28</v>
      </c>
      <c r="H58">
        <v>103</v>
      </c>
      <c r="I58">
        <v>131.06</v>
      </c>
      <c r="J58">
        <v>0</v>
      </c>
      <c r="K58">
        <v>0</v>
      </c>
      <c r="L58">
        <v>11</v>
      </c>
      <c r="M58">
        <v>6</v>
      </c>
      <c r="N58">
        <v>7</v>
      </c>
      <c r="O58">
        <v>0</v>
      </c>
      <c r="P58">
        <v>14</v>
      </c>
      <c r="Q58">
        <v>13</v>
      </c>
      <c r="R58">
        <v>21</v>
      </c>
      <c r="S58">
        <v>0</v>
      </c>
      <c r="T58" t="s">
        <v>61</v>
      </c>
      <c r="U58">
        <v>0</v>
      </c>
      <c r="V58">
        <v>9.69</v>
      </c>
      <c r="W58">
        <v>0</v>
      </c>
      <c r="X58">
        <v>0</v>
      </c>
      <c r="Y58">
        <v>0</v>
      </c>
    </row>
    <row r="59" spans="1:25" x14ac:dyDescent="0.35">
      <c r="A59">
        <v>2023</v>
      </c>
      <c r="B59" t="s">
        <v>62</v>
      </c>
      <c r="C59">
        <v>3</v>
      </c>
      <c r="D59">
        <v>2</v>
      </c>
      <c r="E59">
        <v>2</v>
      </c>
      <c r="F59" t="s">
        <v>63</v>
      </c>
      <c r="G59">
        <v>0</v>
      </c>
      <c r="H59">
        <v>4</v>
      </c>
      <c r="I59">
        <v>50</v>
      </c>
      <c r="J59">
        <v>0</v>
      </c>
      <c r="K59">
        <v>0</v>
      </c>
      <c r="L59">
        <v>0</v>
      </c>
      <c r="M59">
        <v>0</v>
      </c>
      <c r="N59">
        <v>1</v>
      </c>
      <c r="O59">
        <v>0</v>
      </c>
      <c r="P59">
        <v>3</v>
      </c>
      <c r="Q59">
        <v>72</v>
      </c>
      <c r="R59">
        <v>81</v>
      </c>
      <c r="S59">
        <v>3</v>
      </c>
      <c r="T59" s="2">
        <v>46784</v>
      </c>
      <c r="U59">
        <v>27</v>
      </c>
      <c r="V59">
        <v>6.75</v>
      </c>
      <c r="W59">
        <v>24</v>
      </c>
      <c r="X59">
        <v>0</v>
      </c>
      <c r="Y59">
        <v>0</v>
      </c>
    </row>
    <row r="60" spans="1:25" x14ac:dyDescent="0.35">
      <c r="A60">
        <v>2022</v>
      </c>
      <c r="B60" t="s">
        <v>62</v>
      </c>
      <c r="C60">
        <v>6</v>
      </c>
      <c r="D60">
        <v>2</v>
      </c>
      <c r="E60">
        <v>22</v>
      </c>
      <c r="F60">
        <v>11</v>
      </c>
      <c r="G60">
        <v>11</v>
      </c>
      <c r="H60">
        <v>27</v>
      </c>
      <c r="I60">
        <v>81.48</v>
      </c>
      <c r="J60">
        <v>0</v>
      </c>
      <c r="K60">
        <v>0</v>
      </c>
      <c r="L60">
        <v>3</v>
      </c>
      <c r="M60">
        <v>0</v>
      </c>
      <c r="N60">
        <v>2</v>
      </c>
      <c r="O60">
        <v>0</v>
      </c>
      <c r="P60">
        <v>6</v>
      </c>
      <c r="Q60">
        <v>114</v>
      </c>
      <c r="R60">
        <v>130</v>
      </c>
      <c r="S60">
        <v>4</v>
      </c>
      <c r="T60" s="2">
        <v>42005</v>
      </c>
      <c r="U60">
        <v>32.5</v>
      </c>
      <c r="V60">
        <v>6.84</v>
      </c>
      <c r="W60">
        <v>28.5</v>
      </c>
      <c r="X60">
        <v>0</v>
      </c>
      <c r="Y60">
        <v>0</v>
      </c>
    </row>
    <row r="61" spans="1:25" x14ac:dyDescent="0.35">
      <c r="A61">
        <v>2020</v>
      </c>
      <c r="B61" t="s">
        <v>62</v>
      </c>
      <c r="C61">
        <v>2</v>
      </c>
      <c r="D61">
        <v>0</v>
      </c>
      <c r="E61">
        <v>0</v>
      </c>
      <c r="F61">
        <v>0</v>
      </c>
      <c r="G61">
        <v>0</v>
      </c>
      <c r="H61">
        <v>0</v>
      </c>
      <c r="I61">
        <v>0</v>
      </c>
      <c r="J61">
        <v>0</v>
      </c>
      <c r="K61">
        <v>0</v>
      </c>
      <c r="L61">
        <v>0</v>
      </c>
      <c r="M61">
        <v>0</v>
      </c>
      <c r="N61">
        <v>1</v>
      </c>
      <c r="O61">
        <v>0</v>
      </c>
      <c r="P61">
        <v>2</v>
      </c>
      <c r="Q61">
        <v>42</v>
      </c>
      <c r="R61">
        <v>53</v>
      </c>
      <c r="S61">
        <v>2</v>
      </c>
      <c r="T61" s="2">
        <v>44927</v>
      </c>
      <c r="U61">
        <v>26.5</v>
      </c>
      <c r="V61">
        <v>7.57</v>
      </c>
      <c r="W61">
        <v>21</v>
      </c>
      <c r="X61">
        <v>0</v>
      </c>
      <c r="Y61">
        <v>0</v>
      </c>
    </row>
    <row r="62" spans="1:25" x14ac:dyDescent="0.35">
      <c r="A62">
        <v>2019</v>
      </c>
      <c r="B62" t="s">
        <v>62</v>
      </c>
      <c r="C62">
        <v>4</v>
      </c>
      <c r="D62">
        <v>1</v>
      </c>
      <c r="E62">
        <v>32</v>
      </c>
      <c r="F62">
        <v>22</v>
      </c>
      <c r="G62">
        <v>32</v>
      </c>
      <c r="H62">
        <v>23</v>
      </c>
      <c r="I62">
        <v>139.13</v>
      </c>
      <c r="J62">
        <v>0</v>
      </c>
      <c r="K62">
        <v>0</v>
      </c>
      <c r="L62">
        <v>0</v>
      </c>
      <c r="M62">
        <v>3</v>
      </c>
      <c r="N62">
        <v>1</v>
      </c>
      <c r="O62">
        <v>0</v>
      </c>
      <c r="P62">
        <v>4</v>
      </c>
      <c r="Q62">
        <v>84</v>
      </c>
      <c r="R62">
        <v>94</v>
      </c>
      <c r="S62">
        <v>4</v>
      </c>
      <c r="T62" s="2">
        <v>41306</v>
      </c>
      <c r="U62">
        <v>23.5</v>
      </c>
      <c r="V62">
        <v>6.71</v>
      </c>
      <c r="W62">
        <v>21</v>
      </c>
      <c r="X62">
        <v>0</v>
      </c>
      <c r="Y62">
        <v>0</v>
      </c>
    </row>
    <row r="63" spans="1:25" x14ac:dyDescent="0.35">
      <c r="A63">
        <v>2023</v>
      </c>
      <c r="B63" t="s">
        <v>64</v>
      </c>
      <c r="C63">
        <v>15</v>
      </c>
      <c r="D63">
        <v>3</v>
      </c>
      <c r="E63">
        <v>124</v>
      </c>
      <c r="F63">
        <v>23</v>
      </c>
      <c r="G63">
        <v>17.71</v>
      </c>
      <c r="H63">
        <v>91</v>
      </c>
      <c r="I63">
        <v>136.26</v>
      </c>
      <c r="J63">
        <v>0</v>
      </c>
      <c r="K63">
        <v>0</v>
      </c>
      <c r="L63">
        <v>12</v>
      </c>
      <c r="M63">
        <v>6</v>
      </c>
      <c r="N63">
        <v>4</v>
      </c>
      <c r="O63">
        <v>0</v>
      </c>
      <c r="P63">
        <v>15</v>
      </c>
      <c r="Q63">
        <v>156</v>
      </c>
      <c r="R63">
        <v>195</v>
      </c>
      <c r="S63">
        <v>9</v>
      </c>
      <c r="T63" s="2">
        <v>46113</v>
      </c>
      <c r="U63">
        <v>21.67</v>
      </c>
      <c r="V63">
        <v>7.5</v>
      </c>
      <c r="W63">
        <v>17.329999999999998</v>
      </c>
      <c r="X63">
        <v>1</v>
      </c>
      <c r="Y63">
        <v>0</v>
      </c>
    </row>
    <row r="64" spans="1:25" x14ac:dyDescent="0.35">
      <c r="A64">
        <v>2022</v>
      </c>
      <c r="B64" t="s">
        <v>64</v>
      </c>
      <c r="C64">
        <v>10</v>
      </c>
      <c r="D64">
        <v>0</v>
      </c>
      <c r="E64">
        <v>244</v>
      </c>
      <c r="F64">
        <v>93</v>
      </c>
      <c r="G64">
        <v>24.4</v>
      </c>
      <c r="H64">
        <v>177</v>
      </c>
      <c r="I64">
        <v>137.85</v>
      </c>
      <c r="J64">
        <v>0</v>
      </c>
      <c r="K64">
        <v>1</v>
      </c>
      <c r="L64">
        <v>24</v>
      </c>
      <c r="M64">
        <v>11</v>
      </c>
      <c r="N64">
        <v>5</v>
      </c>
      <c r="O64">
        <v>0</v>
      </c>
      <c r="P64">
        <v>10</v>
      </c>
      <c r="Q64">
        <v>143</v>
      </c>
      <c r="R64">
        <v>158</v>
      </c>
      <c r="S64">
        <v>8</v>
      </c>
      <c r="T64" s="2">
        <v>41334</v>
      </c>
      <c r="U64">
        <v>19.75</v>
      </c>
      <c r="V64">
        <v>6.63</v>
      </c>
      <c r="W64">
        <v>17.88</v>
      </c>
      <c r="X64">
        <v>0</v>
      </c>
      <c r="Y64">
        <v>0</v>
      </c>
    </row>
    <row r="65" spans="1:25" x14ac:dyDescent="0.35">
      <c r="A65">
        <v>2021</v>
      </c>
      <c r="B65" t="s">
        <v>64</v>
      </c>
      <c r="C65">
        <v>15</v>
      </c>
      <c r="D65">
        <v>1</v>
      </c>
      <c r="E65">
        <v>357</v>
      </c>
      <c r="F65">
        <v>58</v>
      </c>
      <c r="G65">
        <v>25.5</v>
      </c>
      <c r="H65">
        <v>260</v>
      </c>
      <c r="I65">
        <v>137.30000000000001</v>
      </c>
      <c r="J65">
        <v>0</v>
      </c>
      <c r="K65">
        <v>1</v>
      </c>
      <c r="L65">
        <v>31</v>
      </c>
      <c r="M65">
        <v>19</v>
      </c>
      <c r="N65">
        <v>7</v>
      </c>
      <c r="O65">
        <v>0</v>
      </c>
      <c r="P65">
        <v>15</v>
      </c>
      <c r="Q65">
        <v>152</v>
      </c>
      <c r="R65">
        <v>161</v>
      </c>
      <c r="S65">
        <v>6</v>
      </c>
      <c r="T65" s="1">
        <v>45841</v>
      </c>
      <c r="U65">
        <v>26.83</v>
      </c>
      <c r="V65">
        <v>6.35</v>
      </c>
      <c r="W65">
        <v>25.33</v>
      </c>
      <c r="X65">
        <v>0</v>
      </c>
      <c r="Y65">
        <v>0</v>
      </c>
    </row>
    <row r="66" spans="1:25" x14ac:dyDescent="0.35">
      <c r="A66">
        <v>2020</v>
      </c>
      <c r="B66" t="s">
        <v>64</v>
      </c>
      <c r="C66">
        <v>3</v>
      </c>
      <c r="D66">
        <v>0</v>
      </c>
      <c r="E66">
        <v>12</v>
      </c>
      <c r="F66">
        <v>11</v>
      </c>
      <c r="G66">
        <v>4</v>
      </c>
      <c r="H66">
        <v>16</v>
      </c>
      <c r="I66">
        <v>75</v>
      </c>
      <c r="J66">
        <v>0</v>
      </c>
      <c r="K66">
        <v>0</v>
      </c>
      <c r="L66">
        <v>1</v>
      </c>
      <c r="M66">
        <v>0</v>
      </c>
      <c r="N66">
        <v>1</v>
      </c>
      <c r="O66">
        <v>0</v>
      </c>
      <c r="P66">
        <v>3</v>
      </c>
      <c r="Q66">
        <v>30</v>
      </c>
      <c r="R66">
        <v>42</v>
      </c>
      <c r="S66">
        <v>1</v>
      </c>
      <c r="T66" s="2">
        <v>44197</v>
      </c>
      <c r="U66">
        <v>42</v>
      </c>
      <c r="V66">
        <v>8.4</v>
      </c>
      <c r="W66">
        <v>30</v>
      </c>
      <c r="X66">
        <v>0</v>
      </c>
      <c r="Y66">
        <v>0</v>
      </c>
    </row>
    <row r="67" spans="1:25" x14ac:dyDescent="0.35">
      <c r="A67">
        <v>2019</v>
      </c>
      <c r="B67" t="s">
        <v>64</v>
      </c>
      <c r="C67">
        <v>11</v>
      </c>
      <c r="D67">
        <v>2</v>
      </c>
      <c r="E67">
        <v>220</v>
      </c>
      <c r="F67">
        <v>66</v>
      </c>
      <c r="G67">
        <v>27.5</v>
      </c>
      <c r="H67">
        <v>133</v>
      </c>
      <c r="I67">
        <v>165.41</v>
      </c>
      <c r="J67">
        <v>0</v>
      </c>
      <c r="K67">
        <v>2</v>
      </c>
      <c r="L67">
        <v>16</v>
      </c>
      <c r="M67">
        <v>17</v>
      </c>
      <c r="N67">
        <v>1</v>
      </c>
      <c r="O67">
        <v>0</v>
      </c>
      <c r="P67">
        <v>11</v>
      </c>
      <c r="Q67">
        <v>150</v>
      </c>
      <c r="R67">
        <v>169</v>
      </c>
      <c r="S67">
        <v>6</v>
      </c>
      <c r="T67" s="2">
        <v>43132</v>
      </c>
      <c r="U67">
        <v>28.16</v>
      </c>
      <c r="V67">
        <v>6.76</v>
      </c>
      <c r="W67">
        <v>25</v>
      </c>
      <c r="X67">
        <v>0</v>
      </c>
      <c r="Y67">
        <v>0</v>
      </c>
    </row>
    <row r="68" spans="1:25" x14ac:dyDescent="0.35">
      <c r="A68">
        <v>2018</v>
      </c>
      <c r="B68" t="s">
        <v>64</v>
      </c>
      <c r="C68">
        <v>5</v>
      </c>
      <c r="D68">
        <v>0</v>
      </c>
      <c r="E68">
        <v>77</v>
      </c>
      <c r="F68">
        <v>65</v>
      </c>
      <c r="G68">
        <v>19.25</v>
      </c>
      <c r="H68">
        <v>46</v>
      </c>
      <c r="I68">
        <v>167.39</v>
      </c>
      <c r="J68">
        <v>0</v>
      </c>
      <c r="K68">
        <v>1</v>
      </c>
      <c r="L68">
        <v>4</v>
      </c>
      <c r="M68">
        <v>6</v>
      </c>
      <c r="N68">
        <v>2</v>
      </c>
      <c r="O68">
        <v>0</v>
      </c>
      <c r="P68">
        <v>5</v>
      </c>
      <c r="Q68">
        <v>79</v>
      </c>
      <c r="R68">
        <v>97</v>
      </c>
      <c r="S68">
        <v>3</v>
      </c>
      <c r="T68" s="2">
        <v>41275</v>
      </c>
      <c r="U68">
        <v>32.33</v>
      </c>
      <c r="V68">
        <v>7.36</v>
      </c>
      <c r="W68">
        <v>26.33</v>
      </c>
      <c r="X68">
        <v>0</v>
      </c>
      <c r="Y68">
        <v>0</v>
      </c>
    </row>
    <row r="69" spans="1:25" x14ac:dyDescent="0.35">
      <c r="A69">
        <v>2024</v>
      </c>
      <c r="B69" t="s">
        <v>65</v>
      </c>
      <c r="C69">
        <v>2</v>
      </c>
      <c r="D69">
        <v>2</v>
      </c>
      <c r="E69">
        <v>70</v>
      </c>
      <c r="F69" t="s">
        <v>59</v>
      </c>
      <c r="G69">
        <v>0</v>
      </c>
      <c r="H69">
        <v>42</v>
      </c>
      <c r="I69">
        <v>166.67</v>
      </c>
      <c r="J69">
        <v>0</v>
      </c>
      <c r="K69">
        <v>0</v>
      </c>
      <c r="L69">
        <v>5</v>
      </c>
      <c r="M69">
        <v>5</v>
      </c>
      <c r="N69">
        <v>0</v>
      </c>
      <c r="O69">
        <v>0</v>
      </c>
      <c r="P69">
        <v>2</v>
      </c>
      <c r="Q69">
        <v>0</v>
      </c>
      <c r="R69">
        <v>0</v>
      </c>
      <c r="S69">
        <v>0</v>
      </c>
      <c r="T69">
        <v>0</v>
      </c>
      <c r="U69">
        <v>0</v>
      </c>
      <c r="V69">
        <v>0</v>
      </c>
      <c r="W69">
        <v>0</v>
      </c>
      <c r="X69">
        <v>0</v>
      </c>
      <c r="Y69">
        <v>0</v>
      </c>
    </row>
    <row r="70" spans="1:25" x14ac:dyDescent="0.35">
      <c r="A70">
        <v>2023</v>
      </c>
      <c r="B70" t="s">
        <v>65</v>
      </c>
      <c r="C70">
        <v>16</v>
      </c>
      <c r="D70">
        <v>3</v>
      </c>
      <c r="E70">
        <v>418</v>
      </c>
      <c r="F70">
        <v>52</v>
      </c>
      <c r="G70">
        <v>38</v>
      </c>
      <c r="H70">
        <v>264</v>
      </c>
      <c r="I70">
        <v>158.33000000000001</v>
      </c>
      <c r="J70">
        <v>0</v>
      </c>
      <c r="K70">
        <v>3</v>
      </c>
      <c r="L70">
        <v>12</v>
      </c>
      <c r="M70">
        <v>35</v>
      </c>
      <c r="N70">
        <v>6</v>
      </c>
      <c r="O70">
        <v>0</v>
      </c>
      <c r="P70">
        <v>16</v>
      </c>
      <c r="Q70">
        <v>0</v>
      </c>
      <c r="R70">
        <v>0</v>
      </c>
      <c r="S70">
        <v>0</v>
      </c>
      <c r="T70">
        <v>0</v>
      </c>
      <c r="U70">
        <v>0</v>
      </c>
      <c r="V70">
        <v>0</v>
      </c>
      <c r="W70">
        <v>0</v>
      </c>
      <c r="X70">
        <v>0</v>
      </c>
      <c r="Y70">
        <v>0</v>
      </c>
    </row>
    <row r="71" spans="1:25" x14ac:dyDescent="0.35">
      <c r="A71">
        <v>2022</v>
      </c>
      <c r="B71" t="s">
        <v>65</v>
      </c>
      <c r="C71">
        <v>11</v>
      </c>
      <c r="D71">
        <v>1</v>
      </c>
      <c r="E71">
        <v>289</v>
      </c>
      <c r="F71" t="s">
        <v>66</v>
      </c>
      <c r="G71">
        <v>28.9</v>
      </c>
      <c r="H71">
        <v>185</v>
      </c>
      <c r="I71">
        <v>156.22</v>
      </c>
      <c r="J71">
        <v>0</v>
      </c>
      <c r="K71">
        <v>2</v>
      </c>
      <c r="L71">
        <v>22</v>
      </c>
      <c r="M71">
        <v>16</v>
      </c>
      <c r="N71">
        <v>6</v>
      </c>
      <c r="O71">
        <v>0</v>
      </c>
      <c r="P71">
        <v>11</v>
      </c>
      <c r="Q71">
        <v>12</v>
      </c>
      <c r="R71">
        <v>36</v>
      </c>
      <c r="S71">
        <v>0</v>
      </c>
      <c r="T71" t="s">
        <v>67</v>
      </c>
      <c r="U71">
        <v>0</v>
      </c>
      <c r="V71">
        <v>18</v>
      </c>
      <c r="W71">
        <v>0</v>
      </c>
      <c r="X71">
        <v>0</v>
      </c>
      <c r="Y71">
        <v>0</v>
      </c>
    </row>
    <row r="72" spans="1:25" x14ac:dyDescent="0.35">
      <c r="A72">
        <v>2021</v>
      </c>
      <c r="B72" t="s">
        <v>65</v>
      </c>
      <c r="C72">
        <v>9</v>
      </c>
      <c r="D72">
        <v>1</v>
      </c>
      <c r="E72">
        <v>230</v>
      </c>
      <c r="F72" t="s">
        <v>37</v>
      </c>
      <c r="G72">
        <v>28.75</v>
      </c>
      <c r="H72">
        <v>193</v>
      </c>
      <c r="I72">
        <v>119.17</v>
      </c>
      <c r="J72">
        <v>0</v>
      </c>
      <c r="K72">
        <v>1</v>
      </c>
      <c r="L72">
        <v>18</v>
      </c>
      <c r="M72">
        <v>10</v>
      </c>
      <c r="N72">
        <v>2</v>
      </c>
      <c r="O72">
        <v>0</v>
      </c>
      <c r="P72">
        <v>9</v>
      </c>
      <c r="Q72">
        <v>30</v>
      </c>
      <c r="R72">
        <v>49</v>
      </c>
      <c r="S72">
        <v>0</v>
      </c>
      <c r="T72" t="s">
        <v>68</v>
      </c>
      <c r="U72">
        <v>0</v>
      </c>
      <c r="V72">
        <v>9.8000000000000007</v>
      </c>
      <c r="W72">
        <v>0</v>
      </c>
      <c r="X72">
        <v>0</v>
      </c>
      <c r="Y72">
        <v>0</v>
      </c>
    </row>
    <row r="73" spans="1:25" x14ac:dyDescent="0.35">
      <c r="A73">
        <v>2020</v>
      </c>
      <c r="B73" t="s">
        <v>65</v>
      </c>
      <c r="C73">
        <v>11</v>
      </c>
      <c r="D73">
        <v>2</v>
      </c>
      <c r="E73">
        <v>129</v>
      </c>
      <c r="F73" t="s">
        <v>58</v>
      </c>
      <c r="G73">
        <v>18.420000000000002</v>
      </c>
      <c r="H73">
        <v>105</v>
      </c>
      <c r="I73">
        <v>122.85</v>
      </c>
      <c r="J73">
        <v>0</v>
      </c>
      <c r="K73">
        <v>0</v>
      </c>
      <c r="L73">
        <v>5</v>
      </c>
      <c r="M73">
        <v>9</v>
      </c>
      <c r="N73">
        <v>2</v>
      </c>
      <c r="O73">
        <v>0</v>
      </c>
      <c r="P73">
        <v>11</v>
      </c>
      <c r="Q73">
        <v>54</v>
      </c>
      <c r="R73">
        <v>73</v>
      </c>
      <c r="S73">
        <v>4</v>
      </c>
      <c r="T73" s="2">
        <v>42036</v>
      </c>
      <c r="U73">
        <v>18.25</v>
      </c>
      <c r="V73">
        <v>8.11</v>
      </c>
      <c r="W73">
        <v>13.5</v>
      </c>
      <c r="X73">
        <v>0</v>
      </c>
      <c r="Y73">
        <v>0</v>
      </c>
    </row>
    <row r="74" spans="1:25" x14ac:dyDescent="0.35">
      <c r="A74">
        <v>2019</v>
      </c>
      <c r="B74" t="s">
        <v>65</v>
      </c>
      <c r="C74">
        <v>4</v>
      </c>
      <c r="D74">
        <v>1</v>
      </c>
      <c r="E74">
        <v>40</v>
      </c>
      <c r="F74">
        <v>24</v>
      </c>
      <c r="G74">
        <v>13.33</v>
      </c>
      <c r="H74">
        <v>33</v>
      </c>
      <c r="I74">
        <v>121.21</v>
      </c>
      <c r="J74">
        <v>0</v>
      </c>
      <c r="K74">
        <v>0</v>
      </c>
      <c r="L74">
        <v>1</v>
      </c>
      <c r="M74">
        <v>3</v>
      </c>
      <c r="N74">
        <v>1</v>
      </c>
      <c r="O74">
        <v>0</v>
      </c>
      <c r="P74">
        <v>4</v>
      </c>
      <c r="Q74">
        <v>10</v>
      </c>
      <c r="R74">
        <v>8</v>
      </c>
      <c r="S74">
        <v>0</v>
      </c>
      <c r="T74" t="s">
        <v>69</v>
      </c>
      <c r="U74">
        <v>0</v>
      </c>
      <c r="V74">
        <v>4.8</v>
      </c>
      <c r="W74">
        <v>0</v>
      </c>
      <c r="X74">
        <v>0</v>
      </c>
      <c r="Y74">
        <v>0</v>
      </c>
    </row>
    <row r="75" spans="1:25" x14ac:dyDescent="0.35">
      <c r="A75">
        <v>2024</v>
      </c>
      <c r="B75" t="s">
        <v>70</v>
      </c>
      <c r="C75">
        <v>2</v>
      </c>
      <c r="D75">
        <v>0</v>
      </c>
      <c r="E75">
        <v>83</v>
      </c>
      <c r="F75">
        <v>46</v>
      </c>
      <c r="G75">
        <v>41.5</v>
      </c>
      <c r="H75">
        <v>35</v>
      </c>
      <c r="I75">
        <v>237.14</v>
      </c>
      <c r="J75">
        <v>0</v>
      </c>
      <c r="K75">
        <v>0</v>
      </c>
      <c r="L75">
        <v>9</v>
      </c>
      <c r="M75">
        <v>6</v>
      </c>
      <c r="N75">
        <v>2</v>
      </c>
      <c r="O75">
        <v>0</v>
      </c>
      <c r="P75">
        <v>2</v>
      </c>
      <c r="Q75">
        <v>0</v>
      </c>
      <c r="R75">
        <v>0</v>
      </c>
      <c r="S75">
        <v>0</v>
      </c>
      <c r="T75">
        <v>0</v>
      </c>
      <c r="U75">
        <v>0</v>
      </c>
      <c r="V75">
        <v>0</v>
      </c>
      <c r="W75">
        <v>0</v>
      </c>
      <c r="X75">
        <v>0</v>
      </c>
      <c r="Y75">
        <v>0</v>
      </c>
    </row>
    <row r="76" spans="1:25" x14ac:dyDescent="0.35">
      <c r="A76">
        <v>2023</v>
      </c>
      <c r="B76" t="s">
        <v>71</v>
      </c>
      <c r="C76">
        <v>11</v>
      </c>
      <c r="D76">
        <v>2</v>
      </c>
      <c r="E76">
        <v>113</v>
      </c>
      <c r="F76">
        <v>68</v>
      </c>
      <c r="G76">
        <v>14.13</v>
      </c>
      <c r="H76">
        <v>70</v>
      </c>
      <c r="I76">
        <v>161.43</v>
      </c>
      <c r="J76">
        <v>0</v>
      </c>
      <c r="K76">
        <v>1</v>
      </c>
      <c r="L76">
        <v>13</v>
      </c>
      <c r="M76">
        <v>4</v>
      </c>
      <c r="N76">
        <v>4</v>
      </c>
      <c r="O76">
        <v>0</v>
      </c>
      <c r="P76">
        <v>11</v>
      </c>
      <c r="Q76">
        <v>126</v>
      </c>
      <c r="R76">
        <v>220</v>
      </c>
      <c r="S76">
        <v>7</v>
      </c>
      <c r="T76" s="2">
        <v>44958</v>
      </c>
      <c r="U76">
        <v>31.43</v>
      </c>
      <c r="V76">
        <v>10.48</v>
      </c>
      <c r="W76">
        <v>18</v>
      </c>
      <c r="X76">
        <v>0</v>
      </c>
      <c r="Y76">
        <v>0</v>
      </c>
    </row>
    <row r="77" spans="1:25" x14ac:dyDescent="0.35">
      <c r="A77">
        <v>2022</v>
      </c>
      <c r="B77" t="s">
        <v>71</v>
      </c>
      <c r="C77">
        <v>14</v>
      </c>
      <c r="D77">
        <v>2</v>
      </c>
      <c r="E77">
        <v>120</v>
      </c>
      <c r="F77" t="s">
        <v>72</v>
      </c>
      <c r="G77">
        <v>15</v>
      </c>
      <c r="H77">
        <v>87</v>
      </c>
      <c r="I77">
        <v>137.93</v>
      </c>
      <c r="J77">
        <v>0</v>
      </c>
      <c r="K77">
        <v>0</v>
      </c>
      <c r="L77">
        <v>7</v>
      </c>
      <c r="M77">
        <v>7</v>
      </c>
      <c r="N77">
        <v>7</v>
      </c>
      <c r="O77">
        <v>0</v>
      </c>
      <c r="P77">
        <v>14</v>
      </c>
      <c r="Q77">
        <v>290</v>
      </c>
      <c r="R77">
        <v>473</v>
      </c>
      <c r="S77">
        <v>15</v>
      </c>
      <c r="T77" s="2">
        <v>13241</v>
      </c>
      <c r="U77">
        <v>31.53</v>
      </c>
      <c r="V77">
        <v>9.7899999999999991</v>
      </c>
      <c r="W77">
        <v>19.329999999999998</v>
      </c>
      <c r="X77">
        <v>1</v>
      </c>
      <c r="Y77">
        <v>0</v>
      </c>
    </row>
    <row r="78" spans="1:25" x14ac:dyDescent="0.35">
      <c r="A78">
        <v>2021</v>
      </c>
      <c r="B78" t="s">
        <v>71</v>
      </c>
      <c r="C78">
        <v>16</v>
      </c>
      <c r="D78">
        <v>2</v>
      </c>
      <c r="E78">
        <v>5</v>
      </c>
      <c r="F78" t="s">
        <v>73</v>
      </c>
      <c r="G78">
        <v>2.5</v>
      </c>
      <c r="H78">
        <v>5</v>
      </c>
      <c r="I78">
        <v>100</v>
      </c>
      <c r="J78">
        <v>0</v>
      </c>
      <c r="K78">
        <v>0</v>
      </c>
      <c r="L78">
        <v>0</v>
      </c>
      <c r="M78">
        <v>0</v>
      </c>
      <c r="N78">
        <v>2</v>
      </c>
      <c r="O78">
        <v>0</v>
      </c>
      <c r="P78">
        <v>16</v>
      </c>
      <c r="Q78">
        <v>359</v>
      </c>
      <c r="R78">
        <v>527</v>
      </c>
      <c r="S78">
        <v>21</v>
      </c>
      <c r="T78" s="2">
        <v>46813</v>
      </c>
      <c r="U78">
        <v>25.09</v>
      </c>
      <c r="V78">
        <v>8.8000000000000007</v>
      </c>
      <c r="W78">
        <v>17.09</v>
      </c>
      <c r="X78">
        <v>0</v>
      </c>
      <c r="Y78">
        <v>0</v>
      </c>
    </row>
    <row r="79" spans="1:25" x14ac:dyDescent="0.35">
      <c r="A79">
        <v>2020</v>
      </c>
      <c r="B79" t="s">
        <v>71</v>
      </c>
      <c r="C79">
        <v>9</v>
      </c>
      <c r="D79">
        <v>1</v>
      </c>
      <c r="E79">
        <v>12</v>
      </c>
      <c r="F79">
        <v>11</v>
      </c>
      <c r="G79">
        <v>12</v>
      </c>
      <c r="H79">
        <v>21</v>
      </c>
      <c r="I79">
        <v>57.14</v>
      </c>
      <c r="J79">
        <v>0</v>
      </c>
      <c r="K79">
        <v>0</v>
      </c>
      <c r="L79">
        <v>0</v>
      </c>
      <c r="M79">
        <v>0</v>
      </c>
      <c r="N79">
        <v>2</v>
      </c>
      <c r="O79">
        <v>0</v>
      </c>
      <c r="P79">
        <v>9</v>
      </c>
      <c r="Q79">
        <v>194</v>
      </c>
      <c r="R79">
        <v>275</v>
      </c>
      <c r="S79">
        <v>10</v>
      </c>
      <c r="T79" s="2">
        <v>46784</v>
      </c>
      <c r="U79">
        <v>27.5</v>
      </c>
      <c r="V79">
        <v>8.5</v>
      </c>
      <c r="W79">
        <v>19.399999999999999</v>
      </c>
      <c r="X79">
        <v>0</v>
      </c>
      <c r="Y79">
        <v>0</v>
      </c>
    </row>
    <row r="80" spans="1:25" x14ac:dyDescent="0.35">
      <c r="A80">
        <v>2019</v>
      </c>
      <c r="B80" t="s">
        <v>71</v>
      </c>
      <c r="C80">
        <v>10</v>
      </c>
      <c r="D80">
        <v>1</v>
      </c>
      <c r="E80">
        <v>14</v>
      </c>
      <c r="F80" t="s">
        <v>74</v>
      </c>
      <c r="G80">
        <v>7</v>
      </c>
      <c r="H80">
        <v>7</v>
      </c>
      <c r="I80">
        <v>200</v>
      </c>
      <c r="J80">
        <v>0</v>
      </c>
      <c r="K80">
        <v>0</v>
      </c>
      <c r="L80">
        <v>1</v>
      </c>
      <c r="M80">
        <v>1</v>
      </c>
      <c r="N80">
        <v>5</v>
      </c>
      <c r="O80">
        <v>0</v>
      </c>
      <c r="P80">
        <v>10</v>
      </c>
      <c r="Q80">
        <v>180</v>
      </c>
      <c r="R80">
        <v>281</v>
      </c>
      <c r="S80">
        <v>8</v>
      </c>
      <c r="T80" s="2">
        <v>43132</v>
      </c>
      <c r="U80">
        <v>35.119999999999997</v>
      </c>
      <c r="V80">
        <v>9.36</v>
      </c>
      <c r="W80">
        <v>22.5</v>
      </c>
      <c r="X80">
        <v>0</v>
      </c>
      <c r="Y80">
        <v>0</v>
      </c>
    </row>
    <row r="81" spans="1:25" x14ac:dyDescent="0.35">
      <c r="A81">
        <v>2018</v>
      </c>
      <c r="B81" t="s">
        <v>71</v>
      </c>
      <c r="C81">
        <v>13</v>
      </c>
      <c r="D81">
        <v>1</v>
      </c>
      <c r="E81">
        <v>15</v>
      </c>
      <c r="F81" t="s">
        <v>75</v>
      </c>
      <c r="G81">
        <v>0</v>
      </c>
      <c r="H81">
        <v>5</v>
      </c>
      <c r="I81">
        <v>300</v>
      </c>
      <c r="J81">
        <v>0</v>
      </c>
      <c r="K81">
        <v>0</v>
      </c>
      <c r="L81">
        <v>3</v>
      </c>
      <c r="M81">
        <v>0</v>
      </c>
      <c r="N81">
        <v>4</v>
      </c>
      <c r="O81">
        <v>0</v>
      </c>
      <c r="P81">
        <v>13</v>
      </c>
      <c r="Q81">
        <v>280</v>
      </c>
      <c r="R81">
        <v>431</v>
      </c>
      <c r="S81">
        <v>16</v>
      </c>
      <c r="T81" s="2">
        <v>43132</v>
      </c>
      <c r="U81">
        <v>26.93</v>
      </c>
      <c r="V81">
        <v>9.23</v>
      </c>
      <c r="W81">
        <v>17.5</v>
      </c>
      <c r="X81">
        <v>0</v>
      </c>
      <c r="Y81">
        <v>0</v>
      </c>
    </row>
    <row r="82" spans="1:25" x14ac:dyDescent="0.35">
      <c r="A82">
        <v>2017</v>
      </c>
      <c r="B82" t="s">
        <v>71</v>
      </c>
      <c r="C82">
        <v>12</v>
      </c>
      <c r="D82">
        <v>0</v>
      </c>
      <c r="E82">
        <v>0</v>
      </c>
      <c r="F82" t="s">
        <v>76</v>
      </c>
      <c r="G82">
        <v>0</v>
      </c>
      <c r="H82">
        <v>3</v>
      </c>
      <c r="I82">
        <v>0</v>
      </c>
      <c r="J82">
        <v>0</v>
      </c>
      <c r="K82">
        <v>0</v>
      </c>
      <c r="L82">
        <v>0</v>
      </c>
      <c r="M82">
        <v>0</v>
      </c>
      <c r="N82">
        <v>4</v>
      </c>
      <c r="O82">
        <v>0</v>
      </c>
      <c r="P82">
        <v>12</v>
      </c>
      <c r="Q82">
        <v>229</v>
      </c>
      <c r="R82">
        <v>315</v>
      </c>
      <c r="S82">
        <v>11</v>
      </c>
      <c r="T82" s="2">
        <v>43525</v>
      </c>
      <c r="U82">
        <v>28.63</v>
      </c>
      <c r="V82">
        <v>8.25</v>
      </c>
      <c r="W82">
        <v>20.81</v>
      </c>
      <c r="X82">
        <v>0</v>
      </c>
      <c r="Y82">
        <v>0</v>
      </c>
    </row>
    <row r="83" spans="1:25" x14ac:dyDescent="0.35">
      <c r="A83">
        <v>2015</v>
      </c>
      <c r="B83" t="s">
        <v>71</v>
      </c>
      <c r="C83">
        <v>1</v>
      </c>
      <c r="D83">
        <v>1</v>
      </c>
      <c r="E83">
        <v>7</v>
      </c>
      <c r="F83" t="s">
        <v>77</v>
      </c>
      <c r="G83">
        <v>0</v>
      </c>
      <c r="H83">
        <v>6</v>
      </c>
      <c r="I83">
        <v>116.66</v>
      </c>
      <c r="J83">
        <v>0</v>
      </c>
      <c r="K83">
        <v>0</v>
      </c>
      <c r="L83">
        <v>1</v>
      </c>
      <c r="M83">
        <v>0</v>
      </c>
      <c r="N83">
        <v>0</v>
      </c>
      <c r="O83">
        <v>0</v>
      </c>
      <c r="P83">
        <v>1</v>
      </c>
      <c r="Q83">
        <v>18</v>
      </c>
      <c r="R83">
        <v>38</v>
      </c>
      <c r="S83">
        <v>1</v>
      </c>
      <c r="T83" s="2">
        <v>13881</v>
      </c>
      <c r="U83">
        <v>38</v>
      </c>
      <c r="V83">
        <v>12.66</v>
      </c>
      <c r="W83">
        <v>18</v>
      </c>
      <c r="X83">
        <v>0</v>
      </c>
      <c r="Y83">
        <v>0</v>
      </c>
    </row>
    <row r="84" spans="1:25" x14ac:dyDescent="0.35">
      <c r="A84">
        <v>2024</v>
      </c>
      <c r="B84" t="s">
        <v>78</v>
      </c>
      <c r="C84">
        <v>2</v>
      </c>
      <c r="D84">
        <v>1</v>
      </c>
      <c r="E84">
        <v>30</v>
      </c>
      <c r="F84">
        <v>22</v>
      </c>
      <c r="G84">
        <v>30</v>
      </c>
      <c r="H84">
        <v>26</v>
      </c>
      <c r="I84">
        <v>115.38</v>
      </c>
      <c r="J84">
        <v>0</v>
      </c>
      <c r="K84">
        <v>0</v>
      </c>
      <c r="L84">
        <v>1</v>
      </c>
      <c r="M84">
        <v>2</v>
      </c>
      <c r="N84">
        <v>0</v>
      </c>
      <c r="O84">
        <v>0</v>
      </c>
      <c r="P84">
        <v>2</v>
      </c>
      <c r="Q84">
        <v>0</v>
      </c>
      <c r="R84">
        <v>0</v>
      </c>
      <c r="S84">
        <v>0</v>
      </c>
      <c r="T84">
        <v>0</v>
      </c>
      <c r="U84">
        <v>0</v>
      </c>
      <c r="V84">
        <v>0</v>
      </c>
      <c r="W84">
        <v>0</v>
      </c>
      <c r="X84">
        <v>0</v>
      </c>
      <c r="Y84">
        <v>0</v>
      </c>
    </row>
    <row r="85" spans="1:25" x14ac:dyDescent="0.35">
      <c r="A85">
        <v>2022</v>
      </c>
      <c r="B85" t="s">
        <v>78</v>
      </c>
      <c r="C85">
        <v>2</v>
      </c>
      <c r="D85">
        <v>0</v>
      </c>
      <c r="E85">
        <v>33</v>
      </c>
      <c r="F85">
        <v>17</v>
      </c>
      <c r="G85">
        <v>16.5</v>
      </c>
      <c r="H85">
        <v>44</v>
      </c>
      <c r="I85">
        <v>75</v>
      </c>
      <c r="J85">
        <v>0</v>
      </c>
      <c r="K85">
        <v>0</v>
      </c>
      <c r="L85">
        <v>1</v>
      </c>
      <c r="M85">
        <v>0</v>
      </c>
      <c r="N85">
        <v>2</v>
      </c>
      <c r="O85">
        <v>0</v>
      </c>
      <c r="P85">
        <v>2</v>
      </c>
      <c r="Q85">
        <v>12</v>
      </c>
      <c r="R85">
        <v>27</v>
      </c>
      <c r="S85">
        <v>0</v>
      </c>
      <c r="T85" t="s">
        <v>79</v>
      </c>
      <c r="U85">
        <v>0</v>
      </c>
      <c r="V85">
        <v>13.5</v>
      </c>
      <c r="W85">
        <v>0</v>
      </c>
      <c r="X85">
        <v>0</v>
      </c>
      <c r="Y85">
        <v>0</v>
      </c>
    </row>
    <row r="86" spans="1:25" x14ac:dyDescent="0.35">
      <c r="A86">
        <v>2023</v>
      </c>
      <c r="B86" t="s">
        <v>80</v>
      </c>
      <c r="C86">
        <v>2</v>
      </c>
      <c r="D86">
        <v>0</v>
      </c>
      <c r="E86">
        <v>0</v>
      </c>
      <c r="F86">
        <v>0</v>
      </c>
      <c r="G86">
        <v>0</v>
      </c>
      <c r="H86">
        <v>0</v>
      </c>
      <c r="I86">
        <v>0</v>
      </c>
      <c r="J86">
        <v>0</v>
      </c>
      <c r="K86">
        <v>0</v>
      </c>
      <c r="L86">
        <v>0</v>
      </c>
      <c r="M86">
        <v>0</v>
      </c>
      <c r="N86">
        <v>0</v>
      </c>
      <c r="O86">
        <v>0</v>
      </c>
      <c r="P86">
        <v>2</v>
      </c>
      <c r="Q86">
        <v>36</v>
      </c>
      <c r="R86">
        <v>60</v>
      </c>
      <c r="S86">
        <v>3</v>
      </c>
      <c r="T86" s="2">
        <v>13210</v>
      </c>
      <c r="U86">
        <v>20</v>
      </c>
      <c r="V86">
        <v>10</v>
      </c>
      <c r="W86">
        <v>12</v>
      </c>
      <c r="X86">
        <v>0</v>
      </c>
      <c r="Y86">
        <v>0</v>
      </c>
    </row>
    <row r="87" spans="1:25" x14ac:dyDescent="0.35">
      <c r="A87">
        <v>2024</v>
      </c>
      <c r="B87" t="s">
        <v>81</v>
      </c>
      <c r="C87">
        <v>2</v>
      </c>
      <c r="D87">
        <v>0</v>
      </c>
      <c r="E87">
        <v>0</v>
      </c>
      <c r="F87">
        <v>0</v>
      </c>
      <c r="G87">
        <v>0</v>
      </c>
      <c r="H87">
        <v>0</v>
      </c>
      <c r="I87">
        <v>0</v>
      </c>
      <c r="J87">
        <v>0</v>
      </c>
      <c r="K87">
        <v>0</v>
      </c>
      <c r="L87">
        <v>0</v>
      </c>
      <c r="M87">
        <v>0</v>
      </c>
      <c r="N87">
        <v>0</v>
      </c>
      <c r="O87">
        <v>0</v>
      </c>
      <c r="P87">
        <v>2</v>
      </c>
      <c r="Q87">
        <v>24</v>
      </c>
      <c r="R87">
        <v>37</v>
      </c>
      <c r="S87">
        <v>1</v>
      </c>
      <c r="T87" s="2">
        <v>13516</v>
      </c>
      <c r="U87">
        <v>37</v>
      </c>
      <c r="V87">
        <v>9.25</v>
      </c>
      <c r="W87">
        <v>24</v>
      </c>
      <c r="X87">
        <v>0</v>
      </c>
      <c r="Y87">
        <v>0</v>
      </c>
    </row>
    <row r="88" spans="1:25" x14ac:dyDescent="0.35">
      <c r="A88">
        <v>2023</v>
      </c>
      <c r="B88" t="s">
        <v>81</v>
      </c>
      <c r="C88">
        <v>10</v>
      </c>
      <c r="D88">
        <v>1</v>
      </c>
      <c r="E88">
        <v>1</v>
      </c>
      <c r="F88" t="s">
        <v>63</v>
      </c>
      <c r="G88">
        <v>0</v>
      </c>
      <c r="H88">
        <v>2</v>
      </c>
      <c r="I88">
        <v>50</v>
      </c>
      <c r="J88">
        <v>0</v>
      </c>
      <c r="K88">
        <v>0</v>
      </c>
      <c r="L88">
        <v>0</v>
      </c>
      <c r="M88">
        <v>0</v>
      </c>
      <c r="N88">
        <v>1</v>
      </c>
      <c r="O88">
        <v>0</v>
      </c>
      <c r="P88">
        <v>10</v>
      </c>
      <c r="Q88">
        <v>204</v>
      </c>
      <c r="R88">
        <v>297</v>
      </c>
      <c r="S88">
        <v>13</v>
      </c>
      <c r="T88" s="2">
        <v>44621</v>
      </c>
      <c r="U88">
        <v>22.85</v>
      </c>
      <c r="V88">
        <v>8.74</v>
      </c>
      <c r="W88">
        <v>15.69</v>
      </c>
      <c r="X88">
        <v>0</v>
      </c>
      <c r="Y88">
        <v>0</v>
      </c>
    </row>
    <row r="89" spans="1:25" x14ac:dyDescent="0.35">
      <c r="A89">
        <v>2021</v>
      </c>
      <c r="B89" t="s">
        <v>81</v>
      </c>
      <c r="C89">
        <v>15</v>
      </c>
      <c r="D89">
        <v>2</v>
      </c>
      <c r="E89">
        <v>1</v>
      </c>
      <c r="F89" t="s">
        <v>63</v>
      </c>
      <c r="G89">
        <v>0</v>
      </c>
      <c r="H89">
        <v>1</v>
      </c>
      <c r="I89">
        <v>100</v>
      </c>
      <c r="J89">
        <v>0</v>
      </c>
      <c r="K89">
        <v>0</v>
      </c>
      <c r="L89">
        <v>0</v>
      </c>
      <c r="M89">
        <v>0</v>
      </c>
      <c r="N89">
        <v>5</v>
      </c>
      <c r="O89">
        <v>0</v>
      </c>
      <c r="P89">
        <v>15</v>
      </c>
      <c r="Q89">
        <v>324</v>
      </c>
      <c r="R89">
        <v>451</v>
      </c>
      <c r="S89">
        <v>14</v>
      </c>
      <c r="T89" s="2">
        <v>41365</v>
      </c>
      <c r="U89">
        <v>32.21</v>
      </c>
      <c r="V89">
        <v>8.35</v>
      </c>
      <c r="W89">
        <v>23.14</v>
      </c>
      <c r="X89">
        <v>2</v>
      </c>
      <c r="Y89">
        <v>0</v>
      </c>
    </row>
    <row r="90" spans="1:25" x14ac:dyDescent="0.35">
      <c r="A90">
        <v>2020</v>
      </c>
      <c r="B90" t="s">
        <v>81</v>
      </c>
      <c r="C90">
        <v>14</v>
      </c>
      <c r="D90">
        <v>2</v>
      </c>
      <c r="E90">
        <v>7</v>
      </c>
      <c r="F90" t="s">
        <v>82</v>
      </c>
      <c r="G90">
        <v>7</v>
      </c>
      <c r="H90">
        <v>12</v>
      </c>
      <c r="I90">
        <v>58.33</v>
      </c>
      <c r="J90">
        <v>0</v>
      </c>
      <c r="K90">
        <v>0</v>
      </c>
      <c r="L90">
        <v>0</v>
      </c>
      <c r="M90">
        <v>0</v>
      </c>
      <c r="N90">
        <v>3</v>
      </c>
      <c r="O90">
        <v>0</v>
      </c>
      <c r="P90">
        <v>14</v>
      </c>
      <c r="Q90">
        <v>312</v>
      </c>
      <c r="R90">
        <v>396</v>
      </c>
      <c r="S90">
        <v>12</v>
      </c>
      <c r="T90" s="2">
        <v>43132</v>
      </c>
      <c r="U90">
        <v>33</v>
      </c>
      <c r="V90">
        <v>7.61</v>
      </c>
      <c r="W90">
        <v>26</v>
      </c>
      <c r="X90">
        <v>0</v>
      </c>
      <c r="Y90">
        <v>0</v>
      </c>
    </row>
    <row r="91" spans="1:25" x14ac:dyDescent="0.35">
      <c r="A91">
        <v>2019</v>
      </c>
      <c r="B91" t="s">
        <v>81</v>
      </c>
      <c r="C91">
        <v>17</v>
      </c>
      <c r="D91">
        <v>0</v>
      </c>
      <c r="E91">
        <v>7</v>
      </c>
      <c r="F91">
        <v>7</v>
      </c>
      <c r="G91">
        <v>3.5</v>
      </c>
      <c r="H91">
        <v>9</v>
      </c>
      <c r="I91">
        <v>77.77</v>
      </c>
      <c r="J91">
        <v>0</v>
      </c>
      <c r="K91">
        <v>0</v>
      </c>
      <c r="L91">
        <v>1</v>
      </c>
      <c r="M91">
        <v>0</v>
      </c>
      <c r="N91">
        <v>2</v>
      </c>
      <c r="O91">
        <v>0</v>
      </c>
      <c r="P91">
        <v>17</v>
      </c>
      <c r="Q91">
        <v>387</v>
      </c>
      <c r="R91">
        <v>482</v>
      </c>
      <c r="S91">
        <v>22</v>
      </c>
      <c r="T91" s="2">
        <v>43891</v>
      </c>
      <c r="U91">
        <v>21.9</v>
      </c>
      <c r="V91">
        <v>7.47</v>
      </c>
      <c r="W91">
        <v>17.59</v>
      </c>
      <c r="X91">
        <v>0</v>
      </c>
      <c r="Y91">
        <v>0</v>
      </c>
    </row>
    <row r="92" spans="1:25" x14ac:dyDescent="0.35">
      <c r="A92">
        <v>2018</v>
      </c>
      <c r="B92" t="s">
        <v>81</v>
      </c>
      <c r="C92">
        <v>12</v>
      </c>
      <c r="D92">
        <v>1</v>
      </c>
      <c r="E92">
        <v>50</v>
      </c>
      <c r="F92">
        <v>39</v>
      </c>
      <c r="G92">
        <v>16.66</v>
      </c>
      <c r="H92">
        <v>29</v>
      </c>
      <c r="I92">
        <v>172.41</v>
      </c>
      <c r="J92">
        <v>0</v>
      </c>
      <c r="K92">
        <v>0</v>
      </c>
      <c r="L92">
        <v>1</v>
      </c>
      <c r="M92">
        <v>4</v>
      </c>
      <c r="N92">
        <v>1</v>
      </c>
      <c r="O92">
        <v>0</v>
      </c>
      <c r="P92">
        <v>12</v>
      </c>
      <c r="Q92">
        <v>229</v>
      </c>
      <c r="R92">
        <v>278</v>
      </c>
      <c r="S92">
        <v>10</v>
      </c>
      <c r="T92" s="2">
        <v>42064</v>
      </c>
      <c r="U92">
        <v>27.8</v>
      </c>
      <c r="V92">
        <v>7.28</v>
      </c>
      <c r="W92">
        <v>22.9</v>
      </c>
      <c r="X92">
        <v>0</v>
      </c>
      <c r="Y92">
        <v>0</v>
      </c>
    </row>
    <row r="93" spans="1:25" x14ac:dyDescent="0.35">
      <c r="A93">
        <v>2017</v>
      </c>
      <c r="B93" t="s">
        <v>81</v>
      </c>
      <c r="C93">
        <v>3</v>
      </c>
      <c r="D93">
        <v>0</v>
      </c>
      <c r="E93">
        <v>14</v>
      </c>
      <c r="F93">
        <v>14</v>
      </c>
      <c r="G93">
        <v>14</v>
      </c>
      <c r="H93">
        <v>6</v>
      </c>
      <c r="I93">
        <v>233.33</v>
      </c>
      <c r="J93">
        <v>0</v>
      </c>
      <c r="K93">
        <v>0</v>
      </c>
      <c r="L93">
        <v>0</v>
      </c>
      <c r="M93">
        <v>2</v>
      </c>
      <c r="N93">
        <v>0</v>
      </c>
      <c r="O93">
        <v>0</v>
      </c>
      <c r="P93">
        <v>3</v>
      </c>
      <c r="Q93">
        <v>42</v>
      </c>
      <c r="R93">
        <v>74</v>
      </c>
      <c r="S93">
        <v>1</v>
      </c>
      <c r="T93" s="2">
        <v>12785</v>
      </c>
      <c r="U93">
        <v>74</v>
      </c>
      <c r="V93">
        <v>10.57</v>
      </c>
      <c r="W93">
        <v>42</v>
      </c>
      <c r="X93">
        <v>0</v>
      </c>
      <c r="Y93">
        <v>0</v>
      </c>
    </row>
    <row r="94" spans="1:25" x14ac:dyDescent="0.35">
      <c r="A94">
        <v>2016</v>
      </c>
      <c r="B94" t="s">
        <v>81</v>
      </c>
      <c r="C94">
        <v>2</v>
      </c>
      <c r="D94">
        <v>0</v>
      </c>
      <c r="E94">
        <v>0</v>
      </c>
      <c r="F94">
        <v>0</v>
      </c>
      <c r="G94">
        <v>0</v>
      </c>
      <c r="H94">
        <v>0</v>
      </c>
      <c r="I94">
        <v>0</v>
      </c>
      <c r="J94">
        <v>0</v>
      </c>
      <c r="K94">
        <v>0</v>
      </c>
      <c r="L94">
        <v>0</v>
      </c>
      <c r="M94">
        <v>0</v>
      </c>
      <c r="N94">
        <v>1</v>
      </c>
      <c r="O94">
        <v>0</v>
      </c>
      <c r="P94">
        <v>2</v>
      </c>
      <c r="Q94">
        <v>30</v>
      </c>
      <c r="R94">
        <v>41</v>
      </c>
      <c r="S94">
        <v>0</v>
      </c>
      <c r="T94" t="s">
        <v>83</v>
      </c>
      <c r="U94">
        <v>0</v>
      </c>
      <c r="V94">
        <v>8.1999999999999993</v>
      </c>
      <c r="W94">
        <v>0</v>
      </c>
      <c r="X94">
        <v>0</v>
      </c>
      <c r="Y94">
        <v>0</v>
      </c>
    </row>
    <row r="95" spans="1:25" x14ac:dyDescent="0.35">
      <c r="A95">
        <v>2024</v>
      </c>
      <c r="B95" t="s">
        <v>84</v>
      </c>
      <c r="C95">
        <v>1</v>
      </c>
      <c r="D95">
        <v>0</v>
      </c>
      <c r="E95">
        <v>0</v>
      </c>
      <c r="F95">
        <v>0</v>
      </c>
      <c r="G95">
        <v>0</v>
      </c>
      <c r="H95">
        <v>0</v>
      </c>
      <c r="I95">
        <v>0</v>
      </c>
      <c r="J95">
        <v>0</v>
      </c>
      <c r="K95">
        <v>0</v>
      </c>
      <c r="L95">
        <v>0</v>
      </c>
      <c r="M95">
        <v>0</v>
      </c>
      <c r="N95">
        <v>0</v>
      </c>
      <c r="O95">
        <v>0</v>
      </c>
      <c r="P95">
        <v>1</v>
      </c>
      <c r="Q95">
        <v>24</v>
      </c>
      <c r="R95">
        <v>36</v>
      </c>
      <c r="S95">
        <v>0</v>
      </c>
      <c r="T95" t="s">
        <v>85</v>
      </c>
      <c r="U95">
        <v>0</v>
      </c>
      <c r="V95">
        <v>9</v>
      </c>
      <c r="W95">
        <v>0</v>
      </c>
      <c r="X95">
        <v>0</v>
      </c>
      <c r="Y95">
        <v>0</v>
      </c>
    </row>
    <row r="96" spans="1:25" x14ac:dyDescent="0.35">
      <c r="A96">
        <v>2023</v>
      </c>
      <c r="B96" t="s">
        <v>84</v>
      </c>
      <c r="C96">
        <v>13</v>
      </c>
      <c r="D96">
        <v>0</v>
      </c>
      <c r="E96">
        <v>0</v>
      </c>
      <c r="F96">
        <v>0</v>
      </c>
      <c r="G96">
        <v>0</v>
      </c>
      <c r="H96">
        <v>0</v>
      </c>
      <c r="I96">
        <v>0</v>
      </c>
      <c r="J96">
        <v>0</v>
      </c>
      <c r="K96">
        <v>0</v>
      </c>
      <c r="L96">
        <v>0</v>
      </c>
      <c r="M96">
        <v>0</v>
      </c>
      <c r="N96">
        <v>3</v>
      </c>
      <c r="O96">
        <v>0</v>
      </c>
      <c r="P96">
        <v>13</v>
      </c>
      <c r="Q96">
        <v>294</v>
      </c>
      <c r="R96">
        <v>392</v>
      </c>
      <c r="S96">
        <v>11</v>
      </c>
      <c r="T96" s="2">
        <v>44958</v>
      </c>
      <c r="U96">
        <v>35.64</v>
      </c>
      <c r="V96">
        <v>8</v>
      </c>
      <c r="W96">
        <v>26.73</v>
      </c>
      <c r="X96">
        <v>0</v>
      </c>
      <c r="Y96">
        <v>0</v>
      </c>
    </row>
    <row r="97" spans="1:25" x14ac:dyDescent="0.35">
      <c r="A97">
        <v>2022</v>
      </c>
      <c r="B97" t="s">
        <v>84</v>
      </c>
      <c r="C97">
        <v>9</v>
      </c>
      <c r="D97">
        <v>1</v>
      </c>
      <c r="E97">
        <v>7</v>
      </c>
      <c r="F97" t="s">
        <v>77</v>
      </c>
      <c r="G97">
        <v>7</v>
      </c>
      <c r="H97">
        <v>7</v>
      </c>
      <c r="I97">
        <v>100</v>
      </c>
      <c r="J97">
        <v>0</v>
      </c>
      <c r="K97">
        <v>0</v>
      </c>
      <c r="L97">
        <v>0</v>
      </c>
      <c r="M97">
        <v>1</v>
      </c>
      <c r="N97">
        <v>0</v>
      </c>
      <c r="O97">
        <v>0</v>
      </c>
      <c r="P97">
        <v>9</v>
      </c>
      <c r="Q97">
        <v>210</v>
      </c>
      <c r="R97">
        <v>261</v>
      </c>
      <c r="S97">
        <v>12</v>
      </c>
      <c r="T97" s="2">
        <v>12145</v>
      </c>
      <c r="U97">
        <v>21.75</v>
      </c>
      <c r="V97">
        <v>7.46</v>
      </c>
      <c r="W97">
        <v>17.5</v>
      </c>
      <c r="X97">
        <v>1</v>
      </c>
      <c r="Y97">
        <v>0</v>
      </c>
    </row>
    <row r="98" spans="1:25" x14ac:dyDescent="0.35">
      <c r="A98">
        <v>2022</v>
      </c>
      <c r="B98" t="s">
        <v>86</v>
      </c>
      <c r="C98">
        <v>13</v>
      </c>
      <c r="D98">
        <v>1</v>
      </c>
      <c r="E98">
        <v>6</v>
      </c>
      <c r="F98">
        <v>4</v>
      </c>
      <c r="G98">
        <v>6</v>
      </c>
      <c r="H98">
        <v>6</v>
      </c>
      <c r="I98">
        <v>100</v>
      </c>
      <c r="J98">
        <v>0</v>
      </c>
      <c r="K98">
        <v>0</v>
      </c>
      <c r="L98">
        <v>1</v>
      </c>
      <c r="M98">
        <v>0</v>
      </c>
      <c r="N98">
        <v>3</v>
      </c>
      <c r="O98">
        <v>0</v>
      </c>
      <c r="P98">
        <v>13</v>
      </c>
      <c r="Q98">
        <v>273</v>
      </c>
      <c r="R98">
        <v>424</v>
      </c>
      <c r="S98">
        <v>16</v>
      </c>
      <c r="T98" s="2">
        <v>16893</v>
      </c>
      <c r="U98">
        <v>26.5</v>
      </c>
      <c r="V98">
        <v>9.32</v>
      </c>
      <c r="W98">
        <v>17.059999999999999</v>
      </c>
      <c r="X98">
        <v>1</v>
      </c>
      <c r="Y98">
        <v>0</v>
      </c>
    </row>
    <row r="99" spans="1:25" x14ac:dyDescent="0.35">
      <c r="A99">
        <v>2024</v>
      </c>
      <c r="B99" t="s">
        <v>87</v>
      </c>
      <c r="C99">
        <v>2</v>
      </c>
      <c r="D99">
        <v>0</v>
      </c>
      <c r="E99">
        <v>0</v>
      </c>
      <c r="F99">
        <v>0</v>
      </c>
      <c r="G99">
        <v>0</v>
      </c>
      <c r="H99">
        <v>0</v>
      </c>
      <c r="I99">
        <v>0</v>
      </c>
      <c r="J99">
        <v>0</v>
      </c>
      <c r="K99">
        <v>0</v>
      </c>
      <c r="L99">
        <v>0</v>
      </c>
      <c r="M99">
        <v>0</v>
      </c>
      <c r="N99">
        <v>0</v>
      </c>
      <c r="O99">
        <v>0</v>
      </c>
      <c r="P99">
        <v>2</v>
      </c>
      <c r="Q99">
        <v>24</v>
      </c>
      <c r="R99">
        <v>29</v>
      </c>
      <c r="S99">
        <v>4</v>
      </c>
      <c r="T99" s="2">
        <v>47209</v>
      </c>
      <c r="U99">
        <v>7.25</v>
      </c>
      <c r="V99">
        <v>7.25</v>
      </c>
      <c r="W99">
        <v>6</v>
      </c>
      <c r="X99">
        <v>1</v>
      </c>
      <c r="Y99">
        <v>0</v>
      </c>
    </row>
    <row r="100" spans="1:25" x14ac:dyDescent="0.35">
      <c r="A100">
        <v>2023</v>
      </c>
      <c r="B100" t="s">
        <v>87</v>
      </c>
      <c r="C100">
        <v>2</v>
      </c>
      <c r="D100">
        <v>1</v>
      </c>
      <c r="E100">
        <v>1</v>
      </c>
      <c r="F100" t="s">
        <v>63</v>
      </c>
      <c r="G100">
        <v>0</v>
      </c>
      <c r="H100">
        <v>1</v>
      </c>
      <c r="I100">
        <v>100</v>
      </c>
      <c r="J100">
        <v>0</v>
      </c>
      <c r="K100">
        <v>0</v>
      </c>
      <c r="L100">
        <v>0</v>
      </c>
      <c r="M100">
        <v>0</v>
      </c>
      <c r="N100">
        <v>0</v>
      </c>
      <c r="O100">
        <v>0</v>
      </c>
      <c r="P100">
        <v>2</v>
      </c>
      <c r="Q100">
        <v>42</v>
      </c>
      <c r="R100">
        <v>79</v>
      </c>
      <c r="S100">
        <v>1</v>
      </c>
      <c r="T100" s="2">
        <v>13881</v>
      </c>
      <c r="U100">
        <v>79</v>
      </c>
      <c r="V100">
        <v>11.29</v>
      </c>
      <c r="W100">
        <v>42</v>
      </c>
      <c r="X100">
        <v>0</v>
      </c>
      <c r="Y100">
        <v>0</v>
      </c>
    </row>
    <row r="101" spans="1:25" x14ac:dyDescent="0.35">
      <c r="A101">
        <v>2022</v>
      </c>
      <c r="B101" t="s">
        <v>87</v>
      </c>
      <c r="C101">
        <v>8</v>
      </c>
      <c r="D101">
        <v>1</v>
      </c>
      <c r="E101">
        <v>3</v>
      </c>
      <c r="F101" t="s">
        <v>73</v>
      </c>
      <c r="G101">
        <v>0</v>
      </c>
      <c r="H101">
        <v>5</v>
      </c>
      <c r="I101">
        <v>60</v>
      </c>
      <c r="J101">
        <v>0</v>
      </c>
      <c r="K101">
        <v>0</v>
      </c>
      <c r="L101">
        <v>0</v>
      </c>
      <c r="M101">
        <v>0</v>
      </c>
      <c r="N101">
        <v>1</v>
      </c>
      <c r="O101">
        <v>0</v>
      </c>
      <c r="P101">
        <v>8</v>
      </c>
      <c r="Q101">
        <v>192</v>
      </c>
      <c r="R101">
        <v>244</v>
      </c>
      <c r="S101">
        <v>8</v>
      </c>
      <c r="T101" s="2">
        <v>43160</v>
      </c>
      <c r="U101">
        <v>30.5</v>
      </c>
      <c r="V101">
        <v>7.63</v>
      </c>
      <c r="W101">
        <v>24</v>
      </c>
      <c r="X101">
        <v>0</v>
      </c>
      <c r="Y101">
        <v>0</v>
      </c>
    </row>
    <row r="102" spans="1:25" x14ac:dyDescent="0.35">
      <c r="A102">
        <v>2021</v>
      </c>
      <c r="B102" t="s">
        <v>87</v>
      </c>
      <c r="C102">
        <v>14</v>
      </c>
      <c r="D102">
        <v>5</v>
      </c>
      <c r="E102">
        <v>8</v>
      </c>
      <c r="F102" t="s">
        <v>88</v>
      </c>
      <c r="G102">
        <v>0</v>
      </c>
      <c r="H102">
        <v>14</v>
      </c>
      <c r="I102">
        <v>57.14</v>
      </c>
      <c r="J102">
        <v>0</v>
      </c>
      <c r="K102">
        <v>0</v>
      </c>
      <c r="L102">
        <v>0</v>
      </c>
      <c r="M102">
        <v>1</v>
      </c>
      <c r="N102">
        <v>1</v>
      </c>
      <c r="O102">
        <v>0</v>
      </c>
      <c r="P102">
        <v>14</v>
      </c>
      <c r="Q102">
        <v>311</v>
      </c>
      <c r="R102">
        <v>436</v>
      </c>
      <c r="S102">
        <v>14</v>
      </c>
      <c r="T102" s="2">
        <v>43891</v>
      </c>
      <c r="U102">
        <v>31.14</v>
      </c>
      <c r="V102">
        <v>8.41</v>
      </c>
      <c r="W102">
        <v>22.21</v>
      </c>
      <c r="X102">
        <v>0</v>
      </c>
      <c r="Y102">
        <v>0</v>
      </c>
    </row>
    <row r="103" spans="1:25" x14ac:dyDescent="0.35">
      <c r="A103">
        <v>2018</v>
      </c>
      <c r="B103" t="s">
        <v>87</v>
      </c>
      <c r="C103">
        <v>7</v>
      </c>
      <c r="D103">
        <v>1</v>
      </c>
      <c r="E103">
        <v>1</v>
      </c>
      <c r="F103">
        <v>1</v>
      </c>
      <c r="G103">
        <v>1</v>
      </c>
      <c r="H103">
        <v>3</v>
      </c>
      <c r="I103">
        <v>33.33</v>
      </c>
      <c r="J103">
        <v>0</v>
      </c>
      <c r="K103">
        <v>0</v>
      </c>
      <c r="L103">
        <v>0</v>
      </c>
      <c r="M103">
        <v>0</v>
      </c>
      <c r="N103">
        <v>2</v>
      </c>
      <c r="O103">
        <v>0</v>
      </c>
      <c r="P103">
        <v>7</v>
      </c>
      <c r="Q103">
        <v>165</v>
      </c>
      <c r="R103">
        <v>230</v>
      </c>
      <c r="S103">
        <v>7</v>
      </c>
      <c r="T103" s="2">
        <v>45352</v>
      </c>
      <c r="U103">
        <v>32.85</v>
      </c>
      <c r="V103">
        <v>8.36</v>
      </c>
      <c r="W103">
        <v>23.57</v>
      </c>
      <c r="X103">
        <v>0</v>
      </c>
      <c r="Y103">
        <v>0</v>
      </c>
    </row>
    <row r="104" spans="1:25" x14ac:dyDescent="0.35">
      <c r="A104">
        <v>2017</v>
      </c>
      <c r="B104" t="s">
        <v>87</v>
      </c>
      <c r="C104">
        <v>1</v>
      </c>
      <c r="D104">
        <v>0</v>
      </c>
      <c r="E104">
        <v>0</v>
      </c>
      <c r="F104">
        <v>0</v>
      </c>
      <c r="G104">
        <v>0</v>
      </c>
      <c r="H104">
        <v>0</v>
      </c>
      <c r="I104">
        <v>0</v>
      </c>
      <c r="J104">
        <v>0</v>
      </c>
      <c r="K104">
        <v>0</v>
      </c>
      <c r="L104">
        <v>0</v>
      </c>
      <c r="M104">
        <v>0</v>
      </c>
      <c r="N104">
        <v>0</v>
      </c>
      <c r="O104">
        <v>0</v>
      </c>
      <c r="P104">
        <v>1</v>
      </c>
      <c r="Q104">
        <v>16</v>
      </c>
      <c r="R104">
        <v>34</v>
      </c>
      <c r="S104">
        <v>0</v>
      </c>
      <c r="T104" t="s">
        <v>89</v>
      </c>
      <c r="U104">
        <v>0</v>
      </c>
      <c r="V104">
        <v>12.75</v>
      </c>
      <c r="W104">
        <v>0</v>
      </c>
      <c r="X104">
        <v>0</v>
      </c>
      <c r="Y104">
        <v>0</v>
      </c>
    </row>
    <row r="105" spans="1:25" x14ac:dyDescent="0.35">
      <c r="A105">
        <v>2016</v>
      </c>
      <c r="B105" t="s">
        <v>87</v>
      </c>
      <c r="C105">
        <v>16</v>
      </c>
      <c r="D105">
        <v>0</v>
      </c>
      <c r="E105">
        <v>0</v>
      </c>
      <c r="F105">
        <v>0</v>
      </c>
      <c r="G105">
        <v>0</v>
      </c>
      <c r="H105">
        <v>0</v>
      </c>
      <c r="I105">
        <v>0</v>
      </c>
      <c r="J105">
        <v>0</v>
      </c>
      <c r="K105">
        <v>0</v>
      </c>
      <c r="L105">
        <v>0</v>
      </c>
      <c r="M105">
        <v>0</v>
      </c>
      <c r="N105">
        <v>2</v>
      </c>
      <c r="O105">
        <v>0</v>
      </c>
      <c r="P105">
        <v>16</v>
      </c>
      <c r="Q105">
        <v>366</v>
      </c>
      <c r="R105">
        <v>421</v>
      </c>
      <c r="S105">
        <v>17</v>
      </c>
      <c r="T105" s="2">
        <v>42430</v>
      </c>
      <c r="U105">
        <v>24.76</v>
      </c>
      <c r="V105">
        <v>6.9</v>
      </c>
      <c r="W105">
        <v>21.52</v>
      </c>
      <c r="X105">
        <v>0</v>
      </c>
      <c r="Y105">
        <v>0</v>
      </c>
    </row>
    <row r="106" spans="1:25" x14ac:dyDescent="0.35">
      <c r="A106">
        <v>2022</v>
      </c>
      <c r="B106" t="s">
        <v>90</v>
      </c>
      <c r="C106">
        <v>2</v>
      </c>
      <c r="D106">
        <v>0</v>
      </c>
      <c r="E106">
        <v>0</v>
      </c>
      <c r="F106">
        <v>0</v>
      </c>
      <c r="G106">
        <v>0</v>
      </c>
      <c r="H106">
        <v>0</v>
      </c>
      <c r="I106">
        <v>0</v>
      </c>
      <c r="J106">
        <v>0</v>
      </c>
      <c r="K106">
        <v>0</v>
      </c>
      <c r="L106">
        <v>0</v>
      </c>
      <c r="M106">
        <v>0</v>
      </c>
      <c r="N106">
        <v>0</v>
      </c>
      <c r="O106">
        <v>0</v>
      </c>
      <c r="P106">
        <v>2</v>
      </c>
      <c r="Q106">
        <v>36</v>
      </c>
      <c r="R106">
        <v>38</v>
      </c>
      <c r="S106">
        <v>2</v>
      </c>
      <c r="T106" s="2">
        <v>43862</v>
      </c>
      <c r="U106">
        <v>19</v>
      </c>
      <c r="V106">
        <v>6.33</v>
      </c>
      <c r="W106">
        <v>18</v>
      </c>
      <c r="X106">
        <v>0</v>
      </c>
      <c r="Y106">
        <v>0</v>
      </c>
    </row>
    <row r="107" spans="1:25" x14ac:dyDescent="0.35">
      <c r="A107">
        <v>2022</v>
      </c>
      <c r="B107" t="s">
        <v>91</v>
      </c>
      <c r="C107">
        <v>6</v>
      </c>
      <c r="D107">
        <v>2</v>
      </c>
      <c r="E107">
        <v>7</v>
      </c>
      <c r="F107" t="s">
        <v>73</v>
      </c>
      <c r="G107">
        <v>7</v>
      </c>
      <c r="H107">
        <v>8</v>
      </c>
      <c r="I107">
        <v>87.5</v>
      </c>
      <c r="J107">
        <v>0</v>
      </c>
      <c r="K107">
        <v>0</v>
      </c>
      <c r="L107">
        <v>0</v>
      </c>
      <c r="M107">
        <v>0</v>
      </c>
      <c r="N107">
        <v>1</v>
      </c>
      <c r="O107">
        <v>0</v>
      </c>
      <c r="P107">
        <v>6</v>
      </c>
      <c r="Q107">
        <v>108</v>
      </c>
      <c r="R107">
        <v>138</v>
      </c>
      <c r="S107">
        <v>4</v>
      </c>
      <c r="T107" s="2">
        <v>46419</v>
      </c>
      <c r="U107">
        <v>34.5</v>
      </c>
      <c r="V107">
        <v>7.67</v>
      </c>
      <c r="W107">
        <v>27</v>
      </c>
      <c r="X107">
        <v>0</v>
      </c>
      <c r="Y107">
        <v>0</v>
      </c>
    </row>
    <row r="108" spans="1:25" x14ac:dyDescent="0.35">
      <c r="A108">
        <v>2024</v>
      </c>
      <c r="B108" t="s">
        <v>92</v>
      </c>
      <c r="C108">
        <v>2</v>
      </c>
      <c r="D108">
        <v>0</v>
      </c>
      <c r="E108">
        <v>0</v>
      </c>
      <c r="F108">
        <v>0</v>
      </c>
      <c r="G108">
        <v>0</v>
      </c>
      <c r="H108">
        <v>0</v>
      </c>
      <c r="I108">
        <v>0</v>
      </c>
      <c r="J108">
        <v>0</v>
      </c>
      <c r="K108">
        <v>0</v>
      </c>
      <c r="L108">
        <v>0</v>
      </c>
      <c r="M108">
        <v>0</v>
      </c>
      <c r="N108">
        <v>0</v>
      </c>
      <c r="O108">
        <v>0</v>
      </c>
      <c r="P108">
        <v>2</v>
      </c>
      <c r="Q108">
        <v>24</v>
      </c>
      <c r="R108">
        <v>47</v>
      </c>
      <c r="S108">
        <v>0</v>
      </c>
      <c r="T108" t="s">
        <v>93</v>
      </c>
      <c r="U108">
        <v>0</v>
      </c>
      <c r="V108">
        <v>11.75</v>
      </c>
      <c r="W108">
        <v>0</v>
      </c>
      <c r="X108">
        <v>0</v>
      </c>
      <c r="Y108">
        <v>0</v>
      </c>
    </row>
    <row r="109" spans="1:25" x14ac:dyDescent="0.35">
      <c r="A109">
        <v>2023</v>
      </c>
      <c r="B109" t="s">
        <v>92</v>
      </c>
      <c r="C109">
        <v>16</v>
      </c>
      <c r="D109">
        <v>1</v>
      </c>
      <c r="E109">
        <v>0</v>
      </c>
      <c r="F109" t="s">
        <v>76</v>
      </c>
      <c r="G109">
        <v>0</v>
      </c>
      <c r="H109">
        <v>1</v>
      </c>
      <c r="I109">
        <v>0</v>
      </c>
      <c r="J109">
        <v>0</v>
      </c>
      <c r="K109">
        <v>0</v>
      </c>
      <c r="L109">
        <v>0</v>
      </c>
      <c r="M109">
        <v>0</v>
      </c>
      <c r="N109">
        <v>2</v>
      </c>
      <c r="O109">
        <v>0</v>
      </c>
      <c r="P109">
        <v>16</v>
      </c>
      <c r="Q109">
        <v>341</v>
      </c>
      <c r="R109">
        <v>564</v>
      </c>
      <c r="S109">
        <v>21</v>
      </c>
      <c r="T109" s="2">
        <v>16497</v>
      </c>
      <c r="U109">
        <v>26.86</v>
      </c>
      <c r="V109">
        <v>9.92</v>
      </c>
      <c r="W109">
        <v>16.239999999999998</v>
      </c>
      <c r="X109">
        <v>0</v>
      </c>
      <c r="Y109">
        <v>0</v>
      </c>
    </row>
    <row r="110" spans="1:25" x14ac:dyDescent="0.35">
      <c r="A110">
        <v>2022</v>
      </c>
      <c r="B110" t="s">
        <v>92</v>
      </c>
      <c r="C110">
        <v>2</v>
      </c>
      <c r="D110">
        <v>0</v>
      </c>
      <c r="E110">
        <v>0</v>
      </c>
      <c r="F110">
        <v>0</v>
      </c>
      <c r="G110">
        <v>0</v>
      </c>
      <c r="H110">
        <v>0</v>
      </c>
      <c r="I110">
        <v>0</v>
      </c>
      <c r="J110">
        <v>0</v>
      </c>
      <c r="K110">
        <v>0</v>
      </c>
      <c r="L110">
        <v>0</v>
      </c>
      <c r="M110">
        <v>0</v>
      </c>
      <c r="N110">
        <v>1</v>
      </c>
      <c r="O110">
        <v>0</v>
      </c>
      <c r="P110">
        <v>2</v>
      </c>
      <c r="Q110">
        <v>42</v>
      </c>
      <c r="R110">
        <v>63</v>
      </c>
      <c r="S110">
        <v>1</v>
      </c>
      <c r="T110" s="2">
        <v>14611</v>
      </c>
      <c r="U110">
        <v>63</v>
      </c>
      <c r="V110">
        <v>9</v>
      </c>
      <c r="W110">
        <v>42</v>
      </c>
      <c r="X110">
        <v>0</v>
      </c>
      <c r="Y110">
        <v>0</v>
      </c>
    </row>
    <row r="111" spans="1:25" x14ac:dyDescent="0.35">
      <c r="A111">
        <v>2020</v>
      </c>
      <c r="B111" t="s">
        <v>92</v>
      </c>
      <c r="C111">
        <v>5</v>
      </c>
      <c r="D111">
        <v>1</v>
      </c>
      <c r="E111">
        <v>21</v>
      </c>
      <c r="F111" t="s">
        <v>94</v>
      </c>
      <c r="G111">
        <v>21</v>
      </c>
      <c r="H111">
        <v>12</v>
      </c>
      <c r="I111">
        <v>175</v>
      </c>
      <c r="J111">
        <v>0</v>
      </c>
      <c r="K111">
        <v>0</v>
      </c>
      <c r="L111">
        <v>2</v>
      </c>
      <c r="M111">
        <v>1</v>
      </c>
      <c r="N111">
        <v>1</v>
      </c>
      <c r="O111">
        <v>0</v>
      </c>
      <c r="P111">
        <v>5</v>
      </c>
      <c r="Q111">
        <v>102</v>
      </c>
      <c r="R111">
        <v>192</v>
      </c>
      <c r="S111">
        <v>3</v>
      </c>
      <c r="T111" s="2">
        <v>13547</v>
      </c>
      <c r="U111">
        <v>64</v>
      </c>
      <c r="V111">
        <v>11.29</v>
      </c>
      <c r="W111">
        <v>34</v>
      </c>
      <c r="X111">
        <v>0</v>
      </c>
      <c r="Y111">
        <v>0</v>
      </c>
    </row>
    <row r="112" spans="1:25" x14ac:dyDescent="0.35">
      <c r="A112">
        <v>2023</v>
      </c>
      <c r="B112" t="s">
        <v>95</v>
      </c>
      <c r="C112">
        <v>12</v>
      </c>
      <c r="D112">
        <v>0</v>
      </c>
      <c r="E112">
        <v>0</v>
      </c>
      <c r="F112">
        <v>0</v>
      </c>
      <c r="G112">
        <v>0</v>
      </c>
      <c r="H112">
        <v>0</v>
      </c>
      <c r="I112">
        <v>0</v>
      </c>
      <c r="J112">
        <v>0</v>
      </c>
      <c r="K112">
        <v>0</v>
      </c>
      <c r="L112">
        <v>0</v>
      </c>
      <c r="M112">
        <v>0</v>
      </c>
      <c r="N112">
        <v>4</v>
      </c>
      <c r="O112">
        <v>0</v>
      </c>
      <c r="P112">
        <v>12</v>
      </c>
      <c r="Q112">
        <v>278</v>
      </c>
      <c r="R112">
        <v>371</v>
      </c>
      <c r="S112">
        <v>19</v>
      </c>
      <c r="T112" s="2">
        <v>42064</v>
      </c>
      <c r="U112">
        <v>19.53</v>
      </c>
      <c r="V112">
        <v>8.01</v>
      </c>
      <c r="W112">
        <v>14.63</v>
      </c>
      <c r="X112">
        <v>0</v>
      </c>
      <c r="Y112">
        <v>0</v>
      </c>
    </row>
    <row r="113" spans="1:25" x14ac:dyDescent="0.35">
      <c r="A113">
        <v>2022</v>
      </c>
      <c r="B113" t="s">
        <v>95</v>
      </c>
      <c r="C113">
        <v>2</v>
      </c>
      <c r="D113">
        <v>0</v>
      </c>
      <c r="E113">
        <v>0</v>
      </c>
      <c r="F113">
        <v>0</v>
      </c>
      <c r="G113">
        <v>0</v>
      </c>
      <c r="H113">
        <v>0</v>
      </c>
      <c r="I113">
        <v>0</v>
      </c>
      <c r="J113">
        <v>0</v>
      </c>
      <c r="K113">
        <v>0</v>
      </c>
      <c r="L113">
        <v>0</v>
      </c>
      <c r="M113">
        <v>0</v>
      </c>
      <c r="N113">
        <v>1</v>
      </c>
      <c r="O113">
        <v>0</v>
      </c>
      <c r="P113">
        <v>2</v>
      </c>
      <c r="Q113">
        <v>41</v>
      </c>
      <c r="R113">
        <v>52</v>
      </c>
      <c r="S113">
        <v>2</v>
      </c>
      <c r="T113" s="2">
        <v>45323</v>
      </c>
      <c r="U113">
        <v>26</v>
      </c>
      <c r="V113">
        <v>7.61</v>
      </c>
      <c r="W113">
        <v>20.5</v>
      </c>
      <c r="X113">
        <v>0</v>
      </c>
      <c r="Y113">
        <v>0</v>
      </c>
    </row>
    <row r="114" spans="1:25" x14ac:dyDescent="0.35">
      <c r="A114">
        <v>2024</v>
      </c>
      <c r="B114" t="s">
        <v>96</v>
      </c>
      <c r="C114">
        <v>1</v>
      </c>
      <c r="D114">
        <v>0</v>
      </c>
      <c r="E114">
        <v>18</v>
      </c>
      <c r="F114">
        <v>18</v>
      </c>
      <c r="G114">
        <v>18</v>
      </c>
      <c r="H114">
        <v>13</v>
      </c>
      <c r="I114">
        <v>138.46</v>
      </c>
      <c r="J114">
        <v>0</v>
      </c>
      <c r="K114">
        <v>0</v>
      </c>
      <c r="L114">
        <v>2</v>
      </c>
      <c r="M114">
        <v>0</v>
      </c>
      <c r="N114">
        <v>1</v>
      </c>
      <c r="O114">
        <v>1</v>
      </c>
      <c r="P114">
        <v>1</v>
      </c>
      <c r="Q114">
        <v>0</v>
      </c>
      <c r="R114">
        <v>0</v>
      </c>
      <c r="S114">
        <v>0</v>
      </c>
      <c r="T114">
        <v>0</v>
      </c>
      <c r="U114">
        <v>0</v>
      </c>
      <c r="V114">
        <v>0</v>
      </c>
      <c r="W114">
        <v>0</v>
      </c>
      <c r="X114">
        <v>0</v>
      </c>
      <c r="Y114">
        <v>0</v>
      </c>
    </row>
    <row r="115" spans="1:25" x14ac:dyDescent="0.35">
      <c r="A115">
        <v>2022</v>
      </c>
      <c r="B115" t="s">
        <v>96</v>
      </c>
      <c r="C115">
        <v>14</v>
      </c>
      <c r="D115">
        <v>2</v>
      </c>
      <c r="E115">
        <v>340</v>
      </c>
      <c r="F115">
        <v>44</v>
      </c>
      <c r="G115">
        <v>30.91</v>
      </c>
      <c r="H115">
        <v>224</v>
      </c>
      <c r="I115">
        <v>151.79</v>
      </c>
      <c r="J115">
        <v>0</v>
      </c>
      <c r="K115">
        <v>0</v>
      </c>
      <c r="L115">
        <v>35</v>
      </c>
      <c r="M115">
        <v>16</v>
      </c>
      <c r="N115">
        <v>8</v>
      </c>
      <c r="O115">
        <v>4</v>
      </c>
      <c r="P115">
        <v>14</v>
      </c>
      <c r="Q115">
        <v>0</v>
      </c>
      <c r="R115">
        <v>0</v>
      </c>
      <c r="S115">
        <v>0</v>
      </c>
      <c r="T115">
        <v>0</v>
      </c>
      <c r="U115">
        <v>0</v>
      </c>
      <c r="V115">
        <v>0</v>
      </c>
      <c r="W115">
        <v>0</v>
      </c>
      <c r="X115">
        <v>0</v>
      </c>
      <c r="Y115">
        <v>0</v>
      </c>
    </row>
    <row r="116" spans="1:25" x14ac:dyDescent="0.35">
      <c r="A116">
        <v>2021</v>
      </c>
      <c r="B116" t="s">
        <v>96</v>
      </c>
      <c r="C116">
        <v>16</v>
      </c>
      <c r="D116">
        <v>4</v>
      </c>
      <c r="E116">
        <v>419</v>
      </c>
      <c r="F116" t="s">
        <v>43</v>
      </c>
      <c r="G116">
        <v>34.909999999999997</v>
      </c>
      <c r="H116">
        <v>326</v>
      </c>
      <c r="I116">
        <v>128.52000000000001</v>
      </c>
      <c r="J116">
        <v>0</v>
      </c>
      <c r="K116">
        <v>3</v>
      </c>
      <c r="L116">
        <v>42</v>
      </c>
      <c r="M116">
        <v>10</v>
      </c>
      <c r="N116">
        <v>10</v>
      </c>
      <c r="O116">
        <v>3</v>
      </c>
      <c r="P116">
        <v>16</v>
      </c>
      <c r="Q116">
        <v>0</v>
      </c>
      <c r="R116">
        <v>0</v>
      </c>
      <c r="S116">
        <v>0</v>
      </c>
      <c r="T116">
        <v>0</v>
      </c>
      <c r="U116">
        <v>0</v>
      </c>
      <c r="V116">
        <v>0</v>
      </c>
      <c r="W116">
        <v>0</v>
      </c>
      <c r="X116">
        <v>0</v>
      </c>
      <c r="Y116">
        <v>0</v>
      </c>
    </row>
    <row r="117" spans="1:25" x14ac:dyDescent="0.35">
      <c r="A117">
        <v>2020</v>
      </c>
      <c r="B117" t="s">
        <v>96</v>
      </c>
      <c r="C117">
        <v>14</v>
      </c>
      <c r="D117">
        <v>3</v>
      </c>
      <c r="E117">
        <v>343</v>
      </c>
      <c r="F117">
        <v>56</v>
      </c>
      <c r="G117">
        <v>31.18</v>
      </c>
      <c r="H117">
        <v>301</v>
      </c>
      <c r="I117">
        <v>113.95</v>
      </c>
      <c r="J117">
        <v>0</v>
      </c>
      <c r="K117">
        <v>1</v>
      </c>
      <c r="L117">
        <v>31</v>
      </c>
      <c r="M117">
        <v>9</v>
      </c>
      <c r="N117">
        <v>13</v>
      </c>
      <c r="O117">
        <v>0</v>
      </c>
      <c r="P117">
        <v>14</v>
      </c>
      <c r="Q117">
        <v>0</v>
      </c>
      <c r="R117">
        <v>0</v>
      </c>
      <c r="S117">
        <v>0</v>
      </c>
      <c r="T117">
        <v>0</v>
      </c>
      <c r="U117">
        <v>0</v>
      </c>
      <c r="V117">
        <v>0</v>
      </c>
      <c r="W117">
        <v>0</v>
      </c>
      <c r="X117">
        <v>0</v>
      </c>
      <c r="Y117">
        <v>0</v>
      </c>
    </row>
    <row r="118" spans="1:25" x14ac:dyDescent="0.35">
      <c r="A118">
        <v>2019</v>
      </c>
      <c r="B118" t="s">
        <v>96</v>
      </c>
      <c r="C118">
        <v>16</v>
      </c>
      <c r="D118">
        <v>3</v>
      </c>
      <c r="E118">
        <v>488</v>
      </c>
      <c r="F118" t="s">
        <v>97</v>
      </c>
      <c r="G118">
        <v>37.53</v>
      </c>
      <c r="H118">
        <v>300</v>
      </c>
      <c r="I118">
        <v>162.66</v>
      </c>
      <c r="J118">
        <v>0</v>
      </c>
      <c r="K118">
        <v>3</v>
      </c>
      <c r="L118">
        <v>37</v>
      </c>
      <c r="M118">
        <v>27</v>
      </c>
      <c r="N118">
        <v>18</v>
      </c>
      <c r="O118">
        <v>6</v>
      </c>
      <c r="P118">
        <v>16</v>
      </c>
      <c r="Q118">
        <v>0</v>
      </c>
      <c r="R118">
        <v>0</v>
      </c>
      <c r="S118">
        <v>0</v>
      </c>
      <c r="T118">
        <v>0</v>
      </c>
      <c r="U118">
        <v>0</v>
      </c>
      <c r="V118">
        <v>0</v>
      </c>
      <c r="W118">
        <v>0</v>
      </c>
      <c r="X118">
        <v>0</v>
      </c>
      <c r="Y118">
        <v>0</v>
      </c>
    </row>
    <row r="119" spans="1:25" x14ac:dyDescent="0.35">
      <c r="A119">
        <v>2018</v>
      </c>
      <c r="B119" t="s">
        <v>96</v>
      </c>
      <c r="C119">
        <v>14</v>
      </c>
      <c r="D119">
        <v>1</v>
      </c>
      <c r="E119">
        <v>684</v>
      </c>
      <c r="F119" t="s">
        <v>98</v>
      </c>
      <c r="G119">
        <v>52.61</v>
      </c>
      <c r="H119">
        <v>394</v>
      </c>
      <c r="I119">
        <v>173.6</v>
      </c>
      <c r="J119">
        <v>1</v>
      </c>
      <c r="K119">
        <v>5</v>
      </c>
      <c r="L119">
        <v>68</v>
      </c>
      <c r="M119">
        <v>37</v>
      </c>
      <c r="N119">
        <v>4</v>
      </c>
      <c r="O119">
        <v>2</v>
      </c>
      <c r="P119">
        <v>14</v>
      </c>
      <c r="Q119">
        <v>0</v>
      </c>
      <c r="R119">
        <v>0</v>
      </c>
      <c r="S119">
        <v>0</v>
      </c>
      <c r="T119">
        <v>0</v>
      </c>
      <c r="U119">
        <v>0</v>
      </c>
      <c r="V119">
        <v>0</v>
      </c>
      <c r="W119">
        <v>0</v>
      </c>
      <c r="X119">
        <v>0</v>
      </c>
      <c r="Y119">
        <v>0</v>
      </c>
    </row>
    <row r="120" spans="1:25" x14ac:dyDescent="0.35">
      <c r="A120">
        <v>2017</v>
      </c>
      <c r="B120" t="s">
        <v>96</v>
      </c>
      <c r="C120">
        <v>14</v>
      </c>
      <c r="D120">
        <v>0</v>
      </c>
      <c r="E120">
        <v>366</v>
      </c>
      <c r="F120">
        <v>97</v>
      </c>
      <c r="G120">
        <v>26.14</v>
      </c>
      <c r="H120">
        <v>221</v>
      </c>
      <c r="I120">
        <v>165.61</v>
      </c>
      <c r="J120">
        <v>0</v>
      </c>
      <c r="K120">
        <v>2</v>
      </c>
      <c r="L120">
        <v>28</v>
      </c>
      <c r="M120">
        <v>24</v>
      </c>
      <c r="N120">
        <v>8</v>
      </c>
      <c r="O120">
        <v>3</v>
      </c>
      <c r="P120">
        <v>14</v>
      </c>
      <c r="Q120">
        <v>0</v>
      </c>
      <c r="R120">
        <v>0</v>
      </c>
      <c r="S120">
        <v>0</v>
      </c>
      <c r="T120">
        <v>0</v>
      </c>
      <c r="U120">
        <v>0</v>
      </c>
      <c r="V120">
        <v>0</v>
      </c>
      <c r="W120">
        <v>0</v>
      </c>
      <c r="X120">
        <v>0</v>
      </c>
      <c r="Y120">
        <v>0</v>
      </c>
    </row>
    <row r="121" spans="1:25" x14ac:dyDescent="0.35">
      <c r="A121">
        <v>2016</v>
      </c>
      <c r="B121" t="s">
        <v>96</v>
      </c>
      <c r="C121">
        <v>10</v>
      </c>
      <c r="D121">
        <v>2</v>
      </c>
      <c r="E121">
        <v>198</v>
      </c>
      <c r="F121">
        <v>69</v>
      </c>
      <c r="G121">
        <v>24.75</v>
      </c>
      <c r="H121">
        <v>152</v>
      </c>
      <c r="I121">
        <v>130.26</v>
      </c>
      <c r="J121">
        <v>0</v>
      </c>
      <c r="K121">
        <v>1</v>
      </c>
      <c r="L121">
        <v>19</v>
      </c>
      <c r="M121">
        <v>6</v>
      </c>
      <c r="N121">
        <v>3</v>
      </c>
      <c r="O121">
        <v>0</v>
      </c>
      <c r="P121">
        <v>10</v>
      </c>
      <c r="Q121">
        <v>0</v>
      </c>
      <c r="R121">
        <v>0</v>
      </c>
      <c r="S121">
        <v>0</v>
      </c>
      <c r="T121">
        <v>0</v>
      </c>
      <c r="U121">
        <v>0</v>
      </c>
      <c r="V121">
        <v>0</v>
      </c>
      <c r="W121">
        <v>0</v>
      </c>
      <c r="X121">
        <v>0</v>
      </c>
      <c r="Y121">
        <v>0</v>
      </c>
    </row>
    <row r="122" spans="1:25" x14ac:dyDescent="0.35">
      <c r="A122">
        <v>2024</v>
      </c>
      <c r="B122" t="s">
        <v>99</v>
      </c>
      <c r="C122">
        <v>1</v>
      </c>
      <c r="D122">
        <v>0</v>
      </c>
      <c r="E122">
        <v>29</v>
      </c>
      <c r="F122">
        <v>29</v>
      </c>
      <c r="G122">
        <v>29</v>
      </c>
      <c r="H122">
        <v>21</v>
      </c>
      <c r="I122">
        <v>138.1</v>
      </c>
      <c r="J122">
        <v>0</v>
      </c>
      <c r="K122">
        <v>0</v>
      </c>
      <c r="L122">
        <v>3</v>
      </c>
      <c r="M122">
        <v>2</v>
      </c>
      <c r="N122">
        <v>1</v>
      </c>
      <c r="O122">
        <v>0</v>
      </c>
      <c r="P122">
        <v>1</v>
      </c>
      <c r="Q122">
        <v>0</v>
      </c>
      <c r="R122">
        <v>0</v>
      </c>
      <c r="S122">
        <v>0</v>
      </c>
      <c r="T122">
        <v>0</v>
      </c>
      <c r="U122">
        <v>0</v>
      </c>
      <c r="V122">
        <v>0</v>
      </c>
      <c r="W122">
        <v>0</v>
      </c>
      <c r="X122">
        <v>0</v>
      </c>
      <c r="Y122">
        <v>0</v>
      </c>
    </row>
    <row r="123" spans="1:25" x14ac:dyDescent="0.35">
      <c r="A123">
        <v>2023</v>
      </c>
      <c r="B123" t="s">
        <v>99</v>
      </c>
      <c r="C123">
        <v>14</v>
      </c>
      <c r="D123">
        <v>0</v>
      </c>
      <c r="E123">
        <v>516</v>
      </c>
      <c r="F123">
        <v>86</v>
      </c>
      <c r="G123">
        <v>36.86</v>
      </c>
      <c r="H123">
        <v>392</v>
      </c>
      <c r="I123">
        <v>131.63</v>
      </c>
      <c r="J123">
        <v>0</v>
      </c>
      <c r="K123">
        <v>6</v>
      </c>
      <c r="L123">
        <v>69</v>
      </c>
      <c r="M123">
        <v>10</v>
      </c>
      <c r="N123">
        <v>7</v>
      </c>
      <c r="O123">
        <v>0</v>
      </c>
      <c r="P123">
        <v>14</v>
      </c>
      <c r="Q123">
        <v>0</v>
      </c>
      <c r="R123">
        <v>0</v>
      </c>
      <c r="S123">
        <v>0</v>
      </c>
      <c r="T123">
        <v>0</v>
      </c>
      <c r="U123">
        <v>0</v>
      </c>
      <c r="V123">
        <v>0</v>
      </c>
      <c r="W123">
        <v>0</v>
      </c>
      <c r="X123">
        <v>0</v>
      </c>
      <c r="Y123">
        <v>0</v>
      </c>
    </row>
    <row r="124" spans="1:25" x14ac:dyDescent="0.35">
      <c r="A124">
        <v>2022</v>
      </c>
      <c r="B124" t="s">
        <v>99</v>
      </c>
      <c r="C124">
        <v>12</v>
      </c>
      <c r="D124">
        <v>3</v>
      </c>
      <c r="E124">
        <v>432</v>
      </c>
      <c r="F124" t="s">
        <v>28</v>
      </c>
      <c r="G124">
        <v>48</v>
      </c>
      <c r="H124">
        <v>287</v>
      </c>
      <c r="I124">
        <v>150.52000000000001</v>
      </c>
      <c r="J124">
        <v>0</v>
      </c>
      <c r="K124">
        <v>5</v>
      </c>
      <c r="L124">
        <v>52</v>
      </c>
      <c r="M124">
        <v>15</v>
      </c>
      <c r="N124">
        <v>6</v>
      </c>
      <c r="O124">
        <v>0</v>
      </c>
      <c r="P124">
        <v>12</v>
      </c>
      <c r="Q124">
        <v>0</v>
      </c>
      <c r="R124">
        <v>0</v>
      </c>
      <c r="S124">
        <v>0</v>
      </c>
      <c r="T124">
        <v>0</v>
      </c>
      <c r="U124">
        <v>0</v>
      </c>
      <c r="V124">
        <v>0</v>
      </c>
      <c r="W124">
        <v>0</v>
      </c>
      <c r="X124">
        <v>0</v>
      </c>
      <c r="Y124">
        <v>0</v>
      </c>
    </row>
    <row r="125" spans="1:25" x14ac:dyDescent="0.35">
      <c r="A125">
        <v>2021</v>
      </c>
      <c r="B125" t="s">
        <v>99</v>
      </c>
      <c r="C125">
        <v>8</v>
      </c>
      <c r="D125">
        <v>0</v>
      </c>
      <c r="E125">
        <v>195</v>
      </c>
      <c r="F125">
        <v>57</v>
      </c>
      <c r="G125">
        <v>24.37</v>
      </c>
      <c r="H125">
        <v>181</v>
      </c>
      <c r="I125">
        <v>107.73</v>
      </c>
      <c r="J125">
        <v>0</v>
      </c>
      <c r="K125">
        <v>2</v>
      </c>
      <c r="L125">
        <v>15</v>
      </c>
      <c r="M125">
        <v>6</v>
      </c>
      <c r="N125">
        <v>2</v>
      </c>
      <c r="O125">
        <v>0</v>
      </c>
      <c r="P125">
        <v>8</v>
      </c>
      <c r="Q125">
        <v>0</v>
      </c>
      <c r="R125">
        <v>0</v>
      </c>
      <c r="S125">
        <v>0</v>
      </c>
      <c r="T125">
        <v>0</v>
      </c>
      <c r="U125">
        <v>0</v>
      </c>
      <c r="V125">
        <v>0</v>
      </c>
      <c r="W125">
        <v>0</v>
      </c>
      <c r="X125">
        <v>0</v>
      </c>
      <c r="Y125">
        <v>0</v>
      </c>
    </row>
    <row r="126" spans="1:25" x14ac:dyDescent="0.35">
      <c r="A126">
        <v>2020</v>
      </c>
      <c r="B126" t="s">
        <v>99</v>
      </c>
      <c r="C126">
        <v>16</v>
      </c>
      <c r="D126">
        <v>2</v>
      </c>
      <c r="E126">
        <v>548</v>
      </c>
      <c r="F126" t="s">
        <v>100</v>
      </c>
      <c r="G126">
        <v>39.14</v>
      </c>
      <c r="H126">
        <v>407</v>
      </c>
      <c r="I126">
        <v>134.63999999999999</v>
      </c>
      <c r="J126">
        <v>0</v>
      </c>
      <c r="K126">
        <v>4</v>
      </c>
      <c r="L126">
        <v>52</v>
      </c>
      <c r="M126">
        <v>14</v>
      </c>
      <c r="N126">
        <v>12</v>
      </c>
      <c r="O126">
        <v>0</v>
      </c>
      <c r="P126">
        <v>16</v>
      </c>
      <c r="Q126">
        <v>1</v>
      </c>
      <c r="R126">
        <v>2</v>
      </c>
      <c r="S126">
        <v>0</v>
      </c>
      <c r="T126" t="s">
        <v>101</v>
      </c>
      <c r="U126">
        <v>0</v>
      </c>
      <c r="V126">
        <v>12</v>
      </c>
      <c r="W126">
        <v>0</v>
      </c>
      <c r="X126">
        <v>0</v>
      </c>
      <c r="Y126">
        <v>0</v>
      </c>
    </row>
    <row r="127" spans="1:25" x14ac:dyDescent="0.35">
      <c r="A127">
        <v>2019</v>
      </c>
      <c r="B127" t="s">
        <v>99</v>
      </c>
      <c r="C127">
        <v>12</v>
      </c>
      <c r="D127">
        <v>2</v>
      </c>
      <c r="E127">
        <v>692</v>
      </c>
      <c r="F127" t="s">
        <v>102</v>
      </c>
      <c r="G127">
        <v>69.2</v>
      </c>
      <c r="H127">
        <v>481</v>
      </c>
      <c r="I127">
        <v>143.86000000000001</v>
      </c>
      <c r="J127">
        <v>1</v>
      </c>
      <c r="K127">
        <v>8</v>
      </c>
      <c r="L127">
        <v>57</v>
      </c>
      <c r="M127">
        <v>21</v>
      </c>
      <c r="N127">
        <v>2</v>
      </c>
      <c r="O127">
        <v>0</v>
      </c>
      <c r="P127">
        <v>12</v>
      </c>
      <c r="Q127">
        <v>0</v>
      </c>
      <c r="R127">
        <v>0</v>
      </c>
      <c r="S127">
        <v>0</v>
      </c>
      <c r="T127">
        <v>0</v>
      </c>
      <c r="U127">
        <v>0</v>
      </c>
      <c r="V127">
        <v>0</v>
      </c>
      <c r="W127">
        <v>0</v>
      </c>
      <c r="X127">
        <v>0</v>
      </c>
      <c r="Y127">
        <v>0</v>
      </c>
    </row>
    <row r="128" spans="1:25" x14ac:dyDescent="0.35">
      <c r="A128">
        <v>2017</v>
      </c>
      <c r="B128" t="s">
        <v>99</v>
      </c>
      <c r="C128">
        <v>14</v>
      </c>
      <c r="D128">
        <v>3</v>
      </c>
      <c r="E128">
        <v>641</v>
      </c>
      <c r="F128">
        <v>126</v>
      </c>
      <c r="G128">
        <v>58.27</v>
      </c>
      <c r="H128">
        <v>452</v>
      </c>
      <c r="I128">
        <v>141.81</v>
      </c>
      <c r="J128">
        <v>1</v>
      </c>
      <c r="K128">
        <v>4</v>
      </c>
      <c r="L128">
        <v>63</v>
      </c>
      <c r="M128">
        <v>26</v>
      </c>
      <c r="N128">
        <v>10</v>
      </c>
      <c r="O128">
        <v>0</v>
      </c>
      <c r="P128">
        <v>14</v>
      </c>
      <c r="Q128">
        <v>0</v>
      </c>
      <c r="R128">
        <v>0</v>
      </c>
      <c r="S128">
        <v>0</v>
      </c>
      <c r="T128">
        <v>0</v>
      </c>
      <c r="U128">
        <v>0</v>
      </c>
      <c r="V128">
        <v>0</v>
      </c>
      <c r="W128">
        <v>0</v>
      </c>
      <c r="X128">
        <v>0</v>
      </c>
      <c r="Y128">
        <v>0</v>
      </c>
    </row>
    <row r="129" spans="1:25" x14ac:dyDescent="0.35">
      <c r="A129">
        <v>2016</v>
      </c>
      <c r="B129" t="s">
        <v>99</v>
      </c>
      <c r="C129">
        <v>17</v>
      </c>
      <c r="D129">
        <v>3</v>
      </c>
      <c r="E129">
        <v>848</v>
      </c>
      <c r="F129" t="s">
        <v>103</v>
      </c>
      <c r="G129">
        <v>60.57</v>
      </c>
      <c r="H129">
        <v>560</v>
      </c>
      <c r="I129">
        <v>151.41999999999999</v>
      </c>
      <c r="J129">
        <v>0</v>
      </c>
      <c r="K129">
        <v>9</v>
      </c>
      <c r="L129">
        <v>88</v>
      </c>
      <c r="M129">
        <v>31</v>
      </c>
      <c r="N129">
        <v>4</v>
      </c>
      <c r="O129">
        <v>0</v>
      </c>
      <c r="P129">
        <v>17</v>
      </c>
      <c r="Q129">
        <v>0</v>
      </c>
      <c r="R129">
        <v>0</v>
      </c>
      <c r="S129">
        <v>0</v>
      </c>
      <c r="T129">
        <v>0</v>
      </c>
      <c r="U129">
        <v>0</v>
      </c>
      <c r="V129">
        <v>0</v>
      </c>
      <c r="W129">
        <v>0</v>
      </c>
      <c r="X129">
        <v>0</v>
      </c>
      <c r="Y129">
        <v>0</v>
      </c>
    </row>
    <row r="130" spans="1:25" x14ac:dyDescent="0.35">
      <c r="A130">
        <v>2015</v>
      </c>
      <c r="B130" t="s">
        <v>99</v>
      </c>
      <c r="C130">
        <v>14</v>
      </c>
      <c r="D130">
        <v>1</v>
      </c>
      <c r="E130">
        <v>562</v>
      </c>
      <c r="F130">
        <v>91</v>
      </c>
      <c r="G130">
        <v>43.23</v>
      </c>
      <c r="H130">
        <v>359</v>
      </c>
      <c r="I130">
        <v>156.54</v>
      </c>
      <c r="J130">
        <v>0</v>
      </c>
      <c r="K130">
        <v>7</v>
      </c>
      <c r="L130">
        <v>65</v>
      </c>
      <c r="M130">
        <v>21</v>
      </c>
      <c r="N130">
        <v>8</v>
      </c>
      <c r="O130">
        <v>0</v>
      </c>
      <c r="P130">
        <v>14</v>
      </c>
      <c r="Q130">
        <v>0</v>
      </c>
      <c r="R130">
        <v>0</v>
      </c>
      <c r="S130">
        <v>0</v>
      </c>
      <c r="T130">
        <v>0</v>
      </c>
      <c r="U130">
        <v>0</v>
      </c>
      <c r="V130">
        <v>0</v>
      </c>
      <c r="W130">
        <v>0</v>
      </c>
      <c r="X130">
        <v>0</v>
      </c>
      <c r="Y130">
        <v>0</v>
      </c>
    </row>
    <row r="131" spans="1:25" x14ac:dyDescent="0.35">
      <c r="A131">
        <v>2014</v>
      </c>
      <c r="B131" t="s">
        <v>99</v>
      </c>
      <c r="C131">
        <v>14</v>
      </c>
      <c r="D131">
        <v>3</v>
      </c>
      <c r="E131">
        <v>528</v>
      </c>
      <c r="F131">
        <v>90</v>
      </c>
      <c r="G131">
        <v>48</v>
      </c>
      <c r="H131">
        <v>375</v>
      </c>
      <c r="I131">
        <v>140.80000000000001</v>
      </c>
      <c r="J131">
        <v>0</v>
      </c>
      <c r="K131">
        <v>6</v>
      </c>
      <c r="L131">
        <v>39</v>
      </c>
      <c r="M131">
        <v>24</v>
      </c>
      <c r="N131">
        <v>8</v>
      </c>
      <c r="O131">
        <v>0</v>
      </c>
      <c r="P131">
        <v>14</v>
      </c>
      <c r="Q131">
        <v>0</v>
      </c>
      <c r="R131">
        <v>0</v>
      </c>
      <c r="S131">
        <v>0</v>
      </c>
      <c r="T131">
        <v>0</v>
      </c>
      <c r="U131">
        <v>0</v>
      </c>
      <c r="V131">
        <v>0</v>
      </c>
      <c r="W131">
        <v>0</v>
      </c>
      <c r="X131">
        <v>0</v>
      </c>
      <c r="Y131">
        <v>0</v>
      </c>
    </row>
    <row r="132" spans="1:25" x14ac:dyDescent="0.35">
      <c r="A132">
        <v>2013</v>
      </c>
      <c r="B132" t="s">
        <v>99</v>
      </c>
      <c r="C132">
        <v>16</v>
      </c>
      <c r="D132">
        <v>3</v>
      </c>
      <c r="E132">
        <v>410</v>
      </c>
      <c r="F132">
        <v>77</v>
      </c>
      <c r="G132">
        <v>31.53</v>
      </c>
      <c r="H132">
        <v>323</v>
      </c>
      <c r="I132">
        <v>126.93</v>
      </c>
      <c r="J132">
        <v>0</v>
      </c>
      <c r="K132">
        <v>4</v>
      </c>
      <c r="L132">
        <v>41</v>
      </c>
      <c r="M132">
        <v>14</v>
      </c>
      <c r="N132">
        <v>6</v>
      </c>
      <c r="O132">
        <v>0</v>
      </c>
      <c r="P132">
        <v>16</v>
      </c>
      <c r="Q132">
        <v>0</v>
      </c>
      <c r="R132">
        <v>0</v>
      </c>
      <c r="S132">
        <v>0</v>
      </c>
      <c r="T132">
        <v>0</v>
      </c>
      <c r="U132">
        <v>0</v>
      </c>
      <c r="V132">
        <v>0</v>
      </c>
      <c r="W132">
        <v>0</v>
      </c>
      <c r="X132">
        <v>0</v>
      </c>
      <c r="Y132">
        <v>0</v>
      </c>
    </row>
    <row r="133" spans="1:25" x14ac:dyDescent="0.35">
      <c r="A133">
        <v>2012</v>
      </c>
      <c r="B133" t="s">
        <v>99</v>
      </c>
      <c r="C133">
        <v>8</v>
      </c>
      <c r="D133">
        <v>1</v>
      </c>
      <c r="E133">
        <v>256</v>
      </c>
      <c r="F133" t="s">
        <v>104</v>
      </c>
      <c r="G133">
        <v>36.57</v>
      </c>
      <c r="H133">
        <v>156</v>
      </c>
      <c r="I133">
        <v>164.1</v>
      </c>
      <c r="J133">
        <v>1</v>
      </c>
      <c r="K133">
        <v>1</v>
      </c>
      <c r="L133">
        <v>28</v>
      </c>
      <c r="M133">
        <v>14</v>
      </c>
      <c r="N133">
        <v>1</v>
      </c>
      <c r="O133">
        <v>0</v>
      </c>
      <c r="P133">
        <v>8</v>
      </c>
      <c r="Q133">
        <v>0</v>
      </c>
      <c r="R133">
        <v>0</v>
      </c>
      <c r="S133">
        <v>0</v>
      </c>
      <c r="T133">
        <v>0</v>
      </c>
      <c r="U133">
        <v>0</v>
      </c>
      <c r="V133">
        <v>0</v>
      </c>
      <c r="W133">
        <v>0</v>
      </c>
      <c r="X133">
        <v>0</v>
      </c>
      <c r="Y133">
        <v>0</v>
      </c>
    </row>
    <row r="134" spans="1:25" x14ac:dyDescent="0.35">
      <c r="A134">
        <v>2011</v>
      </c>
      <c r="B134" t="s">
        <v>99</v>
      </c>
      <c r="C134">
        <v>13</v>
      </c>
      <c r="D134">
        <v>0</v>
      </c>
      <c r="E134">
        <v>324</v>
      </c>
      <c r="F134">
        <v>77</v>
      </c>
      <c r="G134">
        <v>24.92</v>
      </c>
      <c r="H134">
        <v>276</v>
      </c>
      <c r="I134">
        <v>117.39</v>
      </c>
      <c r="J134">
        <v>0</v>
      </c>
      <c r="K134">
        <v>3</v>
      </c>
      <c r="L134">
        <v>34</v>
      </c>
      <c r="M134">
        <v>11</v>
      </c>
      <c r="N134">
        <v>4</v>
      </c>
      <c r="O134">
        <v>0</v>
      </c>
      <c r="P134">
        <v>13</v>
      </c>
      <c r="Q134">
        <v>0</v>
      </c>
      <c r="R134">
        <v>0</v>
      </c>
      <c r="S134">
        <v>0</v>
      </c>
      <c r="T134">
        <v>0</v>
      </c>
      <c r="U134">
        <v>0</v>
      </c>
      <c r="V134">
        <v>0</v>
      </c>
      <c r="W134">
        <v>0</v>
      </c>
      <c r="X134">
        <v>0</v>
      </c>
      <c r="Y134">
        <v>0</v>
      </c>
    </row>
    <row r="135" spans="1:25" x14ac:dyDescent="0.35">
      <c r="A135">
        <v>2010</v>
      </c>
      <c r="B135" t="s">
        <v>99</v>
      </c>
      <c r="C135">
        <v>11</v>
      </c>
      <c r="D135">
        <v>1</v>
      </c>
      <c r="E135">
        <v>282</v>
      </c>
      <c r="F135" t="s">
        <v>105</v>
      </c>
      <c r="G135">
        <v>28.2</v>
      </c>
      <c r="H135">
        <v>191</v>
      </c>
      <c r="I135">
        <v>147.63999999999999</v>
      </c>
      <c r="J135">
        <v>1</v>
      </c>
      <c r="K135">
        <v>1</v>
      </c>
      <c r="L135">
        <v>27</v>
      </c>
      <c r="M135">
        <v>14</v>
      </c>
      <c r="N135">
        <v>8</v>
      </c>
      <c r="O135">
        <v>0</v>
      </c>
      <c r="P135">
        <v>11</v>
      </c>
      <c r="Q135">
        <v>0</v>
      </c>
      <c r="R135">
        <v>0</v>
      </c>
      <c r="S135">
        <v>0</v>
      </c>
      <c r="T135">
        <v>0</v>
      </c>
      <c r="U135">
        <v>0</v>
      </c>
      <c r="V135">
        <v>0</v>
      </c>
      <c r="W135">
        <v>0</v>
      </c>
      <c r="X135">
        <v>0</v>
      </c>
      <c r="Y135">
        <v>0</v>
      </c>
    </row>
    <row r="136" spans="1:25" x14ac:dyDescent="0.35">
      <c r="A136">
        <v>2009</v>
      </c>
      <c r="B136" t="s">
        <v>99</v>
      </c>
      <c r="C136">
        <v>7</v>
      </c>
      <c r="D136">
        <v>0</v>
      </c>
      <c r="E136">
        <v>163</v>
      </c>
      <c r="F136">
        <v>51</v>
      </c>
      <c r="G136">
        <v>23.29</v>
      </c>
      <c r="H136">
        <v>132</v>
      </c>
      <c r="I136">
        <v>123.48</v>
      </c>
      <c r="J136">
        <v>0</v>
      </c>
      <c r="K136">
        <v>1</v>
      </c>
      <c r="L136">
        <v>16</v>
      </c>
      <c r="M136">
        <v>5</v>
      </c>
      <c r="N136">
        <v>0</v>
      </c>
      <c r="O136">
        <v>0</v>
      </c>
      <c r="P136">
        <v>7</v>
      </c>
      <c r="Q136">
        <v>0</v>
      </c>
      <c r="R136">
        <v>0</v>
      </c>
      <c r="S136">
        <v>0</v>
      </c>
      <c r="T136">
        <v>0</v>
      </c>
      <c r="U136">
        <v>0</v>
      </c>
      <c r="V136">
        <v>0</v>
      </c>
      <c r="W136">
        <v>0</v>
      </c>
      <c r="X136">
        <v>0</v>
      </c>
      <c r="Y136">
        <v>0</v>
      </c>
    </row>
    <row r="137" spans="1:25" x14ac:dyDescent="0.35">
      <c r="A137">
        <v>2023</v>
      </c>
      <c r="B137" t="s">
        <v>106</v>
      </c>
      <c r="C137">
        <v>8</v>
      </c>
      <c r="D137">
        <v>0</v>
      </c>
      <c r="E137">
        <v>106</v>
      </c>
      <c r="F137">
        <v>54</v>
      </c>
      <c r="G137">
        <v>13.25</v>
      </c>
      <c r="H137">
        <v>85</v>
      </c>
      <c r="I137">
        <v>124.71</v>
      </c>
      <c r="J137">
        <v>0</v>
      </c>
      <c r="K137">
        <v>1</v>
      </c>
      <c r="L137">
        <v>16</v>
      </c>
      <c r="M137">
        <v>1</v>
      </c>
      <c r="N137">
        <v>1</v>
      </c>
      <c r="O137">
        <v>0</v>
      </c>
      <c r="P137">
        <v>8</v>
      </c>
      <c r="Q137">
        <v>0</v>
      </c>
      <c r="R137">
        <v>0</v>
      </c>
      <c r="S137">
        <v>0</v>
      </c>
      <c r="T137">
        <v>0</v>
      </c>
      <c r="U137">
        <v>0</v>
      </c>
      <c r="V137">
        <v>0</v>
      </c>
      <c r="W137">
        <v>0</v>
      </c>
      <c r="X137">
        <v>0</v>
      </c>
      <c r="Y137">
        <v>0</v>
      </c>
    </row>
    <row r="138" spans="1:25" x14ac:dyDescent="0.35">
      <c r="A138">
        <v>2022</v>
      </c>
      <c r="B138" t="s">
        <v>106</v>
      </c>
      <c r="C138">
        <v>10</v>
      </c>
      <c r="D138">
        <v>0</v>
      </c>
      <c r="E138">
        <v>283</v>
      </c>
      <c r="F138">
        <v>61</v>
      </c>
      <c r="G138">
        <v>28.3</v>
      </c>
      <c r="H138">
        <v>185</v>
      </c>
      <c r="I138">
        <v>152.97</v>
      </c>
      <c r="J138">
        <v>0</v>
      </c>
      <c r="K138">
        <v>2</v>
      </c>
      <c r="L138">
        <v>37</v>
      </c>
      <c r="M138">
        <v>10</v>
      </c>
      <c r="N138">
        <v>4</v>
      </c>
      <c r="O138">
        <v>0</v>
      </c>
      <c r="P138">
        <v>10</v>
      </c>
      <c r="Q138">
        <v>0</v>
      </c>
      <c r="R138">
        <v>0</v>
      </c>
      <c r="S138">
        <v>0</v>
      </c>
      <c r="T138">
        <v>0</v>
      </c>
      <c r="U138">
        <v>0</v>
      </c>
      <c r="V138">
        <v>0</v>
      </c>
      <c r="W138">
        <v>0</v>
      </c>
      <c r="X138">
        <v>0</v>
      </c>
      <c r="Y138">
        <v>0</v>
      </c>
    </row>
    <row r="139" spans="1:25" x14ac:dyDescent="0.35">
      <c r="A139">
        <v>2021</v>
      </c>
      <c r="B139" t="s">
        <v>106</v>
      </c>
      <c r="C139">
        <v>15</v>
      </c>
      <c r="D139">
        <v>0</v>
      </c>
      <c r="E139">
        <v>479</v>
      </c>
      <c r="F139">
        <v>82</v>
      </c>
      <c r="G139">
        <v>31.93</v>
      </c>
      <c r="H139">
        <v>301</v>
      </c>
      <c r="I139">
        <v>159.13</v>
      </c>
      <c r="J139">
        <v>0</v>
      </c>
      <c r="K139">
        <v>4</v>
      </c>
      <c r="L139">
        <v>56</v>
      </c>
      <c r="M139">
        <v>18</v>
      </c>
      <c r="N139">
        <v>1</v>
      </c>
      <c r="O139">
        <v>0</v>
      </c>
      <c r="P139">
        <v>15</v>
      </c>
      <c r="Q139">
        <v>0</v>
      </c>
      <c r="R139">
        <v>0</v>
      </c>
      <c r="S139">
        <v>0</v>
      </c>
      <c r="T139">
        <v>0</v>
      </c>
      <c r="U139">
        <v>0</v>
      </c>
      <c r="V139">
        <v>0</v>
      </c>
      <c r="W139">
        <v>0</v>
      </c>
      <c r="X139">
        <v>0</v>
      </c>
      <c r="Y139">
        <v>0</v>
      </c>
    </row>
    <row r="140" spans="1:25" x14ac:dyDescent="0.35">
      <c r="A140">
        <v>2020</v>
      </c>
      <c r="B140" t="s">
        <v>106</v>
      </c>
      <c r="C140">
        <v>13</v>
      </c>
      <c r="D140">
        <v>0</v>
      </c>
      <c r="E140">
        <v>228</v>
      </c>
      <c r="F140">
        <v>66</v>
      </c>
      <c r="G140">
        <v>17.53</v>
      </c>
      <c r="H140">
        <v>167</v>
      </c>
      <c r="I140">
        <v>136.52000000000001</v>
      </c>
      <c r="J140">
        <v>0</v>
      </c>
      <c r="K140">
        <v>2</v>
      </c>
      <c r="L140">
        <v>27</v>
      </c>
      <c r="M140">
        <v>8</v>
      </c>
      <c r="N140">
        <v>4</v>
      </c>
      <c r="O140">
        <v>0</v>
      </c>
      <c r="P140">
        <v>13</v>
      </c>
      <c r="Q140">
        <v>0</v>
      </c>
      <c r="R140">
        <v>0</v>
      </c>
      <c r="S140">
        <v>0</v>
      </c>
      <c r="T140">
        <v>0</v>
      </c>
      <c r="U140">
        <v>0</v>
      </c>
      <c r="V140">
        <v>0</v>
      </c>
      <c r="W140">
        <v>0</v>
      </c>
      <c r="X140">
        <v>0</v>
      </c>
      <c r="Y140">
        <v>0</v>
      </c>
    </row>
    <row r="141" spans="1:25" x14ac:dyDescent="0.35">
      <c r="A141">
        <v>2019</v>
      </c>
      <c r="B141" t="s">
        <v>106</v>
      </c>
      <c r="C141">
        <v>16</v>
      </c>
      <c r="D141">
        <v>0</v>
      </c>
      <c r="E141">
        <v>353</v>
      </c>
      <c r="F141">
        <v>99</v>
      </c>
      <c r="G141">
        <v>22.06</v>
      </c>
      <c r="H141">
        <v>264</v>
      </c>
      <c r="I141">
        <v>133.71</v>
      </c>
      <c r="J141">
        <v>0</v>
      </c>
      <c r="K141">
        <v>2</v>
      </c>
      <c r="L141">
        <v>45</v>
      </c>
      <c r="M141">
        <v>9</v>
      </c>
      <c r="N141">
        <v>2</v>
      </c>
      <c r="O141">
        <v>0</v>
      </c>
      <c r="P141">
        <v>16</v>
      </c>
      <c r="Q141">
        <v>0</v>
      </c>
      <c r="R141">
        <v>0</v>
      </c>
      <c r="S141">
        <v>0</v>
      </c>
      <c r="T141">
        <v>0</v>
      </c>
      <c r="U141">
        <v>0</v>
      </c>
      <c r="V141">
        <v>0</v>
      </c>
      <c r="W141">
        <v>0</v>
      </c>
      <c r="X141">
        <v>0</v>
      </c>
      <c r="Y141">
        <v>0</v>
      </c>
    </row>
    <row r="142" spans="1:25" x14ac:dyDescent="0.35">
      <c r="A142">
        <v>2018</v>
      </c>
      <c r="B142" t="s">
        <v>106</v>
      </c>
      <c r="C142">
        <v>9</v>
      </c>
      <c r="D142">
        <v>0</v>
      </c>
      <c r="E142">
        <v>245</v>
      </c>
      <c r="F142">
        <v>65</v>
      </c>
      <c r="G142">
        <v>27.22</v>
      </c>
      <c r="H142">
        <v>160</v>
      </c>
      <c r="I142">
        <v>153.12</v>
      </c>
      <c r="J142">
        <v>0</v>
      </c>
      <c r="K142">
        <v>2</v>
      </c>
      <c r="L142">
        <v>27</v>
      </c>
      <c r="M142">
        <v>10</v>
      </c>
      <c r="N142">
        <v>4</v>
      </c>
      <c r="O142">
        <v>0</v>
      </c>
      <c r="P142">
        <v>9</v>
      </c>
      <c r="Q142">
        <v>0</v>
      </c>
      <c r="R142">
        <v>0</v>
      </c>
      <c r="S142">
        <v>0</v>
      </c>
      <c r="T142">
        <v>0</v>
      </c>
      <c r="U142">
        <v>0</v>
      </c>
      <c r="V142">
        <v>0</v>
      </c>
      <c r="W142">
        <v>0</v>
      </c>
      <c r="X142">
        <v>0</v>
      </c>
      <c r="Y142">
        <v>0</v>
      </c>
    </row>
    <row r="143" spans="1:25" x14ac:dyDescent="0.35">
      <c r="A143">
        <v>2023</v>
      </c>
      <c r="B143" t="s">
        <v>107</v>
      </c>
      <c r="C143">
        <v>4</v>
      </c>
      <c r="D143">
        <v>0</v>
      </c>
      <c r="E143">
        <v>16</v>
      </c>
      <c r="F143">
        <v>13</v>
      </c>
      <c r="G143">
        <v>5.33</v>
      </c>
      <c r="H143">
        <v>23</v>
      </c>
      <c r="I143">
        <v>69.569999999999993</v>
      </c>
      <c r="J143">
        <v>0</v>
      </c>
      <c r="K143">
        <v>0</v>
      </c>
      <c r="L143">
        <v>1</v>
      </c>
      <c r="M143">
        <v>0</v>
      </c>
      <c r="N143">
        <v>2</v>
      </c>
      <c r="O143">
        <v>0</v>
      </c>
      <c r="P143">
        <v>4</v>
      </c>
      <c r="Q143">
        <v>0</v>
      </c>
      <c r="R143">
        <v>0</v>
      </c>
      <c r="S143">
        <v>0</v>
      </c>
      <c r="T143">
        <v>0</v>
      </c>
      <c r="U143">
        <v>0</v>
      </c>
      <c r="V143">
        <v>0</v>
      </c>
      <c r="W143">
        <v>0</v>
      </c>
      <c r="X143">
        <v>0</v>
      </c>
      <c r="Y143">
        <v>0</v>
      </c>
    </row>
    <row r="144" spans="1:25" x14ac:dyDescent="0.35">
      <c r="A144">
        <v>2024</v>
      </c>
      <c r="B144" t="s">
        <v>108</v>
      </c>
      <c r="C144">
        <v>1</v>
      </c>
      <c r="D144">
        <v>0</v>
      </c>
      <c r="E144">
        <v>33</v>
      </c>
      <c r="F144">
        <v>33</v>
      </c>
      <c r="G144">
        <v>33</v>
      </c>
      <c r="H144">
        <v>25</v>
      </c>
      <c r="I144">
        <v>132</v>
      </c>
      <c r="J144">
        <v>0</v>
      </c>
      <c r="K144">
        <v>0</v>
      </c>
      <c r="L144">
        <v>2</v>
      </c>
      <c r="M144">
        <v>2</v>
      </c>
      <c r="N144">
        <v>0</v>
      </c>
      <c r="O144">
        <v>0</v>
      </c>
      <c r="P144">
        <v>1</v>
      </c>
      <c r="Q144">
        <v>0</v>
      </c>
      <c r="R144">
        <v>0</v>
      </c>
      <c r="S144">
        <v>0</v>
      </c>
      <c r="T144">
        <v>0</v>
      </c>
      <c r="U144">
        <v>0</v>
      </c>
      <c r="V144">
        <v>0</v>
      </c>
      <c r="W144">
        <v>0</v>
      </c>
      <c r="X144">
        <v>0</v>
      </c>
      <c r="Y144">
        <v>0</v>
      </c>
    </row>
    <row r="145" spans="1:25" x14ac:dyDescent="0.35">
      <c r="A145">
        <v>2024</v>
      </c>
      <c r="B145" t="s">
        <v>109</v>
      </c>
      <c r="C145">
        <v>1</v>
      </c>
      <c r="D145">
        <v>1</v>
      </c>
      <c r="E145">
        <v>32</v>
      </c>
      <c r="F145" t="s">
        <v>30</v>
      </c>
      <c r="G145">
        <v>0</v>
      </c>
      <c r="H145">
        <v>10</v>
      </c>
      <c r="I145">
        <v>320</v>
      </c>
      <c r="J145">
        <v>0</v>
      </c>
      <c r="K145">
        <v>0</v>
      </c>
      <c r="L145">
        <v>4</v>
      </c>
      <c r="M145">
        <v>2</v>
      </c>
      <c r="N145">
        <v>0</v>
      </c>
      <c r="O145">
        <v>0</v>
      </c>
      <c r="P145">
        <v>1</v>
      </c>
      <c r="Q145">
        <v>0</v>
      </c>
      <c r="R145">
        <v>0</v>
      </c>
      <c r="S145">
        <v>0</v>
      </c>
      <c r="T145">
        <v>0</v>
      </c>
      <c r="U145">
        <v>0</v>
      </c>
      <c r="V145">
        <v>0</v>
      </c>
      <c r="W145">
        <v>0</v>
      </c>
      <c r="X145">
        <v>0</v>
      </c>
      <c r="Y145">
        <v>0</v>
      </c>
    </row>
    <row r="146" spans="1:25" x14ac:dyDescent="0.35">
      <c r="A146">
        <v>2023</v>
      </c>
      <c r="B146" t="s">
        <v>109</v>
      </c>
      <c r="C146">
        <v>4</v>
      </c>
      <c r="D146">
        <v>0</v>
      </c>
      <c r="E146">
        <v>33</v>
      </c>
      <c r="F146">
        <v>20</v>
      </c>
      <c r="G146">
        <v>8.25</v>
      </c>
      <c r="H146">
        <v>31</v>
      </c>
      <c r="I146">
        <v>106.45</v>
      </c>
      <c r="J146">
        <v>0</v>
      </c>
      <c r="K146">
        <v>0</v>
      </c>
      <c r="L146">
        <v>1</v>
      </c>
      <c r="M146">
        <v>2</v>
      </c>
      <c r="N146">
        <v>4</v>
      </c>
      <c r="O146">
        <v>0</v>
      </c>
      <c r="P146">
        <v>4</v>
      </c>
      <c r="Q146">
        <v>0</v>
      </c>
      <c r="R146">
        <v>0</v>
      </c>
      <c r="S146">
        <v>0</v>
      </c>
      <c r="T146">
        <v>0</v>
      </c>
      <c r="U146">
        <v>0</v>
      </c>
      <c r="V146">
        <v>0</v>
      </c>
      <c r="W146">
        <v>0</v>
      </c>
      <c r="X146">
        <v>0</v>
      </c>
      <c r="Y146">
        <v>0</v>
      </c>
    </row>
    <row r="147" spans="1:25" x14ac:dyDescent="0.35">
      <c r="A147">
        <v>2024</v>
      </c>
      <c r="B147" t="s">
        <v>110</v>
      </c>
      <c r="C147">
        <v>1</v>
      </c>
      <c r="D147">
        <v>0</v>
      </c>
      <c r="E147">
        <v>3</v>
      </c>
      <c r="F147">
        <v>3</v>
      </c>
      <c r="G147">
        <v>3</v>
      </c>
      <c r="H147">
        <v>7</v>
      </c>
      <c r="I147">
        <v>42.86</v>
      </c>
      <c r="J147">
        <v>0</v>
      </c>
      <c r="K147">
        <v>0</v>
      </c>
      <c r="L147">
        <v>0</v>
      </c>
      <c r="M147">
        <v>0</v>
      </c>
      <c r="N147">
        <v>0</v>
      </c>
      <c r="O147">
        <v>0</v>
      </c>
      <c r="P147">
        <v>1</v>
      </c>
      <c r="Q147">
        <v>0</v>
      </c>
      <c r="R147">
        <v>0</v>
      </c>
      <c r="S147">
        <v>0</v>
      </c>
      <c r="T147">
        <v>0</v>
      </c>
      <c r="U147">
        <v>0</v>
      </c>
      <c r="V147">
        <v>0</v>
      </c>
      <c r="W147">
        <v>0</v>
      </c>
      <c r="X147">
        <v>0</v>
      </c>
      <c r="Y147">
        <v>0</v>
      </c>
    </row>
    <row r="148" spans="1:25" x14ac:dyDescent="0.35">
      <c r="A148">
        <v>2019</v>
      </c>
      <c r="B148" t="s">
        <v>110</v>
      </c>
      <c r="C148">
        <v>1</v>
      </c>
      <c r="D148">
        <v>0</v>
      </c>
      <c r="E148">
        <v>7</v>
      </c>
      <c r="F148">
        <v>7</v>
      </c>
      <c r="G148">
        <v>7</v>
      </c>
      <c r="H148">
        <v>12</v>
      </c>
      <c r="I148">
        <v>58.33</v>
      </c>
      <c r="J148">
        <v>0</v>
      </c>
      <c r="K148">
        <v>0</v>
      </c>
      <c r="L148">
        <v>0</v>
      </c>
      <c r="M148">
        <v>0</v>
      </c>
      <c r="N148">
        <v>0</v>
      </c>
      <c r="O148">
        <v>0</v>
      </c>
      <c r="P148">
        <v>0</v>
      </c>
      <c r="Q148">
        <v>0</v>
      </c>
      <c r="R148">
        <v>0</v>
      </c>
      <c r="S148">
        <v>0</v>
      </c>
      <c r="T148">
        <v>0</v>
      </c>
      <c r="U148">
        <v>0</v>
      </c>
      <c r="V148">
        <v>0</v>
      </c>
      <c r="W148">
        <v>0</v>
      </c>
      <c r="X148">
        <v>0</v>
      </c>
      <c r="Y148">
        <v>0</v>
      </c>
    </row>
    <row r="149" spans="1:25" x14ac:dyDescent="0.35">
      <c r="A149">
        <v>2018</v>
      </c>
      <c r="B149" t="s">
        <v>110</v>
      </c>
      <c r="C149">
        <v>1</v>
      </c>
      <c r="D149">
        <v>0</v>
      </c>
      <c r="E149">
        <v>0</v>
      </c>
      <c r="F149" t="s">
        <v>76</v>
      </c>
      <c r="G149">
        <v>0</v>
      </c>
      <c r="H149">
        <v>5</v>
      </c>
      <c r="I149">
        <v>0</v>
      </c>
      <c r="J149">
        <v>0</v>
      </c>
      <c r="K149">
        <v>0</v>
      </c>
      <c r="L149">
        <v>0</v>
      </c>
      <c r="M149">
        <v>0</v>
      </c>
      <c r="N149">
        <v>0</v>
      </c>
      <c r="O149">
        <v>0</v>
      </c>
      <c r="P149">
        <v>1</v>
      </c>
      <c r="Q149">
        <v>0</v>
      </c>
      <c r="R149">
        <v>0</v>
      </c>
      <c r="S149">
        <v>0</v>
      </c>
      <c r="T149">
        <v>0</v>
      </c>
      <c r="U149">
        <v>0</v>
      </c>
      <c r="V149">
        <v>0</v>
      </c>
      <c r="W149">
        <v>0</v>
      </c>
      <c r="X149">
        <v>0</v>
      </c>
      <c r="Y149">
        <v>0</v>
      </c>
    </row>
    <row r="150" spans="1:25" x14ac:dyDescent="0.35">
      <c r="A150">
        <v>2024</v>
      </c>
      <c r="B150" t="s">
        <v>111</v>
      </c>
      <c r="C150">
        <v>1</v>
      </c>
      <c r="D150">
        <v>0</v>
      </c>
      <c r="E150">
        <v>5</v>
      </c>
      <c r="F150">
        <v>5</v>
      </c>
      <c r="G150">
        <v>5</v>
      </c>
      <c r="H150">
        <v>8</v>
      </c>
      <c r="I150">
        <v>62.5</v>
      </c>
      <c r="J150">
        <v>0</v>
      </c>
      <c r="K150">
        <v>0</v>
      </c>
      <c r="L150">
        <v>0</v>
      </c>
      <c r="M150">
        <v>0</v>
      </c>
      <c r="N150">
        <v>0</v>
      </c>
      <c r="O150">
        <v>0</v>
      </c>
      <c r="P150">
        <v>1</v>
      </c>
      <c r="Q150">
        <v>0</v>
      </c>
      <c r="R150">
        <v>0</v>
      </c>
      <c r="S150">
        <v>0</v>
      </c>
      <c r="T150">
        <v>0</v>
      </c>
      <c r="U150">
        <v>0</v>
      </c>
      <c r="V150">
        <v>0</v>
      </c>
      <c r="W150">
        <v>0</v>
      </c>
      <c r="X150">
        <v>0</v>
      </c>
      <c r="Y150">
        <v>0</v>
      </c>
    </row>
    <row r="151" spans="1:25" x14ac:dyDescent="0.35">
      <c r="A151">
        <v>2023</v>
      </c>
      <c r="B151" t="s">
        <v>111</v>
      </c>
      <c r="C151">
        <v>2</v>
      </c>
      <c r="D151">
        <v>0</v>
      </c>
      <c r="E151">
        <v>25</v>
      </c>
      <c r="F151">
        <v>20</v>
      </c>
      <c r="G151">
        <v>12.5</v>
      </c>
      <c r="H151">
        <v>31</v>
      </c>
      <c r="I151">
        <v>80.650000000000006</v>
      </c>
      <c r="J151">
        <v>0</v>
      </c>
      <c r="K151">
        <v>0</v>
      </c>
      <c r="L151">
        <v>2</v>
      </c>
      <c r="M151">
        <v>0</v>
      </c>
      <c r="N151">
        <v>0</v>
      </c>
      <c r="O151">
        <v>0</v>
      </c>
      <c r="P151">
        <v>2</v>
      </c>
      <c r="Q151">
        <v>12</v>
      </c>
      <c r="R151">
        <v>14</v>
      </c>
      <c r="S151">
        <v>1</v>
      </c>
      <c r="T151" s="2">
        <v>41640</v>
      </c>
      <c r="U151">
        <v>14</v>
      </c>
      <c r="V151">
        <v>7</v>
      </c>
      <c r="W151">
        <v>12</v>
      </c>
      <c r="X151">
        <v>0</v>
      </c>
      <c r="Y151">
        <v>0</v>
      </c>
    </row>
    <row r="152" spans="1:25" x14ac:dyDescent="0.35">
      <c r="A152">
        <v>2022</v>
      </c>
      <c r="B152" t="s">
        <v>111</v>
      </c>
      <c r="C152">
        <v>2</v>
      </c>
      <c r="D152">
        <v>0</v>
      </c>
      <c r="E152">
        <v>2</v>
      </c>
      <c r="F152">
        <v>2</v>
      </c>
      <c r="G152">
        <v>1</v>
      </c>
      <c r="H152">
        <v>4</v>
      </c>
      <c r="I152">
        <v>50</v>
      </c>
      <c r="J152">
        <v>0</v>
      </c>
      <c r="K152">
        <v>0</v>
      </c>
      <c r="L152">
        <v>0</v>
      </c>
      <c r="M152">
        <v>0</v>
      </c>
      <c r="N152">
        <v>0</v>
      </c>
      <c r="O152">
        <v>0</v>
      </c>
      <c r="P152">
        <v>2</v>
      </c>
      <c r="Q152">
        <v>0</v>
      </c>
      <c r="R152">
        <v>0</v>
      </c>
      <c r="S152">
        <v>0</v>
      </c>
      <c r="T152">
        <v>0</v>
      </c>
      <c r="U152">
        <v>0</v>
      </c>
      <c r="V152">
        <v>0</v>
      </c>
      <c r="W152">
        <v>0</v>
      </c>
      <c r="X152">
        <v>0</v>
      </c>
      <c r="Y152">
        <v>0</v>
      </c>
    </row>
    <row r="153" spans="1:25" x14ac:dyDescent="0.35">
      <c r="A153">
        <v>2024</v>
      </c>
      <c r="B153" t="s">
        <v>112</v>
      </c>
      <c r="C153">
        <v>1</v>
      </c>
      <c r="D153">
        <v>0</v>
      </c>
      <c r="E153">
        <v>21</v>
      </c>
      <c r="F153">
        <v>21</v>
      </c>
      <c r="G153">
        <v>21</v>
      </c>
      <c r="H153">
        <v>13</v>
      </c>
      <c r="I153">
        <v>161.54</v>
      </c>
      <c r="J153">
        <v>0</v>
      </c>
      <c r="K153">
        <v>0</v>
      </c>
      <c r="L153">
        <v>2</v>
      </c>
      <c r="M153">
        <v>1</v>
      </c>
      <c r="N153">
        <v>0</v>
      </c>
      <c r="O153">
        <v>0</v>
      </c>
      <c r="P153">
        <v>1</v>
      </c>
      <c r="Q153">
        <v>24</v>
      </c>
      <c r="R153">
        <v>25</v>
      </c>
      <c r="S153">
        <v>0</v>
      </c>
      <c r="T153" t="s">
        <v>113</v>
      </c>
      <c r="U153">
        <v>0</v>
      </c>
      <c r="V153">
        <v>6.25</v>
      </c>
      <c r="W153">
        <v>0</v>
      </c>
      <c r="X153">
        <v>0</v>
      </c>
      <c r="Y153">
        <v>0</v>
      </c>
    </row>
    <row r="154" spans="1:25" x14ac:dyDescent="0.35">
      <c r="A154">
        <v>2023</v>
      </c>
      <c r="B154" t="s">
        <v>112</v>
      </c>
      <c r="C154">
        <v>14</v>
      </c>
      <c r="D154">
        <v>3</v>
      </c>
      <c r="E154">
        <v>283</v>
      </c>
      <c r="F154">
        <v>54</v>
      </c>
      <c r="G154">
        <v>28.3</v>
      </c>
      <c r="H154">
        <v>203</v>
      </c>
      <c r="I154">
        <v>139.41</v>
      </c>
      <c r="J154">
        <v>0</v>
      </c>
      <c r="K154">
        <v>1</v>
      </c>
      <c r="L154">
        <v>21</v>
      </c>
      <c r="M154">
        <v>15</v>
      </c>
      <c r="N154">
        <v>7</v>
      </c>
      <c r="O154">
        <v>0</v>
      </c>
      <c r="P154">
        <v>14</v>
      </c>
      <c r="Q154">
        <v>282</v>
      </c>
      <c r="R154">
        <v>338</v>
      </c>
      <c r="S154">
        <v>11</v>
      </c>
      <c r="T154" s="2">
        <v>41306</v>
      </c>
      <c r="U154">
        <v>30.73</v>
      </c>
      <c r="V154">
        <v>7.19</v>
      </c>
      <c r="W154">
        <v>25.64</v>
      </c>
      <c r="X154">
        <v>0</v>
      </c>
      <c r="Y154">
        <v>0</v>
      </c>
    </row>
    <row r="155" spans="1:25" x14ac:dyDescent="0.35">
      <c r="A155">
        <v>2022</v>
      </c>
      <c r="B155" t="s">
        <v>112</v>
      </c>
      <c r="C155">
        <v>13</v>
      </c>
      <c r="D155">
        <v>6</v>
      </c>
      <c r="E155">
        <v>182</v>
      </c>
      <c r="F155" t="s">
        <v>114</v>
      </c>
      <c r="G155">
        <v>45.5</v>
      </c>
      <c r="H155">
        <v>120</v>
      </c>
      <c r="I155">
        <v>151.66999999999999</v>
      </c>
      <c r="J155">
        <v>0</v>
      </c>
      <c r="K155">
        <v>0</v>
      </c>
      <c r="L155">
        <v>12</v>
      </c>
      <c r="M155">
        <v>10</v>
      </c>
      <c r="N155">
        <v>8</v>
      </c>
      <c r="O155">
        <v>0</v>
      </c>
      <c r="P155">
        <v>13</v>
      </c>
      <c r="Q155">
        <v>258</v>
      </c>
      <c r="R155">
        <v>321</v>
      </c>
      <c r="S155">
        <v>6</v>
      </c>
      <c r="T155" s="1">
        <v>45932</v>
      </c>
      <c r="U155">
        <v>53.5</v>
      </c>
      <c r="V155">
        <v>7.47</v>
      </c>
      <c r="W155">
        <v>43</v>
      </c>
      <c r="X155">
        <v>0</v>
      </c>
      <c r="Y155">
        <v>0</v>
      </c>
    </row>
    <row r="156" spans="1:25" x14ac:dyDescent="0.35">
      <c r="A156">
        <v>2021</v>
      </c>
      <c r="B156" t="s">
        <v>112</v>
      </c>
      <c r="C156">
        <v>12</v>
      </c>
      <c r="D156">
        <v>1</v>
      </c>
      <c r="E156">
        <v>40</v>
      </c>
      <c r="F156">
        <v>12</v>
      </c>
      <c r="G156">
        <v>8</v>
      </c>
      <c r="H156">
        <v>46</v>
      </c>
      <c r="I156">
        <v>86.95</v>
      </c>
      <c r="J156">
        <v>0</v>
      </c>
      <c r="K156">
        <v>0</v>
      </c>
      <c r="L156">
        <v>2</v>
      </c>
      <c r="M156">
        <v>1</v>
      </c>
      <c r="N156">
        <v>4</v>
      </c>
      <c r="O156">
        <v>0</v>
      </c>
      <c r="P156">
        <v>12</v>
      </c>
      <c r="Q156">
        <v>276</v>
      </c>
      <c r="R156">
        <v>306</v>
      </c>
      <c r="S156">
        <v>15</v>
      </c>
      <c r="T156" s="2">
        <v>44256</v>
      </c>
      <c r="U156">
        <v>20.399999999999999</v>
      </c>
      <c r="V156">
        <v>6.65</v>
      </c>
      <c r="W156">
        <v>18.399999999999999</v>
      </c>
      <c r="X156">
        <v>0</v>
      </c>
      <c r="Y156">
        <v>0</v>
      </c>
    </row>
    <row r="157" spans="1:25" x14ac:dyDescent="0.35">
      <c r="A157">
        <v>2020</v>
      </c>
      <c r="B157" t="s">
        <v>112</v>
      </c>
      <c r="C157">
        <v>15</v>
      </c>
      <c r="D157">
        <v>1</v>
      </c>
      <c r="E157">
        <v>117</v>
      </c>
      <c r="F157">
        <v>42</v>
      </c>
      <c r="G157">
        <v>14.62</v>
      </c>
      <c r="H157">
        <v>85</v>
      </c>
      <c r="I157">
        <v>137.63999999999999</v>
      </c>
      <c r="J157">
        <v>0</v>
      </c>
      <c r="K157">
        <v>0</v>
      </c>
      <c r="L157">
        <v>6</v>
      </c>
      <c r="M157">
        <v>8</v>
      </c>
      <c r="N157">
        <v>6</v>
      </c>
      <c r="O157">
        <v>0</v>
      </c>
      <c r="P157">
        <v>15</v>
      </c>
      <c r="Q157">
        <v>306</v>
      </c>
      <c r="R157">
        <v>327</v>
      </c>
      <c r="S157">
        <v>9</v>
      </c>
      <c r="T157" s="2">
        <v>43132</v>
      </c>
      <c r="U157">
        <v>36.33</v>
      </c>
      <c r="V157">
        <v>6.41</v>
      </c>
      <c r="W157">
        <v>34</v>
      </c>
      <c r="X157">
        <v>0</v>
      </c>
      <c r="Y157">
        <v>0</v>
      </c>
    </row>
    <row r="158" spans="1:25" x14ac:dyDescent="0.35">
      <c r="A158">
        <v>2019</v>
      </c>
      <c r="B158" t="s">
        <v>112</v>
      </c>
      <c r="C158">
        <v>14</v>
      </c>
      <c r="D158">
        <v>6</v>
      </c>
      <c r="E158">
        <v>110</v>
      </c>
      <c r="F158">
        <v>26</v>
      </c>
      <c r="G158">
        <v>18.329999999999998</v>
      </c>
      <c r="H158">
        <v>88</v>
      </c>
      <c r="I158">
        <v>125</v>
      </c>
      <c r="J158">
        <v>0</v>
      </c>
      <c r="K158">
        <v>0</v>
      </c>
      <c r="L158">
        <v>10</v>
      </c>
      <c r="M158">
        <v>3</v>
      </c>
      <c r="N158">
        <v>9</v>
      </c>
      <c r="O158">
        <v>0</v>
      </c>
      <c r="P158">
        <v>14</v>
      </c>
      <c r="Q158">
        <v>306</v>
      </c>
      <c r="R158">
        <v>364</v>
      </c>
      <c r="S158">
        <v>10</v>
      </c>
      <c r="T158" s="2">
        <v>44593</v>
      </c>
      <c r="U158">
        <v>36.4</v>
      </c>
      <c r="V158">
        <v>7.13</v>
      </c>
      <c r="W158">
        <v>30.6</v>
      </c>
      <c r="X158">
        <v>0</v>
      </c>
      <c r="Y158">
        <v>0</v>
      </c>
    </row>
    <row r="159" spans="1:25" x14ac:dyDescent="0.35">
      <c r="A159">
        <v>2018</v>
      </c>
      <c r="B159" t="s">
        <v>112</v>
      </c>
      <c r="C159">
        <v>9</v>
      </c>
      <c r="D159">
        <v>2</v>
      </c>
      <c r="E159">
        <v>80</v>
      </c>
      <c r="F159">
        <v>19</v>
      </c>
      <c r="G159">
        <v>13.33</v>
      </c>
      <c r="H159">
        <v>69</v>
      </c>
      <c r="I159">
        <v>115.94</v>
      </c>
      <c r="J159">
        <v>0</v>
      </c>
      <c r="K159">
        <v>0</v>
      </c>
      <c r="L159">
        <v>3</v>
      </c>
      <c r="M159">
        <v>4</v>
      </c>
      <c r="N159">
        <v>2</v>
      </c>
      <c r="O159">
        <v>0</v>
      </c>
      <c r="P159">
        <v>9</v>
      </c>
      <c r="Q159">
        <v>156</v>
      </c>
      <c r="R159">
        <v>218</v>
      </c>
      <c r="S159">
        <v>3</v>
      </c>
      <c r="T159" s="2">
        <v>44197</v>
      </c>
      <c r="U159">
        <v>72.66</v>
      </c>
      <c r="V159">
        <v>8.3800000000000008</v>
      </c>
      <c r="W159">
        <v>52</v>
      </c>
      <c r="X159">
        <v>0</v>
      </c>
      <c r="Y159">
        <v>0</v>
      </c>
    </row>
    <row r="160" spans="1:25" x14ac:dyDescent="0.35">
      <c r="A160">
        <v>2017</v>
      </c>
      <c r="B160" t="s">
        <v>112</v>
      </c>
      <c r="C160">
        <v>14</v>
      </c>
      <c r="D160">
        <v>5</v>
      </c>
      <c r="E160">
        <v>227</v>
      </c>
      <c r="F160">
        <v>44</v>
      </c>
      <c r="G160">
        <v>28.37</v>
      </c>
      <c r="H160">
        <v>162</v>
      </c>
      <c r="I160">
        <v>140.12</v>
      </c>
      <c r="J160">
        <v>0</v>
      </c>
      <c r="K160">
        <v>0</v>
      </c>
      <c r="L160">
        <v>11</v>
      </c>
      <c r="M160">
        <v>11</v>
      </c>
      <c r="N160">
        <v>7</v>
      </c>
      <c r="O160">
        <v>0</v>
      </c>
      <c r="P160">
        <v>14</v>
      </c>
      <c r="Q160">
        <v>288</v>
      </c>
      <c r="R160">
        <v>362</v>
      </c>
      <c r="S160">
        <v>15</v>
      </c>
      <c r="T160" s="1">
        <v>45964</v>
      </c>
      <c r="U160">
        <v>24.13</v>
      </c>
      <c r="V160">
        <v>7.54</v>
      </c>
      <c r="W160">
        <v>19.2</v>
      </c>
      <c r="X160">
        <v>0</v>
      </c>
      <c r="Y160">
        <v>0</v>
      </c>
    </row>
    <row r="161" spans="1:25" x14ac:dyDescent="0.35">
      <c r="A161">
        <v>2016</v>
      </c>
      <c r="B161" t="s">
        <v>112</v>
      </c>
      <c r="C161">
        <v>14</v>
      </c>
      <c r="D161">
        <v>3</v>
      </c>
      <c r="E161">
        <v>111</v>
      </c>
      <c r="F161" t="s">
        <v>59</v>
      </c>
      <c r="G161">
        <v>15.85</v>
      </c>
      <c r="H161">
        <v>77</v>
      </c>
      <c r="I161">
        <v>144.15</v>
      </c>
      <c r="J161">
        <v>0</v>
      </c>
      <c r="K161">
        <v>0</v>
      </c>
      <c r="L161">
        <v>4</v>
      </c>
      <c r="M161">
        <v>8</v>
      </c>
      <c r="N161">
        <v>2</v>
      </c>
      <c r="O161">
        <v>0</v>
      </c>
      <c r="P161">
        <v>14</v>
      </c>
      <c r="Q161">
        <v>287</v>
      </c>
      <c r="R161">
        <v>388</v>
      </c>
      <c r="S161">
        <v>13</v>
      </c>
      <c r="T161" s="2">
        <v>44287</v>
      </c>
      <c r="U161">
        <v>29.84</v>
      </c>
      <c r="V161">
        <v>8.11</v>
      </c>
      <c r="W161">
        <v>22.07</v>
      </c>
      <c r="X161">
        <v>1</v>
      </c>
      <c r="Y161">
        <v>0</v>
      </c>
    </row>
    <row r="162" spans="1:25" x14ac:dyDescent="0.35">
      <c r="A162">
        <v>2015</v>
      </c>
      <c r="B162" t="s">
        <v>112</v>
      </c>
      <c r="C162">
        <v>14</v>
      </c>
      <c r="D162">
        <v>3</v>
      </c>
      <c r="E162">
        <v>206</v>
      </c>
      <c r="F162" t="s">
        <v>115</v>
      </c>
      <c r="G162">
        <v>22.88</v>
      </c>
      <c r="H162">
        <v>174</v>
      </c>
      <c r="I162">
        <v>118.39</v>
      </c>
      <c r="J162">
        <v>0</v>
      </c>
      <c r="K162">
        <v>0</v>
      </c>
      <c r="L162">
        <v>13</v>
      </c>
      <c r="M162">
        <v>8</v>
      </c>
      <c r="N162">
        <v>7</v>
      </c>
      <c r="O162">
        <v>0</v>
      </c>
      <c r="P162">
        <v>14</v>
      </c>
      <c r="Q162">
        <v>280</v>
      </c>
      <c r="R162">
        <v>392</v>
      </c>
      <c r="S162">
        <v>13</v>
      </c>
      <c r="T162" s="1">
        <v>45963</v>
      </c>
      <c r="U162">
        <v>30.15</v>
      </c>
      <c r="V162">
        <v>8.4</v>
      </c>
      <c r="W162">
        <v>21.53</v>
      </c>
      <c r="X162">
        <v>0</v>
      </c>
      <c r="Y162">
        <v>0</v>
      </c>
    </row>
    <row r="163" spans="1:25" x14ac:dyDescent="0.35">
      <c r="A163">
        <v>2014</v>
      </c>
      <c r="B163" t="s">
        <v>112</v>
      </c>
      <c r="C163">
        <v>17</v>
      </c>
      <c r="D163">
        <v>2</v>
      </c>
      <c r="E163">
        <v>62</v>
      </c>
      <c r="F163" t="s">
        <v>114</v>
      </c>
      <c r="G163">
        <v>10.33</v>
      </c>
      <c r="H163">
        <v>60</v>
      </c>
      <c r="I163">
        <v>103.33</v>
      </c>
      <c r="J163">
        <v>0</v>
      </c>
      <c r="K163">
        <v>0</v>
      </c>
      <c r="L163">
        <v>6</v>
      </c>
      <c r="M163">
        <v>1</v>
      </c>
      <c r="N163">
        <v>7</v>
      </c>
      <c r="O163">
        <v>0</v>
      </c>
      <c r="P163">
        <v>17</v>
      </c>
      <c r="Q163">
        <v>396</v>
      </c>
      <c r="R163">
        <v>405</v>
      </c>
      <c r="S163">
        <v>17</v>
      </c>
      <c r="T163" s="2">
        <v>45352</v>
      </c>
      <c r="U163">
        <v>23.82</v>
      </c>
      <c r="V163">
        <v>6.13</v>
      </c>
      <c r="W163">
        <v>23.29</v>
      </c>
      <c r="X163">
        <v>0</v>
      </c>
      <c r="Y163">
        <v>0</v>
      </c>
    </row>
    <row r="164" spans="1:25" x14ac:dyDescent="0.35">
      <c r="A164">
        <v>2023</v>
      </c>
      <c r="B164" t="s">
        <v>116</v>
      </c>
      <c r="C164">
        <v>6</v>
      </c>
      <c r="D164">
        <v>1</v>
      </c>
      <c r="E164">
        <v>66</v>
      </c>
      <c r="F164">
        <v>38</v>
      </c>
      <c r="G164">
        <v>13.2</v>
      </c>
      <c r="H164">
        <v>59</v>
      </c>
      <c r="I164">
        <v>111.86</v>
      </c>
      <c r="J164">
        <v>0</v>
      </c>
      <c r="K164">
        <v>0</v>
      </c>
      <c r="L164">
        <v>8</v>
      </c>
      <c r="M164">
        <v>0</v>
      </c>
      <c r="N164">
        <v>5</v>
      </c>
      <c r="O164">
        <v>0</v>
      </c>
      <c r="P164">
        <v>6</v>
      </c>
      <c r="Q164">
        <v>78</v>
      </c>
      <c r="R164">
        <v>118</v>
      </c>
      <c r="S164">
        <v>2</v>
      </c>
      <c r="T164" s="2">
        <v>47119</v>
      </c>
      <c r="U164">
        <v>59</v>
      </c>
      <c r="V164">
        <v>9.08</v>
      </c>
      <c r="W164">
        <v>39</v>
      </c>
      <c r="X164">
        <v>0</v>
      </c>
      <c r="Y164">
        <v>0</v>
      </c>
    </row>
    <row r="165" spans="1:25" x14ac:dyDescent="0.35">
      <c r="A165">
        <v>2022</v>
      </c>
      <c r="B165" t="s">
        <v>116</v>
      </c>
      <c r="C165">
        <v>12</v>
      </c>
      <c r="D165">
        <v>1</v>
      </c>
      <c r="E165">
        <v>161</v>
      </c>
      <c r="F165" t="s">
        <v>117</v>
      </c>
      <c r="G165">
        <v>23</v>
      </c>
      <c r="H165">
        <v>146</v>
      </c>
      <c r="I165">
        <v>110.27</v>
      </c>
      <c r="J165">
        <v>0</v>
      </c>
      <c r="K165">
        <v>0</v>
      </c>
      <c r="L165">
        <v>11</v>
      </c>
      <c r="M165">
        <v>7</v>
      </c>
      <c r="N165">
        <v>6</v>
      </c>
      <c r="O165">
        <v>0</v>
      </c>
      <c r="P165">
        <v>12</v>
      </c>
      <c r="Q165">
        <v>108</v>
      </c>
      <c r="R165">
        <v>150</v>
      </c>
      <c r="S165">
        <v>4</v>
      </c>
      <c r="T165" s="1">
        <v>45963</v>
      </c>
      <c r="U165">
        <v>37.5</v>
      </c>
      <c r="V165">
        <v>8.33</v>
      </c>
      <c r="W165">
        <v>27</v>
      </c>
      <c r="X165">
        <v>0</v>
      </c>
      <c r="Y165">
        <v>0</v>
      </c>
    </row>
    <row r="166" spans="1:25" x14ac:dyDescent="0.35">
      <c r="A166">
        <v>2021</v>
      </c>
      <c r="B166" t="s">
        <v>116</v>
      </c>
      <c r="C166">
        <v>7</v>
      </c>
      <c r="D166">
        <v>3</v>
      </c>
      <c r="E166">
        <v>68</v>
      </c>
      <c r="F166" t="s">
        <v>118</v>
      </c>
      <c r="G166">
        <v>34</v>
      </c>
      <c r="H166">
        <v>73</v>
      </c>
      <c r="I166">
        <v>93.15</v>
      </c>
      <c r="J166">
        <v>0</v>
      </c>
      <c r="K166">
        <v>0</v>
      </c>
      <c r="L166">
        <v>7</v>
      </c>
      <c r="M166">
        <v>0</v>
      </c>
      <c r="N166">
        <v>5</v>
      </c>
      <c r="O166">
        <v>0</v>
      </c>
      <c r="P166">
        <v>7</v>
      </c>
      <c r="Q166">
        <v>84</v>
      </c>
      <c r="R166">
        <v>101</v>
      </c>
      <c r="S166">
        <v>4</v>
      </c>
      <c r="T166" s="2">
        <v>41306</v>
      </c>
      <c r="U166">
        <v>25.25</v>
      </c>
      <c r="V166">
        <v>7.21</v>
      </c>
      <c r="W166">
        <v>21</v>
      </c>
      <c r="X166">
        <v>0</v>
      </c>
      <c r="Y166">
        <v>0</v>
      </c>
    </row>
    <row r="167" spans="1:25" x14ac:dyDescent="0.35">
      <c r="A167">
        <v>2024</v>
      </c>
      <c r="B167" t="s">
        <v>119</v>
      </c>
      <c r="C167">
        <v>1</v>
      </c>
      <c r="D167">
        <v>0</v>
      </c>
      <c r="E167">
        <v>20</v>
      </c>
      <c r="F167">
        <v>20</v>
      </c>
      <c r="G167">
        <v>20</v>
      </c>
      <c r="H167">
        <v>12</v>
      </c>
      <c r="I167">
        <v>166.67</v>
      </c>
      <c r="J167">
        <v>0</v>
      </c>
      <c r="K167">
        <v>0</v>
      </c>
      <c r="L167">
        <v>2</v>
      </c>
      <c r="M167">
        <v>2</v>
      </c>
      <c r="N167">
        <v>0</v>
      </c>
      <c r="O167">
        <v>0</v>
      </c>
      <c r="P167">
        <v>1</v>
      </c>
      <c r="Q167">
        <v>24</v>
      </c>
      <c r="R167">
        <v>52</v>
      </c>
      <c r="S167">
        <v>0</v>
      </c>
      <c r="T167" t="s">
        <v>120</v>
      </c>
      <c r="U167">
        <v>0</v>
      </c>
      <c r="V167">
        <v>13</v>
      </c>
      <c r="W167">
        <v>0</v>
      </c>
      <c r="X167">
        <v>0</v>
      </c>
      <c r="Y167">
        <v>0</v>
      </c>
    </row>
    <row r="168" spans="1:25" x14ac:dyDescent="0.35">
      <c r="A168">
        <v>2023</v>
      </c>
      <c r="B168" t="s">
        <v>119</v>
      </c>
      <c r="C168">
        <v>9</v>
      </c>
      <c r="D168">
        <v>0</v>
      </c>
      <c r="E168">
        <v>128</v>
      </c>
      <c r="F168">
        <v>63</v>
      </c>
      <c r="G168">
        <v>14.22</v>
      </c>
      <c r="H168">
        <v>97</v>
      </c>
      <c r="I168">
        <v>131.96</v>
      </c>
      <c r="J168">
        <v>0</v>
      </c>
      <c r="K168">
        <v>1</v>
      </c>
      <c r="L168">
        <v>11</v>
      </c>
      <c r="M168">
        <v>7</v>
      </c>
      <c r="N168">
        <v>3</v>
      </c>
      <c r="O168">
        <v>0</v>
      </c>
      <c r="P168">
        <v>9</v>
      </c>
      <c r="Q168">
        <v>121</v>
      </c>
      <c r="R168">
        <v>170</v>
      </c>
      <c r="S168">
        <v>12</v>
      </c>
      <c r="T168" s="2">
        <v>46478</v>
      </c>
      <c r="U168">
        <v>14.17</v>
      </c>
      <c r="V168">
        <v>8.43</v>
      </c>
      <c r="W168">
        <v>10.08</v>
      </c>
      <c r="X168">
        <v>1</v>
      </c>
      <c r="Y168">
        <v>0</v>
      </c>
    </row>
    <row r="169" spans="1:25" x14ac:dyDescent="0.35">
      <c r="A169">
        <v>2022</v>
      </c>
      <c r="B169" t="s">
        <v>119</v>
      </c>
      <c r="C169">
        <v>8</v>
      </c>
      <c r="D169">
        <v>0</v>
      </c>
      <c r="E169">
        <v>251</v>
      </c>
      <c r="F169">
        <v>89</v>
      </c>
      <c r="G169">
        <v>31.38</v>
      </c>
      <c r="H169">
        <v>189</v>
      </c>
      <c r="I169">
        <v>132.80000000000001</v>
      </c>
      <c r="J169">
        <v>0</v>
      </c>
      <c r="K169">
        <v>2</v>
      </c>
      <c r="L169">
        <v>19</v>
      </c>
      <c r="M169">
        <v>14</v>
      </c>
      <c r="N169">
        <v>0</v>
      </c>
      <c r="O169">
        <v>0</v>
      </c>
      <c r="P169">
        <v>8</v>
      </c>
      <c r="Q169">
        <v>72</v>
      </c>
      <c r="R169">
        <v>102</v>
      </c>
      <c r="S169">
        <v>4</v>
      </c>
      <c r="T169" s="2">
        <v>45689</v>
      </c>
      <c r="U169">
        <v>25.5</v>
      </c>
      <c r="V169">
        <v>8.5</v>
      </c>
      <c r="W169">
        <v>18</v>
      </c>
      <c r="X169">
        <v>0</v>
      </c>
      <c r="Y169">
        <v>0</v>
      </c>
    </row>
    <row r="170" spans="1:25" x14ac:dyDescent="0.35">
      <c r="A170">
        <v>2020</v>
      </c>
      <c r="B170" t="s">
        <v>119</v>
      </c>
      <c r="C170">
        <v>1</v>
      </c>
      <c r="D170">
        <v>0</v>
      </c>
      <c r="E170">
        <v>0</v>
      </c>
      <c r="F170" t="s">
        <v>76</v>
      </c>
      <c r="G170">
        <v>0</v>
      </c>
      <c r="H170">
        <v>1</v>
      </c>
      <c r="I170">
        <v>0</v>
      </c>
      <c r="J170">
        <v>0</v>
      </c>
      <c r="K170">
        <v>0</v>
      </c>
      <c r="L170">
        <v>0</v>
      </c>
      <c r="M170">
        <v>0</v>
      </c>
      <c r="N170">
        <v>0</v>
      </c>
      <c r="O170">
        <v>0</v>
      </c>
      <c r="P170">
        <v>1</v>
      </c>
      <c r="Q170">
        <v>4</v>
      </c>
      <c r="R170">
        <v>6</v>
      </c>
      <c r="S170">
        <v>0</v>
      </c>
      <c r="T170" t="s">
        <v>121</v>
      </c>
      <c r="U170">
        <v>0</v>
      </c>
      <c r="V170">
        <v>9</v>
      </c>
      <c r="W170">
        <v>0</v>
      </c>
      <c r="X170">
        <v>0</v>
      </c>
      <c r="Y170">
        <v>0</v>
      </c>
    </row>
    <row r="171" spans="1:25" x14ac:dyDescent="0.35">
      <c r="A171">
        <v>2016</v>
      </c>
      <c r="B171" t="s">
        <v>119</v>
      </c>
      <c r="C171">
        <v>3</v>
      </c>
      <c r="D171">
        <v>0</v>
      </c>
      <c r="E171">
        <v>7</v>
      </c>
      <c r="F171">
        <v>7</v>
      </c>
      <c r="G171">
        <v>7</v>
      </c>
      <c r="H171">
        <v>11</v>
      </c>
      <c r="I171">
        <v>63.63</v>
      </c>
      <c r="J171">
        <v>0</v>
      </c>
      <c r="K171">
        <v>0</v>
      </c>
      <c r="L171">
        <v>0</v>
      </c>
      <c r="M171">
        <v>0</v>
      </c>
      <c r="N171">
        <v>0</v>
      </c>
      <c r="O171">
        <v>0</v>
      </c>
      <c r="P171">
        <v>3</v>
      </c>
      <c r="Q171">
        <v>54</v>
      </c>
      <c r="R171">
        <v>45</v>
      </c>
      <c r="S171">
        <v>4</v>
      </c>
      <c r="T171" s="2">
        <v>41671</v>
      </c>
      <c r="U171">
        <v>11.25</v>
      </c>
      <c r="V171">
        <v>5</v>
      </c>
      <c r="W171">
        <v>13.5</v>
      </c>
      <c r="X171">
        <v>0</v>
      </c>
      <c r="Y171">
        <v>0</v>
      </c>
    </row>
    <row r="172" spans="1:25" x14ac:dyDescent="0.35">
      <c r="A172">
        <v>2013</v>
      </c>
      <c r="B172" t="s">
        <v>119</v>
      </c>
      <c r="C172">
        <v>9</v>
      </c>
      <c r="D172">
        <v>1</v>
      </c>
      <c r="E172">
        <v>141</v>
      </c>
      <c r="F172">
        <v>38</v>
      </c>
      <c r="G172">
        <v>20.14</v>
      </c>
      <c r="H172">
        <v>106</v>
      </c>
      <c r="I172">
        <v>132.07</v>
      </c>
      <c r="J172">
        <v>0</v>
      </c>
      <c r="K172">
        <v>0</v>
      </c>
      <c r="L172">
        <v>6</v>
      </c>
      <c r="M172">
        <v>10</v>
      </c>
      <c r="N172">
        <v>7</v>
      </c>
      <c r="O172">
        <v>0</v>
      </c>
      <c r="P172">
        <v>9</v>
      </c>
      <c r="Q172">
        <v>116</v>
      </c>
      <c r="R172">
        <v>182</v>
      </c>
      <c r="S172">
        <v>7</v>
      </c>
      <c r="T172" s="1">
        <v>45840</v>
      </c>
      <c r="U172">
        <v>26</v>
      </c>
      <c r="V172">
        <v>9.41</v>
      </c>
      <c r="W172">
        <v>16.57</v>
      </c>
      <c r="X172">
        <v>0</v>
      </c>
      <c r="Y172">
        <v>0</v>
      </c>
    </row>
    <row r="173" spans="1:25" x14ac:dyDescent="0.35">
      <c r="A173">
        <v>2011</v>
      </c>
      <c r="B173" t="s">
        <v>119</v>
      </c>
      <c r="C173">
        <v>5</v>
      </c>
      <c r="D173">
        <v>1</v>
      </c>
      <c r="E173">
        <v>50</v>
      </c>
      <c r="F173">
        <v>37</v>
      </c>
      <c r="G173">
        <v>25</v>
      </c>
      <c r="H173">
        <v>49</v>
      </c>
      <c r="I173">
        <v>102.04</v>
      </c>
      <c r="J173">
        <v>0</v>
      </c>
      <c r="K173">
        <v>0</v>
      </c>
      <c r="L173">
        <v>2</v>
      </c>
      <c r="M173">
        <v>3</v>
      </c>
      <c r="N173">
        <v>0</v>
      </c>
      <c r="O173">
        <v>0</v>
      </c>
      <c r="P173">
        <v>5</v>
      </c>
      <c r="Q173">
        <v>85</v>
      </c>
      <c r="R173">
        <v>99</v>
      </c>
      <c r="S173">
        <v>7</v>
      </c>
      <c r="T173" s="2">
        <v>45748</v>
      </c>
      <c r="U173">
        <v>14.14</v>
      </c>
      <c r="V173">
        <v>6.98</v>
      </c>
      <c r="W173">
        <v>12.14</v>
      </c>
      <c r="X173">
        <v>1</v>
      </c>
      <c r="Y173">
        <v>0</v>
      </c>
    </row>
    <row r="174" spans="1:25" x14ac:dyDescent="0.35">
      <c r="A174">
        <v>2010</v>
      </c>
      <c r="B174" t="s">
        <v>119</v>
      </c>
      <c r="C174">
        <v>3</v>
      </c>
      <c r="D174">
        <v>0</v>
      </c>
      <c r="E174">
        <v>28</v>
      </c>
      <c r="F174">
        <v>15</v>
      </c>
      <c r="G174">
        <v>14</v>
      </c>
      <c r="H174">
        <v>30</v>
      </c>
      <c r="I174">
        <v>93.33</v>
      </c>
      <c r="J174">
        <v>0</v>
      </c>
      <c r="K174">
        <v>0</v>
      </c>
      <c r="L174">
        <v>1</v>
      </c>
      <c r="M174">
        <v>1</v>
      </c>
      <c r="N174">
        <v>0</v>
      </c>
      <c r="O174">
        <v>0</v>
      </c>
      <c r="P174">
        <v>3</v>
      </c>
      <c r="Q174">
        <v>60</v>
      </c>
      <c r="R174">
        <v>88</v>
      </c>
      <c r="S174">
        <v>2</v>
      </c>
      <c r="T174" s="2">
        <v>43466</v>
      </c>
      <c r="U174">
        <v>44</v>
      </c>
      <c r="V174">
        <v>8.8000000000000007</v>
      </c>
      <c r="W174">
        <v>30</v>
      </c>
      <c r="X174">
        <v>0</v>
      </c>
      <c r="Y174">
        <v>0</v>
      </c>
    </row>
    <row r="175" spans="1:25" x14ac:dyDescent="0.35">
      <c r="A175">
        <v>2024</v>
      </c>
      <c r="B175" t="s">
        <v>122</v>
      </c>
      <c r="C175">
        <v>1</v>
      </c>
      <c r="D175">
        <v>0</v>
      </c>
      <c r="E175">
        <v>2</v>
      </c>
      <c r="F175">
        <v>2</v>
      </c>
      <c r="G175">
        <v>2</v>
      </c>
      <c r="H175">
        <v>9</v>
      </c>
      <c r="I175">
        <v>22.22</v>
      </c>
      <c r="J175">
        <v>0</v>
      </c>
      <c r="K175">
        <v>0</v>
      </c>
      <c r="L175">
        <v>0</v>
      </c>
      <c r="M175">
        <v>0</v>
      </c>
      <c r="N175">
        <v>0</v>
      </c>
      <c r="O175">
        <v>0</v>
      </c>
      <c r="P175">
        <v>1</v>
      </c>
      <c r="Q175">
        <v>8</v>
      </c>
      <c r="R175">
        <v>19</v>
      </c>
      <c r="S175">
        <v>0</v>
      </c>
      <c r="T175" t="s">
        <v>123</v>
      </c>
      <c r="U175">
        <v>0</v>
      </c>
      <c r="V175">
        <v>14.25</v>
      </c>
      <c r="W175">
        <v>0</v>
      </c>
      <c r="X175">
        <v>0</v>
      </c>
      <c r="Y175">
        <v>0</v>
      </c>
    </row>
    <row r="176" spans="1:25" x14ac:dyDescent="0.35">
      <c r="A176">
        <v>2023</v>
      </c>
      <c r="B176" t="s">
        <v>124</v>
      </c>
      <c r="C176">
        <v>1</v>
      </c>
      <c r="D176">
        <v>0</v>
      </c>
      <c r="E176">
        <v>16</v>
      </c>
      <c r="F176">
        <v>16</v>
      </c>
      <c r="G176">
        <v>16</v>
      </c>
      <c r="H176">
        <v>20</v>
      </c>
      <c r="I176">
        <v>80</v>
      </c>
      <c r="J176">
        <v>0</v>
      </c>
      <c r="K176">
        <v>0</v>
      </c>
      <c r="L176">
        <v>2</v>
      </c>
      <c r="M176">
        <v>0</v>
      </c>
      <c r="N176">
        <v>0</v>
      </c>
      <c r="O176">
        <v>0</v>
      </c>
      <c r="P176">
        <v>1</v>
      </c>
      <c r="Q176">
        <v>18</v>
      </c>
      <c r="R176">
        <v>19</v>
      </c>
      <c r="S176">
        <v>1</v>
      </c>
      <c r="T176" s="2">
        <v>43466</v>
      </c>
      <c r="U176">
        <v>19</v>
      </c>
      <c r="V176">
        <v>6.33</v>
      </c>
      <c r="W176">
        <v>18</v>
      </c>
      <c r="X176">
        <v>0</v>
      </c>
      <c r="Y176">
        <v>0</v>
      </c>
    </row>
    <row r="177" spans="1:25" x14ac:dyDescent="0.35">
      <c r="A177">
        <v>2020</v>
      </c>
      <c r="B177" t="s">
        <v>124</v>
      </c>
      <c r="C177">
        <v>3</v>
      </c>
      <c r="D177">
        <v>1</v>
      </c>
      <c r="E177">
        <v>7</v>
      </c>
      <c r="F177" t="s">
        <v>77</v>
      </c>
      <c r="G177">
        <v>0</v>
      </c>
      <c r="H177">
        <v>13</v>
      </c>
      <c r="I177">
        <v>53.84</v>
      </c>
      <c r="J177">
        <v>0</v>
      </c>
      <c r="K177">
        <v>0</v>
      </c>
      <c r="L177">
        <v>0</v>
      </c>
      <c r="M177">
        <v>0</v>
      </c>
      <c r="N177">
        <v>1</v>
      </c>
      <c r="O177">
        <v>0</v>
      </c>
      <c r="P177">
        <v>3</v>
      </c>
      <c r="Q177">
        <v>48</v>
      </c>
      <c r="R177">
        <v>72</v>
      </c>
      <c r="S177">
        <v>0</v>
      </c>
      <c r="T177" t="s">
        <v>125</v>
      </c>
      <c r="U177">
        <v>0</v>
      </c>
      <c r="V177">
        <v>9</v>
      </c>
      <c r="W177">
        <v>0</v>
      </c>
      <c r="X177">
        <v>0</v>
      </c>
      <c r="Y177">
        <v>0</v>
      </c>
    </row>
    <row r="178" spans="1:25" x14ac:dyDescent="0.35">
      <c r="A178">
        <v>2023</v>
      </c>
      <c r="B178" t="s">
        <v>126</v>
      </c>
      <c r="C178">
        <v>10</v>
      </c>
      <c r="D178">
        <v>4</v>
      </c>
      <c r="E178">
        <v>37</v>
      </c>
      <c r="F178" t="s">
        <v>127</v>
      </c>
      <c r="G178">
        <v>12.33</v>
      </c>
      <c r="H178">
        <v>29</v>
      </c>
      <c r="I178">
        <v>127.59</v>
      </c>
      <c r="J178">
        <v>0</v>
      </c>
      <c r="K178">
        <v>0</v>
      </c>
      <c r="L178">
        <v>6</v>
      </c>
      <c r="M178">
        <v>0</v>
      </c>
      <c r="N178">
        <v>2</v>
      </c>
      <c r="O178">
        <v>0</v>
      </c>
      <c r="P178">
        <v>10</v>
      </c>
      <c r="Q178">
        <v>240</v>
      </c>
      <c r="R178">
        <v>364</v>
      </c>
      <c r="S178">
        <v>10</v>
      </c>
      <c r="T178" s="2">
        <v>43862</v>
      </c>
      <c r="U178">
        <v>36.4</v>
      </c>
      <c r="V178">
        <v>9.1</v>
      </c>
      <c r="W178">
        <v>24</v>
      </c>
      <c r="X178">
        <v>0</v>
      </c>
      <c r="Y178">
        <v>0</v>
      </c>
    </row>
    <row r="179" spans="1:25" x14ac:dyDescent="0.35">
      <c r="A179">
        <v>2022</v>
      </c>
      <c r="B179" t="s">
        <v>126</v>
      </c>
      <c r="C179">
        <v>6</v>
      </c>
      <c r="D179">
        <v>1</v>
      </c>
      <c r="E179">
        <v>1</v>
      </c>
      <c r="F179" t="s">
        <v>63</v>
      </c>
      <c r="G179">
        <v>0</v>
      </c>
      <c r="H179">
        <v>6</v>
      </c>
      <c r="I179">
        <v>16.670000000000002</v>
      </c>
      <c r="J179">
        <v>0</v>
      </c>
      <c r="K179">
        <v>0</v>
      </c>
      <c r="L179">
        <v>0</v>
      </c>
      <c r="M179">
        <v>0</v>
      </c>
      <c r="N179">
        <v>2</v>
      </c>
      <c r="O179">
        <v>0</v>
      </c>
      <c r="P179">
        <v>6</v>
      </c>
      <c r="Q179">
        <v>134</v>
      </c>
      <c r="R179">
        <v>217</v>
      </c>
      <c r="S179">
        <v>9</v>
      </c>
      <c r="T179" s="2">
        <v>15401</v>
      </c>
      <c r="U179">
        <v>24.11</v>
      </c>
      <c r="V179">
        <v>9.7200000000000006</v>
      </c>
      <c r="W179">
        <v>14.89</v>
      </c>
      <c r="X179">
        <v>0</v>
      </c>
      <c r="Y179">
        <v>0</v>
      </c>
    </row>
    <row r="180" spans="1:25" x14ac:dyDescent="0.35">
      <c r="A180">
        <v>2021</v>
      </c>
      <c r="B180" t="s">
        <v>126</v>
      </c>
      <c r="C180">
        <v>8</v>
      </c>
      <c r="D180">
        <v>0</v>
      </c>
      <c r="E180">
        <v>0</v>
      </c>
      <c r="F180">
        <v>0</v>
      </c>
      <c r="G180">
        <v>0</v>
      </c>
      <c r="H180">
        <v>0</v>
      </c>
      <c r="I180">
        <v>0</v>
      </c>
      <c r="J180">
        <v>0</v>
      </c>
      <c r="K180">
        <v>0</v>
      </c>
      <c r="L180">
        <v>0</v>
      </c>
      <c r="M180">
        <v>0</v>
      </c>
      <c r="N180">
        <v>1</v>
      </c>
      <c r="O180">
        <v>0</v>
      </c>
      <c r="P180">
        <v>8</v>
      </c>
      <c r="Q180">
        <v>182</v>
      </c>
      <c r="R180">
        <v>187</v>
      </c>
      <c r="S180">
        <v>12</v>
      </c>
      <c r="T180" s="1">
        <v>45993</v>
      </c>
      <c r="U180">
        <v>15.58</v>
      </c>
      <c r="V180">
        <v>6.16</v>
      </c>
      <c r="W180">
        <v>15.16</v>
      </c>
      <c r="X180">
        <v>0</v>
      </c>
      <c r="Y180">
        <v>0</v>
      </c>
    </row>
    <row r="181" spans="1:25" x14ac:dyDescent="0.35">
      <c r="A181">
        <v>2020</v>
      </c>
      <c r="B181" t="s">
        <v>126</v>
      </c>
      <c r="C181">
        <v>16</v>
      </c>
      <c r="D181">
        <v>4</v>
      </c>
      <c r="E181">
        <v>7</v>
      </c>
      <c r="F181" t="s">
        <v>73</v>
      </c>
      <c r="G181">
        <v>7</v>
      </c>
      <c r="H181">
        <v>6</v>
      </c>
      <c r="I181">
        <v>116.66</v>
      </c>
      <c r="J181">
        <v>0</v>
      </c>
      <c r="K181">
        <v>0</v>
      </c>
      <c r="L181">
        <v>0</v>
      </c>
      <c r="M181">
        <v>0</v>
      </c>
      <c r="N181">
        <v>4</v>
      </c>
      <c r="O181">
        <v>0</v>
      </c>
      <c r="P181">
        <v>16</v>
      </c>
      <c r="Q181">
        <v>366</v>
      </c>
      <c r="R181">
        <v>512</v>
      </c>
      <c r="S181">
        <v>22</v>
      </c>
      <c r="T181" s="2">
        <v>12114</v>
      </c>
      <c r="U181">
        <v>23.27</v>
      </c>
      <c r="V181">
        <v>8.39</v>
      </c>
      <c r="W181">
        <v>16.63</v>
      </c>
      <c r="X181">
        <v>0</v>
      </c>
      <c r="Y181">
        <v>0</v>
      </c>
    </row>
    <row r="182" spans="1:25" x14ac:dyDescent="0.35">
      <c r="A182">
        <v>2024</v>
      </c>
      <c r="B182" t="s">
        <v>128</v>
      </c>
      <c r="C182">
        <v>1</v>
      </c>
      <c r="D182">
        <v>0</v>
      </c>
      <c r="E182">
        <v>1</v>
      </c>
      <c r="F182">
        <v>1</v>
      </c>
      <c r="G182">
        <v>1</v>
      </c>
      <c r="H182">
        <v>2</v>
      </c>
      <c r="I182">
        <v>50</v>
      </c>
      <c r="J182">
        <v>0</v>
      </c>
      <c r="K182">
        <v>0</v>
      </c>
      <c r="L182">
        <v>0</v>
      </c>
      <c r="M182">
        <v>0</v>
      </c>
      <c r="N182">
        <v>0</v>
      </c>
      <c r="O182">
        <v>0</v>
      </c>
      <c r="P182">
        <v>1</v>
      </c>
      <c r="Q182">
        <v>24</v>
      </c>
      <c r="R182">
        <v>20</v>
      </c>
      <c r="S182">
        <v>2</v>
      </c>
      <c r="T182" s="2">
        <v>43862</v>
      </c>
      <c r="U182">
        <v>10</v>
      </c>
      <c r="V182">
        <v>5</v>
      </c>
      <c r="W182">
        <v>12</v>
      </c>
      <c r="X182">
        <v>0</v>
      </c>
      <c r="Y182">
        <v>0</v>
      </c>
    </row>
    <row r="183" spans="1:25" x14ac:dyDescent="0.35">
      <c r="A183">
        <v>2023</v>
      </c>
      <c r="B183" t="s">
        <v>128</v>
      </c>
      <c r="C183">
        <v>14</v>
      </c>
      <c r="D183">
        <v>8</v>
      </c>
      <c r="E183">
        <v>31</v>
      </c>
      <c r="F183" t="s">
        <v>129</v>
      </c>
      <c r="G183">
        <v>15.5</v>
      </c>
      <c r="H183">
        <v>48</v>
      </c>
      <c r="I183">
        <v>64.58</v>
      </c>
      <c r="J183">
        <v>0</v>
      </c>
      <c r="K183">
        <v>0</v>
      </c>
      <c r="L183">
        <v>2</v>
      </c>
      <c r="M183">
        <v>0</v>
      </c>
      <c r="N183">
        <v>2</v>
      </c>
      <c r="O183">
        <v>0</v>
      </c>
      <c r="P183">
        <v>14</v>
      </c>
      <c r="Q183">
        <v>294</v>
      </c>
      <c r="R183">
        <v>361</v>
      </c>
      <c r="S183">
        <v>10</v>
      </c>
      <c r="T183" s="2">
        <v>42036</v>
      </c>
      <c r="U183">
        <v>36.1</v>
      </c>
      <c r="V183">
        <v>7.37</v>
      </c>
      <c r="W183">
        <v>29.4</v>
      </c>
      <c r="X183">
        <v>0</v>
      </c>
      <c r="Y183">
        <v>0</v>
      </c>
    </row>
    <row r="184" spans="1:25" x14ac:dyDescent="0.35">
      <c r="A184">
        <v>2022</v>
      </c>
      <c r="B184" t="s">
        <v>128</v>
      </c>
      <c r="C184">
        <v>14</v>
      </c>
      <c r="D184">
        <v>6</v>
      </c>
      <c r="E184">
        <v>48</v>
      </c>
      <c r="F184" t="s">
        <v>130</v>
      </c>
      <c r="G184">
        <v>48</v>
      </c>
      <c r="H184">
        <v>52</v>
      </c>
      <c r="I184">
        <v>92.31</v>
      </c>
      <c r="J184">
        <v>0</v>
      </c>
      <c r="K184">
        <v>0</v>
      </c>
      <c r="L184">
        <v>3</v>
      </c>
      <c r="M184">
        <v>2</v>
      </c>
      <c r="N184">
        <v>5</v>
      </c>
      <c r="O184">
        <v>0</v>
      </c>
      <c r="P184">
        <v>14</v>
      </c>
      <c r="Q184">
        <v>298</v>
      </c>
      <c r="R184">
        <v>419</v>
      </c>
      <c r="S184">
        <v>21</v>
      </c>
      <c r="T184" s="2">
        <v>41730</v>
      </c>
      <c r="U184">
        <v>19.95</v>
      </c>
      <c r="V184">
        <v>8.44</v>
      </c>
      <c r="W184">
        <v>14.19</v>
      </c>
      <c r="X184">
        <v>2</v>
      </c>
      <c r="Y184">
        <v>0</v>
      </c>
    </row>
    <row r="185" spans="1:25" x14ac:dyDescent="0.35">
      <c r="A185">
        <v>2020</v>
      </c>
      <c r="B185" t="s">
        <v>128</v>
      </c>
      <c r="C185">
        <v>5</v>
      </c>
      <c r="D185">
        <v>1</v>
      </c>
      <c r="E185">
        <v>13</v>
      </c>
      <c r="F185">
        <v>12</v>
      </c>
      <c r="G185">
        <v>13</v>
      </c>
      <c r="H185">
        <v>21</v>
      </c>
      <c r="I185">
        <v>61.9</v>
      </c>
      <c r="J185">
        <v>0</v>
      </c>
      <c r="K185">
        <v>0</v>
      </c>
      <c r="L185">
        <v>1</v>
      </c>
      <c r="M185">
        <v>0</v>
      </c>
      <c r="N185">
        <v>0</v>
      </c>
      <c r="O185">
        <v>0</v>
      </c>
      <c r="P185">
        <v>5</v>
      </c>
      <c r="Q185">
        <v>72</v>
      </c>
      <c r="R185">
        <v>92</v>
      </c>
      <c r="S185">
        <v>1</v>
      </c>
      <c r="T185" s="2">
        <v>43831</v>
      </c>
      <c r="U185">
        <v>92</v>
      </c>
      <c r="V185">
        <v>7.66</v>
      </c>
      <c r="W185">
        <v>72</v>
      </c>
      <c r="X185">
        <v>0</v>
      </c>
      <c r="Y185">
        <v>0</v>
      </c>
    </row>
    <row r="186" spans="1:25" x14ac:dyDescent="0.35">
      <c r="A186">
        <v>2019</v>
      </c>
      <c r="B186" t="s">
        <v>128</v>
      </c>
      <c r="C186">
        <v>9</v>
      </c>
      <c r="D186">
        <v>2</v>
      </c>
      <c r="E186">
        <v>12</v>
      </c>
      <c r="F186" t="s">
        <v>129</v>
      </c>
      <c r="G186">
        <v>6</v>
      </c>
      <c r="H186">
        <v>8</v>
      </c>
      <c r="I186">
        <v>150</v>
      </c>
      <c r="J186">
        <v>0</v>
      </c>
      <c r="K186">
        <v>0</v>
      </c>
      <c r="L186">
        <v>1</v>
      </c>
      <c r="M186">
        <v>0</v>
      </c>
      <c r="N186">
        <v>3</v>
      </c>
      <c r="O186">
        <v>0</v>
      </c>
      <c r="P186">
        <v>9</v>
      </c>
      <c r="Q186">
        <v>198</v>
      </c>
      <c r="R186">
        <v>286</v>
      </c>
      <c r="S186">
        <v>4</v>
      </c>
      <c r="T186" s="2">
        <v>15008</v>
      </c>
      <c r="U186">
        <v>71.5</v>
      </c>
      <c r="V186">
        <v>8.66</v>
      </c>
      <c r="W186">
        <v>49.5</v>
      </c>
      <c r="X186">
        <v>0</v>
      </c>
      <c r="Y186">
        <v>0</v>
      </c>
    </row>
    <row r="187" spans="1:25" x14ac:dyDescent="0.35">
      <c r="A187">
        <v>2018</v>
      </c>
      <c r="B187" t="s">
        <v>128</v>
      </c>
      <c r="C187">
        <v>16</v>
      </c>
      <c r="D187">
        <v>2</v>
      </c>
      <c r="E187">
        <v>12</v>
      </c>
      <c r="F187" t="s">
        <v>77</v>
      </c>
      <c r="G187">
        <v>12</v>
      </c>
      <c r="H187">
        <v>24</v>
      </c>
      <c r="I187">
        <v>50</v>
      </c>
      <c r="J187">
        <v>0</v>
      </c>
      <c r="K187">
        <v>0</v>
      </c>
      <c r="L187">
        <v>1</v>
      </c>
      <c r="M187">
        <v>0</v>
      </c>
      <c r="N187">
        <v>6</v>
      </c>
      <c r="O187">
        <v>0</v>
      </c>
      <c r="P187">
        <v>16</v>
      </c>
      <c r="Q187">
        <v>308</v>
      </c>
      <c r="R187">
        <v>418</v>
      </c>
      <c r="S187">
        <v>17</v>
      </c>
      <c r="T187" s="2">
        <v>43922</v>
      </c>
      <c r="U187">
        <v>24.58</v>
      </c>
      <c r="V187">
        <v>8.14</v>
      </c>
      <c r="W187">
        <v>18.11</v>
      </c>
      <c r="X187">
        <v>1</v>
      </c>
      <c r="Y187">
        <v>0</v>
      </c>
    </row>
    <row r="188" spans="1:25" x14ac:dyDescent="0.35">
      <c r="A188">
        <v>2017</v>
      </c>
      <c r="B188" t="s">
        <v>128</v>
      </c>
      <c r="C188">
        <v>12</v>
      </c>
      <c r="D188">
        <v>0</v>
      </c>
      <c r="E188">
        <v>20</v>
      </c>
      <c r="F188">
        <v>16</v>
      </c>
      <c r="G188">
        <v>10</v>
      </c>
      <c r="H188">
        <v>22</v>
      </c>
      <c r="I188">
        <v>90.9</v>
      </c>
      <c r="J188">
        <v>0</v>
      </c>
      <c r="K188">
        <v>0</v>
      </c>
      <c r="L188">
        <v>2</v>
      </c>
      <c r="M188">
        <v>0</v>
      </c>
      <c r="N188">
        <v>1</v>
      </c>
      <c r="O188">
        <v>0</v>
      </c>
      <c r="P188">
        <v>12</v>
      </c>
      <c r="Q188">
        <v>246</v>
      </c>
      <c r="R188">
        <v>340</v>
      </c>
      <c r="S188">
        <v>12</v>
      </c>
      <c r="T188" s="2">
        <v>45689</v>
      </c>
      <c r="U188">
        <v>28.33</v>
      </c>
      <c r="V188">
        <v>8.2899999999999991</v>
      </c>
      <c r="W188">
        <v>20.5</v>
      </c>
      <c r="X188">
        <v>0</v>
      </c>
      <c r="Y188">
        <v>0</v>
      </c>
    </row>
    <row r="189" spans="1:25" x14ac:dyDescent="0.35">
      <c r="A189">
        <v>2016</v>
      </c>
      <c r="B189" t="s">
        <v>128</v>
      </c>
      <c r="C189">
        <v>3</v>
      </c>
      <c r="D189">
        <v>0</v>
      </c>
      <c r="E189">
        <v>0</v>
      </c>
      <c r="F189">
        <v>0</v>
      </c>
      <c r="G189">
        <v>0</v>
      </c>
      <c r="H189">
        <v>0</v>
      </c>
      <c r="I189">
        <v>0</v>
      </c>
      <c r="J189">
        <v>0</v>
      </c>
      <c r="K189">
        <v>0</v>
      </c>
      <c r="L189">
        <v>0</v>
      </c>
      <c r="M189">
        <v>0</v>
      </c>
      <c r="N189">
        <v>1</v>
      </c>
      <c r="O189">
        <v>0</v>
      </c>
      <c r="P189">
        <v>3</v>
      </c>
      <c r="Q189">
        <v>72</v>
      </c>
      <c r="R189">
        <v>100</v>
      </c>
      <c r="S189">
        <v>6</v>
      </c>
      <c r="T189" s="2">
        <v>12844</v>
      </c>
      <c r="U189">
        <v>16.66</v>
      </c>
      <c r="V189">
        <v>8.33</v>
      </c>
      <c r="W189">
        <v>12</v>
      </c>
      <c r="X189">
        <v>0</v>
      </c>
      <c r="Y189">
        <v>0</v>
      </c>
    </row>
    <row r="190" spans="1:25" x14ac:dyDescent="0.35">
      <c r="A190">
        <v>2024</v>
      </c>
      <c r="B190" t="s">
        <v>131</v>
      </c>
      <c r="C190">
        <v>1</v>
      </c>
      <c r="D190">
        <v>0</v>
      </c>
      <c r="E190">
        <v>0</v>
      </c>
      <c r="F190">
        <v>0</v>
      </c>
      <c r="G190">
        <v>0</v>
      </c>
      <c r="H190">
        <v>0</v>
      </c>
      <c r="I190">
        <v>0</v>
      </c>
      <c r="J190">
        <v>0</v>
      </c>
      <c r="K190">
        <v>0</v>
      </c>
      <c r="L190">
        <v>0</v>
      </c>
      <c r="M190">
        <v>0</v>
      </c>
      <c r="N190">
        <v>0</v>
      </c>
      <c r="O190">
        <v>0</v>
      </c>
      <c r="P190">
        <v>1</v>
      </c>
      <c r="Q190">
        <v>24</v>
      </c>
      <c r="R190">
        <v>43</v>
      </c>
      <c r="S190">
        <v>2</v>
      </c>
      <c r="T190" s="2">
        <v>15738</v>
      </c>
      <c r="U190">
        <v>21.5</v>
      </c>
      <c r="V190">
        <v>10.75</v>
      </c>
      <c r="W190">
        <v>12</v>
      </c>
      <c r="X190">
        <v>0</v>
      </c>
      <c r="Y190">
        <v>0</v>
      </c>
    </row>
    <row r="191" spans="1:25" x14ac:dyDescent="0.35">
      <c r="A191">
        <v>2023</v>
      </c>
      <c r="B191" t="s">
        <v>131</v>
      </c>
      <c r="C191">
        <v>9</v>
      </c>
      <c r="D191">
        <v>0</v>
      </c>
      <c r="E191">
        <v>0</v>
      </c>
      <c r="F191">
        <v>0</v>
      </c>
      <c r="G191">
        <v>0</v>
      </c>
      <c r="H191">
        <v>0</v>
      </c>
      <c r="I191">
        <v>0</v>
      </c>
      <c r="J191">
        <v>0</v>
      </c>
      <c r="K191">
        <v>0</v>
      </c>
      <c r="L191">
        <v>0</v>
      </c>
      <c r="M191">
        <v>0</v>
      </c>
      <c r="N191">
        <v>2</v>
      </c>
      <c r="O191">
        <v>0</v>
      </c>
      <c r="P191">
        <v>9</v>
      </c>
      <c r="Q191">
        <v>198</v>
      </c>
      <c r="R191">
        <v>301</v>
      </c>
      <c r="S191">
        <v>9</v>
      </c>
      <c r="T191" s="2">
        <v>45323</v>
      </c>
      <c r="U191">
        <v>33.44</v>
      </c>
      <c r="V191">
        <v>9.1199999999999992</v>
      </c>
      <c r="W191">
        <v>22</v>
      </c>
      <c r="X191">
        <v>0</v>
      </c>
      <c r="Y191">
        <v>0</v>
      </c>
    </row>
    <row r="192" spans="1:25" x14ac:dyDescent="0.35">
      <c r="A192">
        <v>2022</v>
      </c>
      <c r="B192" t="s">
        <v>131</v>
      </c>
      <c r="C192">
        <v>10</v>
      </c>
      <c r="D192">
        <v>0</v>
      </c>
      <c r="E192">
        <v>0</v>
      </c>
      <c r="F192">
        <v>0</v>
      </c>
      <c r="G192">
        <v>0</v>
      </c>
      <c r="H192">
        <v>2</v>
      </c>
      <c r="I192">
        <v>0</v>
      </c>
      <c r="J192">
        <v>0</v>
      </c>
      <c r="K192">
        <v>0</v>
      </c>
      <c r="L192">
        <v>0</v>
      </c>
      <c r="M192">
        <v>0</v>
      </c>
      <c r="N192">
        <v>0</v>
      </c>
      <c r="O192">
        <v>0</v>
      </c>
      <c r="P192">
        <v>10</v>
      </c>
      <c r="Q192">
        <v>235</v>
      </c>
      <c r="R192">
        <v>315</v>
      </c>
      <c r="S192">
        <v>16</v>
      </c>
      <c r="T192" s="2">
        <v>45717</v>
      </c>
      <c r="U192">
        <v>19.690000000000001</v>
      </c>
      <c r="V192">
        <v>8.0399999999999991</v>
      </c>
      <c r="W192">
        <v>14.69</v>
      </c>
      <c r="X192">
        <v>0</v>
      </c>
      <c r="Y192">
        <v>0</v>
      </c>
    </row>
    <row r="193" spans="1:25" x14ac:dyDescent="0.35">
      <c r="A193">
        <v>2021</v>
      </c>
      <c r="B193" t="s">
        <v>131</v>
      </c>
      <c r="C193">
        <v>7</v>
      </c>
      <c r="D193">
        <v>0</v>
      </c>
      <c r="E193">
        <v>1</v>
      </c>
      <c r="F193">
        <v>1</v>
      </c>
      <c r="G193">
        <v>1</v>
      </c>
      <c r="H193">
        <v>2</v>
      </c>
      <c r="I193">
        <v>50</v>
      </c>
      <c r="J193">
        <v>0</v>
      </c>
      <c r="K193">
        <v>0</v>
      </c>
      <c r="L193">
        <v>0</v>
      </c>
      <c r="M193">
        <v>0</v>
      </c>
      <c r="N193">
        <v>0</v>
      </c>
      <c r="O193">
        <v>0</v>
      </c>
      <c r="P193">
        <v>7</v>
      </c>
      <c r="Q193">
        <v>162</v>
      </c>
      <c r="R193">
        <v>219</v>
      </c>
      <c r="S193">
        <v>5</v>
      </c>
      <c r="T193" s="2">
        <v>44256</v>
      </c>
      <c r="U193">
        <v>43.8</v>
      </c>
      <c r="V193">
        <v>8.11</v>
      </c>
      <c r="W193">
        <v>32.4</v>
      </c>
      <c r="X193">
        <v>0</v>
      </c>
      <c r="Y193">
        <v>0</v>
      </c>
    </row>
    <row r="194" spans="1:25" x14ac:dyDescent="0.35">
      <c r="A194">
        <v>2020</v>
      </c>
      <c r="B194" t="s">
        <v>131</v>
      </c>
      <c r="C194">
        <v>7</v>
      </c>
      <c r="D194">
        <v>0</v>
      </c>
      <c r="E194">
        <v>0</v>
      </c>
      <c r="F194" t="s">
        <v>76</v>
      </c>
      <c r="G194">
        <v>0</v>
      </c>
      <c r="H194">
        <v>2</v>
      </c>
      <c r="I194">
        <v>0</v>
      </c>
      <c r="J194">
        <v>0</v>
      </c>
      <c r="K194">
        <v>0</v>
      </c>
      <c r="L194">
        <v>0</v>
      </c>
      <c r="M194">
        <v>0</v>
      </c>
      <c r="N194">
        <v>1</v>
      </c>
      <c r="O194">
        <v>0</v>
      </c>
      <c r="P194">
        <v>7</v>
      </c>
      <c r="Q194">
        <v>154</v>
      </c>
      <c r="R194">
        <v>242</v>
      </c>
      <c r="S194">
        <v>8</v>
      </c>
      <c r="T194" s="2">
        <v>45323</v>
      </c>
      <c r="U194">
        <v>30.25</v>
      </c>
      <c r="V194">
        <v>9.42</v>
      </c>
      <c r="W194">
        <v>19.25</v>
      </c>
      <c r="X194">
        <v>0</v>
      </c>
      <c r="Y194">
        <v>0</v>
      </c>
    </row>
    <row r="195" spans="1:25" x14ac:dyDescent="0.35">
      <c r="A195">
        <v>2019</v>
      </c>
      <c r="B195" t="s">
        <v>131</v>
      </c>
      <c r="C195">
        <v>9</v>
      </c>
      <c r="D195">
        <v>0</v>
      </c>
      <c r="E195">
        <v>0</v>
      </c>
      <c r="F195" t="s">
        <v>76</v>
      </c>
      <c r="G195">
        <v>0</v>
      </c>
      <c r="H195">
        <v>1</v>
      </c>
      <c r="I195">
        <v>0</v>
      </c>
      <c r="J195">
        <v>0</v>
      </c>
      <c r="K195">
        <v>0</v>
      </c>
      <c r="L195">
        <v>0</v>
      </c>
      <c r="M195">
        <v>0</v>
      </c>
      <c r="N195">
        <v>0</v>
      </c>
      <c r="O195">
        <v>0</v>
      </c>
      <c r="P195">
        <v>9</v>
      </c>
      <c r="Q195">
        <v>209</v>
      </c>
      <c r="R195">
        <v>287</v>
      </c>
      <c r="S195">
        <v>19</v>
      </c>
      <c r="T195" s="2">
        <v>11018</v>
      </c>
      <c r="U195">
        <v>15.1</v>
      </c>
      <c r="V195">
        <v>8.23</v>
      </c>
      <c r="W195">
        <v>11</v>
      </c>
      <c r="X195">
        <v>0</v>
      </c>
      <c r="Y195">
        <v>0</v>
      </c>
    </row>
    <row r="196" spans="1:25" x14ac:dyDescent="0.35">
      <c r="A196">
        <v>2018</v>
      </c>
      <c r="B196" t="s">
        <v>131</v>
      </c>
      <c r="C196">
        <v>1</v>
      </c>
      <c r="D196">
        <v>0</v>
      </c>
      <c r="E196">
        <v>0</v>
      </c>
      <c r="F196">
        <v>0</v>
      </c>
      <c r="G196">
        <v>0</v>
      </c>
      <c r="H196">
        <v>0</v>
      </c>
      <c r="I196">
        <v>0</v>
      </c>
      <c r="J196">
        <v>0</v>
      </c>
      <c r="K196">
        <v>0</v>
      </c>
      <c r="L196">
        <v>0</v>
      </c>
      <c r="M196">
        <v>0</v>
      </c>
      <c r="N196">
        <v>0</v>
      </c>
      <c r="O196">
        <v>0</v>
      </c>
      <c r="P196">
        <v>1</v>
      </c>
      <c r="Q196">
        <v>18</v>
      </c>
      <c r="R196">
        <v>38</v>
      </c>
      <c r="S196">
        <v>0</v>
      </c>
      <c r="T196" t="s">
        <v>132</v>
      </c>
      <c r="U196">
        <v>0</v>
      </c>
      <c r="V196">
        <v>12.66</v>
      </c>
      <c r="W196">
        <v>0</v>
      </c>
      <c r="X196">
        <v>0</v>
      </c>
      <c r="Y196">
        <v>0</v>
      </c>
    </row>
    <row r="197" spans="1:25" x14ac:dyDescent="0.35">
      <c r="A197">
        <v>2024</v>
      </c>
      <c r="B197" t="s">
        <v>133</v>
      </c>
      <c r="C197">
        <v>1</v>
      </c>
      <c r="D197">
        <v>0</v>
      </c>
      <c r="E197">
        <v>0</v>
      </c>
      <c r="F197">
        <v>0</v>
      </c>
      <c r="G197">
        <v>0</v>
      </c>
      <c r="H197">
        <v>0</v>
      </c>
      <c r="I197">
        <v>0</v>
      </c>
      <c r="J197">
        <v>0</v>
      </c>
      <c r="K197">
        <v>0</v>
      </c>
      <c r="L197">
        <v>0</v>
      </c>
      <c r="M197">
        <v>0</v>
      </c>
      <c r="N197">
        <v>0</v>
      </c>
      <c r="O197">
        <v>0</v>
      </c>
      <c r="P197">
        <v>1</v>
      </c>
      <c r="Q197">
        <v>12</v>
      </c>
      <c r="R197">
        <v>16</v>
      </c>
      <c r="S197">
        <v>1</v>
      </c>
      <c r="T197" s="2">
        <v>42370</v>
      </c>
      <c r="U197">
        <v>16</v>
      </c>
      <c r="V197">
        <v>8</v>
      </c>
      <c r="W197">
        <v>12</v>
      </c>
      <c r="X197">
        <v>0</v>
      </c>
      <c r="Y197">
        <v>0</v>
      </c>
    </row>
    <row r="198" spans="1:25" x14ac:dyDescent="0.35">
      <c r="A198">
        <v>2023</v>
      </c>
      <c r="B198" t="s">
        <v>133</v>
      </c>
      <c r="C198">
        <v>8</v>
      </c>
      <c r="D198">
        <v>1</v>
      </c>
      <c r="E198">
        <v>1</v>
      </c>
      <c r="F198" t="s">
        <v>63</v>
      </c>
      <c r="G198">
        <v>0</v>
      </c>
      <c r="H198">
        <v>1</v>
      </c>
      <c r="I198">
        <v>100</v>
      </c>
      <c r="J198">
        <v>0</v>
      </c>
      <c r="K198">
        <v>0</v>
      </c>
      <c r="L198">
        <v>0</v>
      </c>
      <c r="M198">
        <v>0</v>
      </c>
      <c r="N198">
        <v>0</v>
      </c>
      <c r="O198">
        <v>0</v>
      </c>
      <c r="P198">
        <v>8</v>
      </c>
      <c r="Q198">
        <v>150</v>
      </c>
      <c r="R198">
        <v>206</v>
      </c>
      <c r="S198">
        <v>10</v>
      </c>
      <c r="T198" s="2">
        <v>43497</v>
      </c>
      <c r="U198">
        <v>20.6</v>
      </c>
      <c r="V198">
        <v>8.24</v>
      </c>
      <c r="W198">
        <v>15</v>
      </c>
      <c r="X198">
        <v>0</v>
      </c>
      <c r="Y198">
        <v>0</v>
      </c>
    </row>
    <row r="199" spans="1:25" x14ac:dyDescent="0.35">
      <c r="A199">
        <v>2019</v>
      </c>
      <c r="B199" t="s">
        <v>133</v>
      </c>
      <c r="C199">
        <v>13</v>
      </c>
      <c r="D199">
        <v>3</v>
      </c>
      <c r="E199">
        <v>10</v>
      </c>
      <c r="F199" t="s">
        <v>129</v>
      </c>
      <c r="G199">
        <v>0</v>
      </c>
      <c r="H199">
        <v>3</v>
      </c>
      <c r="I199">
        <v>333.33</v>
      </c>
      <c r="J199">
        <v>0</v>
      </c>
      <c r="K199">
        <v>0</v>
      </c>
      <c r="L199">
        <v>1</v>
      </c>
      <c r="M199">
        <v>1</v>
      </c>
      <c r="N199">
        <v>1</v>
      </c>
      <c r="O199">
        <v>0</v>
      </c>
      <c r="P199">
        <v>13</v>
      </c>
      <c r="Q199">
        <v>276</v>
      </c>
      <c r="R199">
        <v>349</v>
      </c>
      <c r="S199">
        <v>13</v>
      </c>
      <c r="T199" s="2">
        <v>13940</v>
      </c>
      <c r="U199">
        <v>26.84</v>
      </c>
      <c r="V199">
        <v>7.58</v>
      </c>
      <c r="W199">
        <v>21.23</v>
      </c>
      <c r="X199">
        <v>0</v>
      </c>
      <c r="Y199">
        <v>0</v>
      </c>
    </row>
    <row r="200" spans="1:25" x14ac:dyDescent="0.35">
      <c r="A200">
        <v>2017</v>
      </c>
      <c r="B200" t="s">
        <v>133</v>
      </c>
      <c r="C200">
        <v>6</v>
      </c>
      <c r="D200">
        <v>1</v>
      </c>
      <c r="E200">
        <v>8</v>
      </c>
      <c r="F200" t="s">
        <v>82</v>
      </c>
      <c r="G200">
        <v>4</v>
      </c>
      <c r="H200">
        <v>12</v>
      </c>
      <c r="I200">
        <v>66.66</v>
      </c>
      <c r="J200">
        <v>0</v>
      </c>
      <c r="K200">
        <v>0</v>
      </c>
      <c r="L200">
        <v>1</v>
      </c>
      <c r="M200">
        <v>0</v>
      </c>
      <c r="N200">
        <v>0</v>
      </c>
      <c r="O200">
        <v>0</v>
      </c>
      <c r="P200">
        <v>6</v>
      </c>
      <c r="Q200">
        <v>108</v>
      </c>
      <c r="R200">
        <v>179</v>
      </c>
      <c r="S200">
        <v>0</v>
      </c>
      <c r="T200" t="s">
        <v>134</v>
      </c>
      <c r="U200">
        <v>0</v>
      </c>
      <c r="V200">
        <v>9.94</v>
      </c>
      <c r="W200">
        <v>0</v>
      </c>
      <c r="X200">
        <v>0</v>
      </c>
      <c r="Y200">
        <v>0</v>
      </c>
    </row>
    <row r="201" spans="1:25" x14ac:dyDescent="0.35">
      <c r="A201">
        <v>2011</v>
      </c>
      <c r="B201" t="s">
        <v>133</v>
      </c>
      <c r="C201">
        <v>12</v>
      </c>
      <c r="D201">
        <v>5</v>
      </c>
      <c r="E201">
        <v>4</v>
      </c>
      <c r="F201" t="s">
        <v>63</v>
      </c>
      <c r="G201">
        <v>0</v>
      </c>
      <c r="H201">
        <v>5</v>
      </c>
      <c r="I201">
        <v>80</v>
      </c>
      <c r="J201">
        <v>0</v>
      </c>
      <c r="K201">
        <v>0</v>
      </c>
      <c r="L201">
        <v>0</v>
      </c>
      <c r="M201">
        <v>0</v>
      </c>
      <c r="N201">
        <v>3</v>
      </c>
      <c r="O201">
        <v>0</v>
      </c>
      <c r="P201">
        <v>12</v>
      </c>
      <c r="Q201">
        <v>264</v>
      </c>
      <c r="R201">
        <v>314</v>
      </c>
      <c r="S201">
        <v>11</v>
      </c>
      <c r="T201" s="1">
        <v>45996</v>
      </c>
      <c r="U201">
        <v>28.54</v>
      </c>
      <c r="V201">
        <v>7.13</v>
      </c>
      <c r="W201">
        <v>24</v>
      </c>
      <c r="X201">
        <v>0</v>
      </c>
      <c r="Y201">
        <v>1</v>
      </c>
    </row>
    <row r="202" spans="1:25" x14ac:dyDescent="0.35">
      <c r="A202">
        <v>2010</v>
      </c>
      <c r="B202" t="s">
        <v>133</v>
      </c>
      <c r="C202">
        <v>7</v>
      </c>
      <c r="D202">
        <v>1</v>
      </c>
      <c r="E202">
        <v>6</v>
      </c>
      <c r="F202" t="s">
        <v>135</v>
      </c>
      <c r="G202">
        <v>6</v>
      </c>
      <c r="H202">
        <v>17</v>
      </c>
      <c r="I202">
        <v>35.29</v>
      </c>
      <c r="J202">
        <v>0</v>
      </c>
      <c r="K202">
        <v>0</v>
      </c>
      <c r="L202">
        <v>0</v>
      </c>
      <c r="M202">
        <v>0</v>
      </c>
      <c r="N202">
        <v>1</v>
      </c>
      <c r="O202">
        <v>0</v>
      </c>
      <c r="P202">
        <v>7</v>
      </c>
      <c r="Q202">
        <v>150</v>
      </c>
      <c r="R202">
        <v>236</v>
      </c>
      <c r="S202">
        <v>7</v>
      </c>
      <c r="T202" s="2">
        <v>12086</v>
      </c>
      <c r="U202">
        <v>33.71</v>
      </c>
      <c r="V202">
        <v>9.44</v>
      </c>
      <c r="W202">
        <v>21.42</v>
      </c>
      <c r="X202">
        <v>0</v>
      </c>
      <c r="Y202">
        <v>0</v>
      </c>
    </row>
    <row r="203" spans="1:25" x14ac:dyDescent="0.35">
      <c r="A203">
        <v>2009</v>
      </c>
      <c r="B203" t="s">
        <v>133</v>
      </c>
      <c r="C203">
        <v>11</v>
      </c>
      <c r="D203">
        <v>1</v>
      </c>
      <c r="E203">
        <v>16</v>
      </c>
      <c r="F203">
        <v>9</v>
      </c>
      <c r="G203">
        <v>8</v>
      </c>
      <c r="H203">
        <v>13</v>
      </c>
      <c r="I203">
        <v>123.07</v>
      </c>
      <c r="J203">
        <v>0</v>
      </c>
      <c r="K203">
        <v>0</v>
      </c>
      <c r="L203">
        <v>1</v>
      </c>
      <c r="M203">
        <v>1</v>
      </c>
      <c r="N203">
        <v>2</v>
      </c>
      <c r="O203">
        <v>0</v>
      </c>
      <c r="P203">
        <v>11</v>
      </c>
      <c r="Q203">
        <v>258</v>
      </c>
      <c r="R203">
        <v>297</v>
      </c>
      <c r="S203">
        <v>11</v>
      </c>
      <c r="T203" s="2">
        <v>42036</v>
      </c>
      <c r="U203">
        <v>27</v>
      </c>
      <c r="V203">
        <v>6.9</v>
      </c>
      <c r="W203">
        <v>23.45</v>
      </c>
      <c r="X203">
        <v>0</v>
      </c>
      <c r="Y203">
        <v>0</v>
      </c>
    </row>
    <row r="204" spans="1:25" x14ac:dyDescent="0.35">
      <c r="A204">
        <v>2008</v>
      </c>
      <c r="B204" t="s">
        <v>133</v>
      </c>
      <c r="C204">
        <v>13</v>
      </c>
      <c r="D204">
        <v>5</v>
      </c>
      <c r="E204">
        <v>11</v>
      </c>
      <c r="F204" t="s">
        <v>136</v>
      </c>
      <c r="G204">
        <v>11</v>
      </c>
      <c r="H204">
        <v>11</v>
      </c>
      <c r="I204">
        <v>100</v>
      </c>
      <c r="J204">
        <v>0</v>
      </c>
      <c r="K204">
        <v>0</v>
      </c>
      <c r="L204">
        <v>1</v>
      </c>
      <c r="M204">
        <v>0</v>
      </c>
      <c r="N204">
        <v>2</v>
      </c>
      <c r="O204">
        <v>0</v>
      </c>
      <c r="P204">
        <v>13</v>
      </c>
      <c r="Q204">
        <v>259</v>
      </c>
      <c r="R204">
        <v>331</v>
      </c>
      <c r="S204">
        <v>8</v>
      </c>
      <c r="T204" s="1">
        <v>45902</v>
      </c>
      <c r="U204">
        <v>41.37</v>
      </c>
      <c r="V204">
        <v>7.66</v>
      </c>
      <c r="W204">
        <v>32.369999999999997</v>
      </c>
      <c r="X204">
        <v>0</v>
      </c>
      <c r="Y204">
        <v>0</v>
      </c>
    </row>
    <row r="205" spans="1:25" x14ac:dyDescent="0.35">
      <c r="A205">
        <v>2021</v>
      </c>
      <c r="B205" t="s">
        <v>133</v>
      </c>
      <c r="C205">
        <v>0</v>
      </c>
      <c r="D205">
        <v>0</v>
      </c>
      <c r="E205">
        <v>0</v>
      </c>
      <c r="F205">
        <v>0</v>
      </c>
      <c r="G205">
        <v>0</v>
      </c>
      <c r="H205">
        <v>0</v>
      </c>
      <c r="I205">
        <v>0</v>
      </c>
      <c r="J205">
        <v>0</v>
      </c>
      <c r="K205">
        <v>0</v>
      </c>
      <c r="L205">
        <v>0</v>
      </c>
      <c r="M205">
        <v>0</v>
      </c>
      <c r="N205">
        <v>0</v>
      </c>
      <c r="O205">
        <v>0</v>
      </c>
      <c r="P205">
        <v>3</v>
      </c>
      <c r="Q205">
        <v>72</v>
      </c>
      <c r="R205">
        <v>97</v>
      </c>
      <c r="S205">
        <v>1</v>
      </c>
      <c r="T205" s="2">
        <v>46023</v>
      </c>
      <c r="U205">
        <v>97</v>
      </c>
      <c r="V205">
        <v>8.08</v>
      </c>
      <c r="W205">
        <v>72</v>
      </c>
      <c r="X205">
        <v>0</v>
      </c>
      <c r="Y205">
        <v>0</v>
      </c>
    </row>
    <row r="206" spans="1:25" x14ac:dyDescent="0.35">
      <c r="A206">
        <v>2020</v>
      </c>
      <c r="B206" t="s">
        <v>133</v>
      </c>
      <c r="C206">
        <v>0</v>
      </c>
      <c r="D206">
        <v>0</v>
      </c>
      <c r="E206">
        <v>0</v>
      </c>
      <c r="F206">
        <v>0</v>
      </c>
      <c r="G206">
        <v>0</v>
      </c>
      <c r="H206">
        <v>0</v>
      </c>
      <c r="I206">
        <v>0</v>
      </c>
      <c r="J206">
        <v>0</v>
      </c>
      <c r="K206">
        <v>0</v>
      </c>
      <c r="L206">
        <v>0</v>
      </c>
      <c r="M206">
        <v>0</v>
      </c>
      <c r="N206">
        <v>0</v>
      </c>
      <c r="O206">
        <v>0</v>
      </c>
      <c r="P206">
        <v>1</v>
      </c>
      <c r="Q206">
        <v>18</v>
      </c>
      <c r="R206">
        <v>26</v>
      </c>
      <c r="S206">
        <v>0</v>
      </c>
      <c r="T206" t="s">
        <v>137</v>
      </c>
      <c r="U206">
        <v>0</v>
      </c>
      <c r="V206">
        <v>8.66</v>
      </c>
      <c r="W206">
        <v>0</v>
      </c>
      <c r="X206">
        <v>0</v>
      </c>
      <c r="Y206">
        <v>0</v>
      </c>
    </row>
    <row r="207" spans="1:25" x14ac:dyDescent="0.35">
      <c r="A207">
        <v>2016</v>
      </c>
      <c r="B207" t="s">
        <v>133</v>
      </c>
      <c r="C207">
        <v>0</v>
      </c>
      <c r="D207">
        <v>0</v>
      </c>
      <c r="E207">
        <v>0</v>
      </c>
      <c r="F207">
        <v>0</v>
      </c>
      <c r="G207">
        <v>0</v>
      </c>
      <c r="H207">
        <v>0</v>
      </c>
      <c r="I207">
        <v>0</v>
      </c>
      <c r="J207">
        <v>0</v>
      </c>
      <c r="K207">
        <v>0</v>
      </c>
      <c r="L207">
        <v>0</v>
      </c>
      <c r="M207">
        <v>0</v>
      </c>
      <c r="N207">
        <v>0</v>
      </c>
      <c r="O207">
        <v>0</v>
      </c>
      <c r="P207">
        <v>4</v>
      </c>
      <c r="Q207">
        <v>90</v>
      </c>
      <c r="R207">
        <v>148</v>
      </c>
      <c r="S207">
        <v>3</v>
      </c>
      <c r="T207" s="2">
        <v>13181</v>
      </c>
      <c r="U207">
        <v>49.33</v>
      </c>
      <c r="V207">
        <v>9.86</v>
      </c>
      <c r="W207">
        <v>30</v>
      </c>
      <c r="X207">
        <v>0</v>
      </c>
      <c r="Y207">
        <v>0</v>
      </c>
    </row>
    <row r="208" spans="1:25" x14ac:dyDescent="0.35">
      <c r="A208">
        <v>2015</v>
      </c>
      <c r="B208" t="s">
        <v>133</v>
      </c>
      <c r="C208">
        <v>0</v>
      </c>
      <c r="D208">
        <v>0</v>
      </c>
      <c r="E208">
        <v>0</v>
      </c>
      <c r="F208">
        <v>0</v>
      </c>
      <c r="G208">
        <v>0</v>
      </c>
      <c r="H208">
        <v>0</v>
      </c>
      <c r="I208">
        <v>0</v>
      </c>
      <c r="J208">
        <v>0</v>
      </c>
      <c r="K208">
        <v>0</v>
      </c>
      <c r="L208">
        <v>0</v>
      </c>
      <c r="M208">
        <v>0</v>
      </c>
      <c r="N208">
        <v>0</v>
      </c>
      <c r="O208">
        <v>0</v>
      </c>
      <c r="P208">
        <v>4</v>
      </c>
      <c r="Q208">
        <v>84</v>
      </c>
      <c r="R208">
        <v>159</v>
      </c>
      <c r="S208">
        <v>1</v>
      </c>
      <c r="T208" s="2">
        <v>45658</v>
      </c>
      <c r="U208">
        <v>159</v>
      </c>
      <c r="V208">
        <v>11.35</v>
      </c>
      <c r="W208">
        <v>84</v>
      </c>
      <c r="X208">
        <v>0</v>
      </c>
      <c r="Y208">
        <v>0</v>
      </c>
    </row>
    <row r="209" spans="1:25" x14ac:dyDescent="0.35">
      <c r="A209">
        <v>2014</v>
      </c>
      <c r="B209" t="s">
        <v>133</v>
      </c>
      <c r="C209">
        <v>0</v>
      </c>
      <c r="D209">
        <v>0</v>
      </c>
      <c r="E209">
        <v>0</v>
      </c>
      <c r="F209">
        <v>0</v>
      </c>
      <c r="G209">
        <v>0</v>
      </c>
      <c r="H209">
        <v>0</v>
      </c>
      <c r="I209">
        <v>0</v>
      </c>
      <c r="J209">
        <v>0</v>
      </c>
      <c r="K209">
        <v>0</v>
      </c>
      <c r="L209">
        <v>0</v>
      </c>
      <c r="M209">
        <v>0</v>
      </c>
      <c r="N209">
        <v>0</v>
      </c>
      <c r="O209">
        <v>0</v>
      </c>
      <c r="P209">
        <v>3</v>
      </c>
      <c r="Q209">
        <v>66</v>
      </c>
      <c r="R209">
        <v>101</v>
      </c>
      <c r="S209">
        <v>3</v>
      </c>
      <c r="T209" s="2">
        <v>13547</v>
      </c>
      <c r="U209">
        <v>33.659999999999997</v>
      </c>
      <c r="V209">
        <v>9.18</v>
      </c>
      <c r="W209">
        <v>22</v>
      </c>
      <c r="X209">
        <v>0</v>
      </c>
      <c r="Y209">
        <v>0</v>
      </c>
    </row>
    <row r="210" spans="1:25" x14ac:dyDescent="0.35">
      <c r="A210">
        <v>2013</v>
      </c>
      <c r="B210" t="s">
        <v>133</v>
      </c>
      <c r="C210">
        <v>0</v>
      </c>
      <c r="D210">
        <v>0</v>
      </c>
      <c r="E210">
        <v>0</v>
      </c>
      <c r="F210">
        <v>0</v>
      </c>
      <c r="G210">
        <v>0</v>
      </c>
      <c r="H210">
        <v>0</v>
      </c>
      <c r="I210">
        <v>0</v>
      </c>
      <c r="J210">
        <v>0</v>
      </c>
      <c r="K210">
        <v>0</v>
      </c>
      <c r="L210">
        <v>0</v>
      </c>
      <c r="M210">
        <v>0</v>
      </c>
      <c r="N210">
        <v>0</v>
      </c>
      <c r="O210">
        <v>0</v>
      </c>
      <c r="P210">
        <v>16</v>
      </c>
      <c r="Q210">
        <v>358</v>
      </c>
      <c r="R210">
        <v>466</v>
      </c>
      <c r="S210">
        <v>15</v>
      </c>
      <c r="T210" s="2">
        <v>46447</v>
      </c>
      <c r="U210">
        <v>31.06</v>
      </c>
      <c r="V210">
        <v>7.81</v>
      </c>
      <c r="W210">
        <v>23.86</v>
      </c>
      <c r="X210">
        <v>0</v>
      </c>
      <c r="Y210">
        <v>0</v>
      </c>
    </row>
    <row r="211" spans="1:25" x14ac:dyDescent="0.35">
      <c r="A211">
        <v>2021</v>
      </c>
      <c r="B211" t="s">
        <v>138</v>
      </c>
      <c r="C211">
        <v>3</v>
      </c>
      <c r="D211">
        <v>0</v>
      </c>
      <c r="E211">
        <v>15</v>
      </c>
      <c r="F211">
        <v>15</v>
      </c>
      <c r="G211">
        <v>7.5</v>
      </c>
      <c r="H211">
        <v>24</v>
      </c>
      <c r="I211">
        <v>62.5</v>
      </c>
      <c r="J211">
        <v>0</v>
      </c>
      <c r="K211">
        <v>0</v>
      </c>
      <c r="L211">
        <v>2</v>
      </c>
      <c r="M211">
        <v>0</v>
      </c>
      <c r="N211">
        <v>1</v>
      </c>
      <c r="O211">
        <v>0</v>
      </c>
      <c r="P211">
        <v>3</v>
      </c>
      <c r="Q211">
        <v>66</v>
      </c>
      <c r="R211">
        <v>117</v>
      </c>
      <c r="S211">
        <v>3</v>
      </c>
      <c r="T211" s="2">
        <v>15008</v>
      </c>
      <c r="U211">
        <v>39</v>
      </c>
      <c r="V211">
        <v>10.63</v>
      </c>
      <c r="W211">
        <v>22</v>
      </c>
      <c r="X211">
        <v>0</v>
      </c>
      <c r="Y211">
        <v>0</v>
      </c>
    </row>
    <row r="212" spans="1:25" x14ac:dyDescent="0.35">
      <c r="A212">
        <v>2023</v>
      </c>
      <c r="B212" t="s">
        <v>139</v>
      </c>
      <c r="C212">
        <v>10</v>
      </c>
      <c r="D212">
        <v>3</v>
      </c>
      <c r="E212">
        <v>7</v>
      </c>
      <c r="F212" t="s">
        <v>135</v>
      </c>
      <c r="G212">
        <v>0</v>
      </c>
      <c r="H212">
        <v>9</v>
      </c>
      <c r="I212">
        <v>77.78</v>
      </c>
      <c r="J212">
        <v>0</v>
      </c>
      <c r="K212">
        <v>0</v>
      </c>
      <c r="L212">
        <v>0</v>
      </c>
      <c r="M212">
        <v>0</v>
      </c>
      <c r="N212">
        <v>3</v>
      </c>
      <c r="O212">
        <v>0</v>
      </c>
      <c r="P212">
        <v>10</v>
      </c>
      <c r="Q212">
        <v>186</v>
      </c>
      <c r="R212">
        <v>326</v>
      </c>
      <c r="S212">
        <v>7</v>
      </c>
      <c r="T212" s="2">
        <v>10990</v>
      </c>
      <c r="U212">
        <v>46.57</v>
      </c>
      <c r="V212">
        <v>10.52</v>
      </c>
      <c r="W212">
        <v>26.57</v>
      </c>
      <c r="X212">
        <v>0</v>
      </c>
      <c r="Y212">
        <v>0</v>
      </c>
    </row>
    <row r="213" spans="1:25" x14ac:dyDescent="0.35">
      <c r="A213">
        <v>2022</v>
      </c>
      <c r="B213" t="s">
        <v>140</v>
      </c>
      <c r="C213">
        <v>2</v>
      </c>
      <c r="D213">
        <v>0</v>
      </c>
      <c r="E213">
        <v>7</v>
      </c>
      <c r="F213">
        <v>7</v>
      </c>
      <c r="G213">
        <v>7</v>
      </c>
      <c r="H213">
        <v>6</v>
      </c>
      <c r="I213">
        <v>116.67</v>
      </c>
      <c r="J213">
        <v>0</v>
      </c>
      <c r="K213">
        <v>0</v>
      </c>
      <c r="L213">
        <v>1</v>
      </c>
      <c r="M213">
        <v>0</v>
      </c>
      <c r="N213">
        <v>0</v>
      </c>
      <c r="O213">
        <v>0</v>
      </c>
      <c r="P213">
        <v>2</v>
      </c>
      <c r="Q213">
        <v>24</v>
      </c>
      <c r="R213">
        <v>28</v>
      </c>
      <c r="S213">
        <v>0</v>
      </c>
      <c r="T213" t="s">
        <v>141</v>
      </c>
      <c r="U213">
        <v>0</v>
      </c>
      <c r="V213">
        <v>7</v>
      </c>
      <c r="W213">
        <v>0</v>
      </c>
      <c r="X213">
        <v>0</v>
      </c>
      <c r="Y213">
        <v>0</v>
      </c>
    </row>
    <row r="214" spans="1:25" x14ac:dyDescent="0.35">
      <c r="A214">
        <v>2019</v>
      </c>
      <c r="B214" t="s">
        <v>140</v>
      </c>
      <c r="C214">
        <v>1</v>
      </c>
      <c r="D214">
        <v>1</v>
      </c>
      <c r="E214">
        <v>5</v>
      </c>
      <c r="F214" t="s">
        <v>82</v>
      </c>
      <c r="G214">
        <v>0</v>
      </c>
      <c r="H214">
        <v>4</v>
      </c>
      <c r="I214">
        <v>125</v>
      </c>
      <c r="J214">
        <v>0</v>
      </c>
      <c r="K214">
        <v>0</v>
      </c>
      <c r="L214">
        <v>0</v>
      </c>
      <c r="M214">
        <v>0</v>
      </c>
      <c r="N214">
        <v>1</v>
      </c>
      <c r="O214">
        <v>0</v>
      </c>
      <c r="P214">
        <v>1</v>
      </c>
      <c r="Q214">
        <v>24</v>
      </c>
      <c r="R214">
        <v>42</v>
      </c>
      <c r="S214">
        <v>0</v>
      </c>
      <c r="T214" t="s">
        <v>142</v>
      </c>
      <c r="U214">
        <v>0</v>
      </c>
      <c r="V214">
        <v>10.5</v>
      </c>
      <c r="W214">
        <v>0</v>
      </c>
      <c r="X214">
        <v>0</v>
      </c>
      <c r="Y214">
        <v>0</v>
      </c>
    </row>
    <row r="215" spans="1:25" x14ac:dyDescent="0.35">
      <c r="A215">
        <v>2024</v>
      </c>
      <c r="B215" t="s">
        <v>143</v>
      </c>
      <c r="C215">
        <v>1</v>
      </c>
      <c r="D215">
        <v>0</v>
      </c>
      <c r="E215">
        <v>31</v>
      </c>
      <c r="F215">
        <v>31</v>
      </c>
      <c r="G215">
        <v>31</v>
      </c>
      <c r="H215">
        <v>22</v>
      </c>
      <c r="I215">
        <v>140.91</v>
      </c>
      <c r="J215">
        <v>0</v>
      </c>
      <c r="K215">
        <v>0</v>
      </c>
      <c r="L215">
        <v>3</v>
      </c>
      <c r="M215">
        <v>1</v>
      </c>
      <c r="N215">
        <v>0</v>
      </c>
      <c r="O215">
        <v>0</v>
      </c>
      <c r="P215">
        <v>1</v>
      </c>
      <c r="Q215">
        <v>0</v>
      </c>
      <c r="R215">
        <v>0</v>
      </c>
      <c r="S215">
        <v>0</v>
      </c>
      <c r="T215">
        <v>0</v>
      </c>
      <c r="U215">
        <v>0</v>
      </c>
      <c r="V215">
        <v>0</v>
      </c>
      <c r="W215">
        <v>0</v>
      </c>
      <c r="X215">
        <v>0</v>
      </c>
      <c r="Y215">
        <v>0</v>
      </c>
    </row>
    <row r="216" spans="1:25" x14ac:dyDescent="0.35">
      <c r="A216">
        <v>2023</v>
      </c>
      <c r="B216" t="s">
        <v>143</v>
      </c>
      <c r="C216">
        <v>17</v>
      </c>
      <c r="D216">
        <v>2</v>
      </c>
      <c r="E216">
        <v>890</v>
      </c>
      <c r="F216">
        <v>129</v>
      </c>
      <c r="G216">
        <v>59.33</v>
      </c>
      <c r="H216">
        <v>564</v>
      </c>
      <c r="I216">
        <v>157.80000000000001</v>
      </c>
      <c r="J216">
        <v>3</v>
      </c>
      <c r="K216">
        <v>4</v>
      </c>
      <c r="L216">
        <v>85</v>
      </c>
      <c r="M216">
        <v>33</v>
      </c>
      <c r="N216">
        <v>6</v>
      </c>
      <c r="O216">
        <v>0</v>
      </c>
      <c r="P216">
        <v>17</v>
      </c>
      <c r="Q216">
        <v>0</v>
      </c>
      <c r="R216">
        <v>0</v>
      </c>
      <c r="S216">
        <v>0</v>
      </c>
      <c r="T216">
        <v>0</v>
      </c>
      <c r="U216">
        <v>0</v>
      </c>
      <c r="V216">
        <v>0</v>
      </c>
      <c r="W216">
        <v>0</v>
      </c>
      <c r="X216">
        <v>0</v>
      </c>
      <c r="Y216">
        <v>0</v>
      </c>
    </row>
    <row r="217" spans="1:25" x14ac:dyDescent="0.35">
      <c r="A217">
        <v>2022</v>
      </c>
      <c r="B217" t="s">
        <v>143</v>
      </c>
      <c r="C217">
        <v>16</v>
      </c>
      <c r="D217">
        <v>2</v>
      </c>
      <c r="E217">
        <v>483</v>
      </c>
      <c r="F217">
        <v>96</v>
      </c>
      <c r="G217">
        <v>34.5</v>
      </c>
      <c r="H217">
        <v>365</v>
      </c>
      <c r="I217">
        <v>132.33000000000001</v>
      </c>
      <c r="J217">
        <v>0</v>
      </c>
      <c r="K217">
        <v>4</v>
      </c>
      <c r="L217">
        <v>51</v>
      </c>
      <c r="M217">
        <v>11</v>
      </c>
      <c r="N217">
        <v>7</v>
      </c>
      <c r="O217">
        <v>0</v>
      </c>
      <c r="P217">
        <v>16</v>
      </c>
      <c r="Q217">
        <v>0</v>
      </c>
      <c r="R217">
        <v>0</v>
      </c>
      <c r="S217">
        <v>0</v>
      </c>
      <c r="T217">
        <v>0</v>
      </c>
      <c r="U217">
        <v>0</v>
      </c>
      <c r="V217">
        <v>0</v>
      </c>
      <c r="W217">
        <v>0</v>
      </c>
      <c r="X217">
        <v>0</v>
      </c>
      <c r="Y217">
        <v>0</v>
      </c>
    </row>
    <row r="218" spans="1:25" x14ac:dyDescent="0.35">
      <c r="A218">
        <v>2021</v>
      </c>
      <c r="B218" t="s">
        <v>143</v>
      </c>
      <c r="C218">
        <v>17</v>
      </c>
      <c r="D218">
        <v>0</v>
      </c>
      <c r="E218">
        <v>478</v>
      </c>
      <c r="F218">
        <v>57</v>
      </c>
      <c r="G218">
        <v>28.11</v>
      </c>
      <c r="H218">
        <v>402</v>
      </c>
      <c r="I218">
        <v>118.9</v>
      </c>
      <c r="J218">
        <v>0</v>
      </c>
      <c r="K218">
        <v>3</v>
      </c>
      <c r="L218">
        <v>50</v>
      </c>
      <c r="M218">
        <v>12</v>
      </c>
      <c r="N218">
        <v>6</v>
      </c>
      <c r="O218">
        <v>0</v>
      </c>
      <c r="P218">
        <v>17</v>
      </c>
      <c r="Q218">
        <v>0</v>
      </c>
      <c r="R218">
        <v>0</v>
      </c>
      <c r="S218">
        <v>0</v>
      </c>
      <c r="T218">
        <v>0</v>
      </c>
      <c r="U218">
        <v>0</v>
      </c>
      <c r="V218">
        <v>0</v>
      </c>
      <c r="W218">
        <v>0</v>
      </c>
      <c r="X218">
        <v>0</v>
      </c>
      <c r="Y218">
        <v>0</v>
      </c>
    </row>
    <row r="219" spans="1:25" x14ac:dyDescent="0.35">
      <c r="A219">
        <v>2020</v>
      </c>
      <c r="B219" t="s">
        <v>143</v>
      </c>
      <c r="C219">
        <v>14</v>
      </c>
      <c r="D219">
        <v>1</v>
      </c>
      <c r="E219">
        <v>440</v>
      </c>
      <c r="F219" t="s">
        <v>41</v>
      </c>
      <c r="G219">
        <v>33.840000000000003</v>
      </c>
      <c r="H219">
        <v>373</v>
      </c>
      <c r="I219">
        <v>117.96</v>
      </c>
      <c r="J219">
        <v>0</v>
      </c>
      <c r="K219">
        <v>3</v>
      </c>
      <c r="L219">
        <v>44</v>
      </c>
      <c r="M219">
        <v>9</v>
      </c>
      <c r="N219">
        <v>7</v>
      </c>
      <c r="O219">
        <v>0</v>
      </c>
      <c r="P219">
        <v>14</v>
      </c>
      <c r="Q219">
        <v>0</v>
      </c>
      <c r="R219">
        <v>0</v>
      </c>
      <c r="S219">
        <v>0</v>
      </c>
      <c r="T219">
        <v>0</v>
      </c>
      <c r="U219">
        <v>0</v>
      </c>
      <c r="V219">
        <v>0</v>
      </c>
      <c r="W219">
        <v>0</v>
      </c>
      <c r="X219">
        <v>0</v>
      </c>
      <c r="Y219">
        <v>0</v>
      </c>
    </row>
    <row r="220" spans="1:25" x14ac:dyDescent="0.35">
      <c r="A220">
        <v>2019</v>
      </c>
      <c r="B220" t="s">
        <v>143</v>
      </c>
      <c r="C220">
        <v>14</v>
      </c>
      <c r="D220">
        <v>4</v>
      </c>
      <c r="E220">
        <v>296</v>
      </c>
      <c r="F220">
        <v>76</v>
      </c>
      <c r="G220">
        <v>32.880000000000003</v>
      </c>
      <c r="H220">
        <v>238</v>
      </c>
      <c r="I220">
        <v>124.36</v>
      </c>
      <c r="J220">
        <v>0</v>
      </c>
      <c r="K220">
        <v>3</v>
      </c>
      <c r="L220">
        <v>21</v>
      </c>
      <c r="M220">
        <v>10</v>
      </c>
      <c r="N220">
        <v>7</v>
      </c>
      <c r="O220">
        <v>0</v>
      </c>
      <c r="P220">
        <v>14</v>
      </c>
      <c r="Q220">
        <v>0</v>
      </c>
      <c r="R220">
        <v>0</v>
      </c>
      <c r="S220">
        <v>0</v>
      </c>
      <c r="T220">
        <v>0</v>
      </c>
      <c r="U220">
        <v>0</v>
      </c>
      <c r="V220">
        <v>0</v>
      </c>
      <c r="W220">
        <v>0</v>
      </c>
      <c r="X220">
        <v>0</v>
      </c>
      <c r="Y220">
        <v>0</v>
      </c>
    </row>
    <row r="221" spans="1:25" x14ac:dyDescent="0.35">
      <c r="A221">
        <v>2018</v>
      </c>
      <c r="B221" t="s">
        <v>143</v>
      </c>
      <c r="C221">
        <v>13</v>
      </c>
      <c r="D221">
        <v>5</v>
      </c>
      <c r="E221">
        <v>203</v>
      </c>
      <c r="F221" t="s">
        <v>38</v>
      </c>
      <c r="G221">
        <v>33.83</v>
      </c>
      <c r="H221">
        <v>139</v>
      </c>
      <c r="I221">
        <v>146.04</v>
      </c>
      <c r="J221">
        <v>0</v>
      </c>
      <c r="K221">
        <v>1</v>
      </c>
      <c r="L221">
        <v>22</v>
      </c>
      <c r="M221">
        <v>5</v>
      </c>
      <c r="N221">
        <v>3</v>
      </c>
      <c r="O221">
        <v>0</v>
      </c>
      <c r="P221">
        <v>13</v>
      </c>
      <c r="Q221">
        <v>0</v>
      </c>
      <c r="R221">
        <v>0</v>
      </c>
      <c r="S221">
        <v>0</v>
      </c>
      <c r="T221">
        <v>0</v>
      </c>
      <c r="U221">
        <v>0</v>
      </c>
      <c r="V221">
        <v>0</v>
      </c>
      <c r="W221">
        <v>0</v>
      </c>
      <c r="X221">
        <v>0</v>
      </c>
      <c r="Y221">
        <v>0</v>
      </c>
    </row>
    <row r="222" spans="1:25" x14ac:dyDescent="0.35">
      <c r="A222">
        <v>2024</v>
      </c>
      <c r="B222" t="s">
        <v>144</v>
      </c>
      <c r="C222">
        <v>1</v>
      </c>
      <c r="D222">
        <v>0</v>
      </c>
      <c r="E222">
        <v>12</v>
      </c>
      <c r="F222">
        <v>12</v>
      </c>
      <c r="G222">
        <v>12</v>
      </c>
      <c r="H222">
        <v>11</v>
      </c>
      <c r="I222">
        <v>109.09</v>
      </c>
      <c r="J222">
        <v>0</v>
      </c>
      <c r="K222">
        <v>0</v>
      </c>
      <c r="L222">
        <v>1</v>
      </c>
      <c r="M222">
        <v>0</v>
      </c>
      <c r="N222">
        <v>1</v>
      </c>
      <c r="O222">
        <v>0</v>
      </c>
      <c r="P222">
        <v>1</v>
      </c>
      <c r="Q222">
        <v>0</v>
      </c>
      <c r="R222">
        <v>0</v>
      </c>
      <c r="S222">
        <v>0</v>
      </c>
      <c r="T222">
        <v>0</v>
      </c>
      <c r="U222">
        <v>0</v>
      </c>
      <c r="V222">
        <v>0</v>
      </c>
      <c r="W222">
        <v>0</v>
      </c>
      <c r="X222">
        <v>0</v>
      </c>
      <c r="Y222">
        <v>0</v>
      </c>
    </row>
    <row r="223" spans="1:25" x14ac:dyDescent="0.35">
      <c r="A223">
        <v>2023</v>
      </c>
      <c r="B223" t="s">
        <v>144</v>
      </c>
      <c r="C223">
        <v>16</v>
      </c>
      <c r="D223">
        <v>5</v>
      </c>
      <c r="E223">
        <v>259</v>
      </c>
      <c r="F223">
        <v>46</v>
      </c>
      <c r="G223">
        <v>32.380000000000003</v>
      </c>
      <c r="H223">
        <v>178</v>
      </c>
      <c r="I223">
        <v>145.51</v>
      </c>
      <c r="J223">
        <v>0</v>
      </c>
      <c r="K223">
        <v>0</v>
      </c>
      <c r="L223">
        <v>18</v>
      </c>
      <c r="M223">
        <v>13</v>
      </c>
      <c r="N223">
        <v>11</v>
      </c>
      <c r="O223">
        <v>0</v>
      </c>
      <c r="P223">
        <v>16</v>
      </c>
      <c r="Q223">
        <v>0</v>
      </c>
      <c r="R223">
        <v>0</v>
      </c>
      <c r="S223">
        <v>0</v>
      </c>
      <c r="T223">
        <v>0</v>
      </c>
      <c r="U223">
        <v>0</v>
      </c>
      <c r="V223">
        <v>0</v>
      </c>
      <c r="W223">
        <v>0</v>
      </c>
      <c r="X223">
        <v>0</v>
      </c>
      <c r="Y223">
        <v>0</v>
      </c>
    </row>
    <row r="224" spans="1:25" x14ac:dyDescent="0.35">
      <c r="A224">
        <v>2022</v>
      </c>
      <c r="B224" t="s">
        <v>144</v>
      </c>
      <c r="C224">
        <v>16</v>
      </c>
      <c r="D224">
        <v>9</v>
      </c>
      <c r="E224">
        <v>481</v>
      </c>
      <c r="F224" t="s">
        <v>145</v>
      </c>
      <c r="G224">
        <v>68.709999999999994</v>
      </c>
      <c r="H224">
        <v>337</v>
      </c>
      <c r="I224">
        <v>142.72999999999999</v>
      </c>
      <c r="J224">
        <v>0</v>
      </c>
      <c r="K224">
        <v>2</v>
      </c>
      <c r="L224">
        <v>32</v>
      </c>
      <c r="M224">
        <v>23</v>
      </c>
      <c r="N224">
        <v>6</v>
      </c>
      <c r="O224">
        <v>0</v>
      </c>
      <c r="P224">
        <v>16</v>
      </c>
      <c r="Q224">
        <v>0</v>
      </c>
      <c r="R224">
        <v>0</v>
      </c>
      <c r="S224">
        <v>0</v>
      </c>
      <c r="T224">
        <v>0</v>
      </c>
      <c r="U224">
        <v>0</v>
      </c>
      <c r="V224">
        <v>0</v>
      </c>
      <c r="W224">
        <v>0</v>
      </c>
      <c r="X224">
        <v>0</v>
      </c>
      <c r="Y224">
        <v>0</v>
      </c>
    </row>
    <row r="225" spans="1:25" x14ac:dyDescent="0.35">
      <c r="A225">
        <v>2021</v>
      </c>
      <c r="B225" t="s">
        <v>144</v>
      </c>
      <c r="C225">
        <v>9</v>
      </c>
      <c r="D225">
        <v>3</v>
      </c>
      <c r="E225">
        <v>124</v>
      </c>
      <c r="F225">
        <v>62</v>
      </c>
      <c r="G225">
        <v>24.8</v>
      </c>
      <c r="H225">
        <v>113</v>
      </c>
      <c r="I225">
        <v>109.73</v>
      </c>
      <c r="J225">
        <v>0</v>
      </c>
      <c r="K225">
        <v>1</v>
      </c>
      <c r="L225">
        <v>11</v>
      </c>
      <c r="M225">
        <v>3</v>
      </c>
      <c r="N225">
        <v>4</v>
      </c>
      <c r="O225">
        <v>0</v>
      </c>
      <c r="P225">
        <v>9</v>
      </c>
      <c r="Q225">
        <v>0</v>
      </c>
      <c r="R225">
        <v>0</v>
      </c>
      <c r="S225">
        <v>0</v>
      </c>
      <c r="T225">
        <v>0</v>
      </c>
      <c r="U225">
        <v>0</v>
      </c>
      <c r="V225">
        <v>0</v>
      </c>
      <c r="W225">
        <v>0</v>
      </c>
      <c r="X225">
        <v>0</v>
      </c>
      <c r="Y225">
        <v>0</v>
      </c>
    </row>
    <row r="226" spans="1:25" x14ac:dyDescent="0.35">
      <c r="A226">
        <v>2020</v>
      </c>
      <c r="B226" t="s">
        <v>144</v>
      </c>
      <c r="C226">
        <v>1</v>
      </c>
      <c r="D226">
        <v>0</v>
      </c>
      <c r="E226">
        <v>0</v>
      </c>
      <c r="F226">
        <v>0</v>
      </c>
      <c r="G226">
        <v>0</v>
      </c>
      <c r="H226">
        <v>0</v>
      </c>
      <c r="I226">
        <v>0</v>
      </c>
      <c r="J226">
        <v>0</v>
      </c>
      <c r="K226">
        <v>0</v>
      </c>
      <c r="L226">
        <v>0</v>
      </c>
      <c r="M226">
        <v>0</v>
      </c>
      <c r="N226">
        <v>0</v>
      </c>
      <c r="O226">
        <v>0</v>
      </c>
      <c r="P226">
        <v>1</v>
      </c>
      <c r="Q226">
        <v>0</v>
      </c>
      <c r="R226">
        <v>0</v>
      </c>
      <c r="S226">
        <v>0</v>
      </c>
      <c r="T226">
        <v>0</v>
      </c>
      <c r="U226">
        <v>0</v>
      </c>
      <c r="V226">
        <v>0</v>
      </c>
      <c r="W226">
        <v>0</v>
      </c>
      <c r="X226">
        <v>0</v>
      </c>
      <c r="Y226">
        <v>0</v>
      </c>
    </row>
    <row r="227" spans="1:25" x14ac:dyDescent="0.35">
      <c r="A227">
        <v>2019</v>
      </c>
      <c r="B227" t="s">
        <v>144</v>
      </c>
      <c r="C227">
        <v>10</v>
      </c>
      <c r="D227">
        <v>2</v>
      </c>
      <c r="E227">
        <v>213</v>
      </c>
      <c r="F227" t="s">
        <v>146</v>
      </c>
      <c r="G227">
        <v>26.62</v>
      </c>
      <c r="H227">
        <v>164</v>
      </c>
      <c r="I227">
        <v>129.87</v>
      </c>
      <c r="J227">
        <v>0</v>
      </c>
      <c r="K227">
        <v>1</v>
      </c>
      <c r="L227">
        <v>19</v>
      </c>
      <c r="M227">
        <v>7</v>
      </c>
      <c r="N227">
        <v>7</v>
      </c>
      <c r="O227">
        <v>0</v>
      </c>
      <c r="P227">
        <v>10</v>
      </c>
      <c r="Q227">
        <v>0</v>
      </c>
      <c r="R227">
        <v>0</v>
      </c>
      <c r="S227">
        <v>0</v>
      </c>
      <c r="T227">
        <v>0</v>
      </c>
      <c r="U227">
        <v>0</v>
      </c>
      <c r="V227">
        <v>0</v>
      </c>
      <c r="W227">
        <v>0</v>
      </c>
      <c r="X227">
        <v>0</v>
      </c>
      <c r="Y227">
        <v>0</v>
      </c>
    </row>
    <row r="228" spans="1:25" x14ac:dyDescent="0.35">
      <c r="A228">
        <v>2018</v>
      </c>
      <c r="B228" t="s">
        <v>144</v>
      </c>
      <c r="C228">
        <v>3</v>
      </c>
      <c r="D228">
        <v>1</v>
      </c>
      <c r="E228">
        <v>74</v>
      </c>
      <c r="F228">
        <v>26</v>
      </c>
      <c r="G228">
        <v>37</v>
      </c>
      <c r="H228">
        <v>64</v>
      </c>
      <c r="I228">
        <v>115.62</v>
      </c>
      <c r="J228">
        <v>0</v>
      </c>
      <c r="K228">
        <v>0</v>
      </c>
      <c r="L228">
        <v>3</v>
      </c>
      <c r="M228">
        <v>2</v>
      </c>
      <c r="N228">
        <v>0</v>
      </c>
      <c r="O228">
        <v>0</v>
      </c>
      <c r="P228">
        <v>3</v>
      </c>
      <c r="Q228">
        <v>0</v>
      </c>
      <c r="R228">
        <v>0</v>
      </c>
      <c r="S228">
        <v>0</v>
      </c>
      <c r="T228">
        <v>0</v>
      </c>
      <c r="U228">
        <v>0</v>
      </c>
      <c r="V228">
        <v>0</v>
      </c>
      <c r="W228">
        <v>0</v>
      </c>
      <c r="X228">
        <v>0</v>
      </c>
      <c r="Y228">
        <v>0</v>
      </c>
    </row>
    <row r="229" spans="1:25" x14ac:dyDescent="0.35">
      <c r="A229">
        <v>2017</v>
      </c>
      <c r="B229" t="s">
        <v>144</v>
      </c>
      <c r="C229">
        <v>5</v>
      </c>
      <c r="D229">
        <v>1</v>
      </c>
      <c r="E229">
        <v>83</v>
      </c>
      <c r="F229" t="s">
        <v>147</v>
      </c>
      <c r="G229">
        <v>27.66</v>
      </c>
      <c r="H229">
        <v>80</v>
      </c>
      <c r="I229">
        <v>103.75</v>
      </c>
      <c r="J229">
        <v>0</v>
      </c>
      <c r="K229">
        <v>0</v>
      </c>
      <c r="L229">
        <v>4</v>
      </c>
      <c r="M229">
        <v>4</v>
      </c>
      <c r="N229">
        <v>2</v>
      </c>
      <c r="O229">
        <v>0</v>
      </c>
      <c r="P229">
        <v>5</v>
      </c>
      <c r="Q229">
        <v>0</v>
      </c>
      <c r="R229">
        <v>0</v>
      </c>
      <c r="S229">
        <v>0</v>
      </c>
      <c r="T229">
        <v>0</v>
      </c>
      <c r="U229">
        <v>0</v>
      </c>
      <c r="V229">
        <v>0</v>
      </c>
      <c r="W229">
        <v>0</v>
      </c>
      <c r="X229">
        <v>0</v>
      </c>
      <c r="Y229">
        <v>0</v>
      </c>
    </row>
    <row r="230" spans="1:25" x14ac:dyDescent="0.35">
      <c r="A230">
        <v>2016</v>
      </c>
      <c r="B230" t="s">
        <v>144</v>
      </c>
      <c r="C230">
        <v>14</v>
      </c>
      <c r="D230">
        <v>3</v>
      </c>
      <c r="E230">
        <v>161</v>
      </c>
      <c r="F230">
        <v>31</v>
      </c>
      <c r="G230">
        <v>16.100000000000001</v>
      </c>
      <c r="H230">
        <v>131</v>
      </c>
      <c r="I230">
        <v>122.9</v>
      </c>
      <c r="J230">
        <v>0</v>
      </c>
      <c r="K230">
        <v>0</v>
      </c>
      <c r="L230">
        <v>11</v>
      </c>
      <c r="M230">
        <v>4</v>
      </c>
      <c r="N230">
        <v>10</v>
      </c>
      <c r="O230">
        <v>0</v>
      </c>
      <c r="P230">
        <v>14</v>
      </c>
      <c r="Q230">
        <v>0</v>
      </c>
      <c r="R230">
        <v>0</v>
      </c>
      <c r="S230">
        <v>0</v>
      </c>
      <c r="T230">
        <v>0</v>
      </c>
      <c r="U230">
        <v>0</v>
      </c>
      <c r="V230">
        <v>0</v>
      </c>
      <c r="W230">
        <v>0</v>
      </c>
      <c r="X230">
        <v>0</v>
      </c>
      <c r="Y230">
        <v>0</v>
      </c>
    </row>
    <row r="231" spans="1:25" x14ac:dyDescent="0.35">
      <c r="A231">
        <v>2015</v>
      </c>
      <c r="B231" t="s">
        <v>144</v>
      </c>
      <c r="C231">
        <v>13</v>
      </c>
      <c r="D231">
        <v>2</v>
      </c>
      <c r="E231">
        <v>357</v>
      </c>
      <c r="F231" t="s">
        <v>148</v>
      </c>
      <c r="G231">
        <v>32.450000000000003</v>
      </c>
      <c r="H231">
        <v>266</v>
      </c>
      <c r="I231">
        <v>134.21</v>
      </c>
      <c r="J231">
        <v>0</v>
      </c>
      <c r="K231">
        <v>2</v>
      </c>
      <c r="L231">
        <v>21</v>
      </c>
      <c r="M231">
        <v>21</v>
      </c>
      <c r="N231">
        <v>7</v>
      </c>
      <c r="O231">
        <v>0</v>
      </c>
      <c r="P231">
        <v>13</v>
      </c>
      <c r="Q231">
        <v>0</v>
      </c>
      <c r="R231">
        <v>0</v>
      </c>
      <c r="S231">
        <v>0</v>
      </c>
      <c r="T231">
        <v>0</v>
      </c>
      <c r="U231">
        <v>0</v>
      </c>
      <c r="V231">
        <v>0</v>
      </c>
      <c r="W231">
        <v>0</v>
      </c>
      <c r="X231">
        <v>0</v>
      </c>
      <c r="Y231">
        <v>0</v>
      </c>
    </row>
    <row r="232" spans="1:25" x14ac:dyDescent="0.35">
      <c r="A232">
        <v>2014</v>
      </c>
      <c r="B232" t="s">
        <v>144</v>
      </c>
      <c r="C232">
        <v>16</v>
      </c>
      <c r="D232">
        <v>6</v>
      </c>
      <c r="E232">
        <v>446</v>
      </c>
      <c r="F232">
        <v>66</v>
      </c>
      <c r="G232">
        <v>44.6</v>
      </c>
      <c r="H232">
        <v>299</v>
      </c>
      <c r="I232">
        <v>149.16</v>
      </c>
      <c r="J232">
        <v>0</v>
      </c>
      <c r="K232">
        <v>3</v>
      </c>
      <c r="L232">
        <v>34</v>
      </c>
      <c r="M232">
        <v>21</v>
      </c>
      <c r="N232">
        <v>14</v>
      </c>
      <c r="O232">
        <v>0</v>
      </c>
      <c r="P232">
        <v>16</v>
      </c>
      <c r="Q232">
        <v>0</v>
      </c>
      <c r="R232">
        <v>0</v>
      </c>
      <c r="S232">
        <v>0</v>
      </c>
      <c r="T232">
        <v>0</v>
      </c>
      <c r="U232">
        <v>0</v>
      </c>
      <c r="V232">
        <v>0</v>
      </c>
      <c r="W232">
        <v>0</v>
      </c>
      <c r="X232">
        <v>0</v>
      </c>
      <c r="Y232">
        <v>0</v>
      </c>
    </row>
    <row r="233" spans="1:25" x14ac:dyDescent="0.35">
      <c r="A233">
        <v>2013</v>
      </c>
      <c r="B233" t="s">
        <v>144</v>
      </c>
      <c r="C233">
        <v>12</v>
      </c>
      <c r="D233">
        <v>5</v>
      </c>
      <c r="E233">
        <v>418</v>
      </c>
      <c r="F233" t="s">
        <v>26</v>
      </c>
      <c r="G233">
        <v>59.71</v>
      </c>
      <c r="H233">
        <v>254</v>
      </c>
      <c r="I233">
        <v>164.56</v>
      </c>
      <c r="J233">
        <v>1</v>
      </c>
      <c r="K233">
        <v>3</v>
      </c>
      <c r="L233">
        <v>28</v>
      </c>
      <c r="M233">
        <v>24</v>
      </c>
      <c r="N233">
        <v>8</v>
      </c>
      <c r="O233">
        <v>0</v>
      </c>
      <c r="P233">
        <v>12</v>
      </c>
      <c r="Q233">
        <v>0</v>
      </c>
      <c r="R233">
        <v>0</v>
      </c>
      <c r="S233">
        <v>0</v>
      </c>
      <c r="T233">
        <v>0</v>
      </c>
      <c r="U233">
        <v>0</v>
      </c>
      <c r="V233">
        <v>0</v>
      </c>
      <c r="W233">
        <v>0</v>
      </c>
      <c r="X233">
        <v>0</v>
      </c>
      <c r="Y233">
        <v>0</v>
      </c>
    </row>
    <row r="234" spans="1:25" x14ac:dyDescent="0.35">
      <c r="A234">
        <v>2012</v>
      </c>
      <c r="B234" t="s">
        <v>144</v>
      </c>
      <c r="C234">
        <v>6</v>
      </c>
      <c r="D234">
        <v>3</v>
      </c>
      <c r="E234">
        <v>98</v>
      </c>
      <c r="F234" t="s">
        <v>149</v>
      </c>
      <c r="G234">
        <v>32.659999999999997</v>
      </c>
      <c r="H234">
        <v>75</v>
      </c>
      <c r="I234">
        <v>130.66</v>
      </c>
      <c r="J234">
        <v>0</v>
      </c>
      <c r="K234">
        <v>0</v>
      </c>
      <c r="L234">
        <v>6</v>
      </c>
      <c r="M234">
        <v>4</v>
      </c>
      <c r="N234">
        <v>1</v>
      </c>
      <c r="O234">
        <v>0</v>
      </c>
      <c r="P234">
        <v>6</v>
      </c>
      <c r="Q234">
        <v>0</v>
      </c>
      <c r="R234">
        <v>0</v>
      </c>
      <c r="S234">
        <v>0</v>
      </c>
      <c r="T234">
        <v>0</v>
      </c>
      <c r="U234">
        <v>0</v>
      </c>
      <c r="V234">
        <v>0</v>
      </c>
      <c r="W234">
        <v>0</v>
      </c>
      <c r="X234">
        <v>0</v>
      </c>
      <c r="Y234">
        <v>0</v>
      </c>
    </row>
    <row r="235" spans="1:25" x14ac:dyDescent="0.35">
      <c r="A235">
        <v>2022</v>
      </c>
      <c r="B235" t="s">
        <v>150</v>
      </c>
      <c r="C235">
        <v>10</v>
      </c>
      <c r="D235">
        <v>0</v>
      </c>
      <c r="E235">
        <v>157</v>
      </c>
      <c r="F235">
        <v>35</v>
      </c>
      <c r="G235">
        <v>15.7</v>
      </c>
      <c r="H235">
        <v>138</v>
      </c>
      <c r="I235">
        <v>113.77</v>
      </c>
      <c r="J235">
        <v>0</v>
      </c>
      <c r="K235">
        <v>0</v>
      </c>
      <c r="L235">
        <v>23</v>
      </c>
      <c r="M235">
        <v>2</v>
      </c>
      <c r="N235">
        <v>7</v>
      </c>
      <c r="O235">
        <v>1</v>
      </c>
      <c r="P235">
        <v>10</v>
      </c>
      <c r="Q235">
        <v>0</v>
      </c>
      <c r="R235">
        <v>0</v>
      </c>
      <c r="S235">
        <v>0</v>
      </c>
      <c r="T235">
        <v>0</v>
      </c>
      <c r="U235">
        <v>0</v>
      </c>
      <c r="V235">
        <v>0</v>
      </c>
      <c r="W235">
        <v>0</v>
      </c>
      <c r="X235">
        <v>0</v>
      </c>
      <c r="Y235">
        <v>0</v>
      </c>
    </row>
    <row r="236" spans="1:25" x14ac:dyDescent="0.35">
      <c r="A236">
        <v>2011</v>
      </c>
      <c r="B236" t="s">
        <v>150</v>
      </c>
      <c r="C236">
        <v>3</v>
      </c>
      <c r="D236">
        <v>0</v>
      </c>
      <c r="E236">
        <v>22</v>
      </c>
      <c r="F236">
        <v>11</v>
      </c>
      <c r="G236">
        <v>7.33</v>
      </c>
      <c r="H236">
        <v>33</v>
      </c>
      <c r="I236">
        <v>66.66</v>
      </c>
      <c r="J236">
        <v>0</v>
      </c>
      <c r="K236">
        <v>0</v>
      </c>
      <c r="L236">
        <v>0</v>
      </c>
      <c r="M236">
        <v>0</v>
      </c>
      <c r="N236">
        <v>0</v>
      </c>
      <c r="O236">
        <v>0</v>
      </c>
      <c r="P236">
        <v>0</v>
      </c>
      <c r="Q236">
        <v>0</v>
      </c>
      <c r="R236">
        <v>0</v>
      </c>
      <c r="S236">
        <v>0</v>
      </c>
      <c r="T236">
        <v>0</v>
      </c>
      <c r="U236">
        <v>0</v>
      </c>
      <c r="V236">
        <v>0</v>
      </c>
      <c r="W236">
        <v>0</v>
      </c>
      <c r="X236">
        <v>0</v>
      </c>
      <c r="Y236">
        <v>0</v>
      </c>
    </row>
    <row r="237" spans="1:25" x14ac:dyDescent="0.35">
      <c r="A237">
        <v>2024</v>
      </c>
      <c r="B237" t="s">
        <v>151</v>
      </c>
      <c r="C237">
        <v>1</v>
      </c>
      <c r="D237">
        <v>0</v>
      </c>
      <c r="E237">
        <v>19</v>
      </c>
      <c r="F237">
        <v>19</v>
      </c>
      <c r="G237">
        <v>19</v>
      </c>
      <c r="H237">
        <v>15</v>
      </c>
      <c r="I237">
        <v>126.67</v>
      </c>
      <c r="J237">
        <v>0</v>
      </c>
      <c r="K237">
        <v>0</v>
      </c>
      <c r="L237">
        <v>4</v>
      </c>
      <c r="M237">
        <v>0</v>
      </c>
      <c r="N237">
        <v>2</v>
      </c>
      <c r="O237">
        <v>2</v>
      </c>
      <c r="P237">
        <v>1</v>
      </c>
      <c r="Q237">
        <v>0</v>
      </c>
      <c r="R237">
        <v>0</v>
      </c>
      <c r="S237">
        <v>0</v>
      </c>
      <c r="T237">
        <v>0</v>
      </c>
      <c r="U237">
        <v>0</v>
      </c>
      <c r="V237">
        <v>0</v>
      </c>
      <c r="W237">
        <v>0</v>
      </c>
      <c r="X237">
        <v>0</v>
      </c>
      <c r="Y237">
        <v>0</v>
      </c>
    </row>
    <row r="238" spans="1:25" x14ac:dyDescent="0.35">
      <c r="A238">
        <v>2023</v>
      </c>
      <c r="B238" t="s">
        <v>151</v>
      </c>
      <c r="C238">
        <v>17</v>
      </c>
      <c r="D238">
        <v>1</v>
      </c>
      <c r="E238">
        <v>371</v>
      </c>
      <c r="F238">
        <v>81</v>
      </c>
      <c r="G238">
        <v>23.19</v>
      </c>
      <c r="H238">
        <v>287</v>
      </c>
      <c r="I238">
        <v>129.27000000000001</v>
      </c>
      <c r="J238">
        <v>0</v>
      </c>
      <c r="K238">
        <v>2</v>
      </c>
      <c r="L238">
        <v>47</v>
      </c>
      <c r="M238">
        <v>8</v>
      </c>
      <c r="N238">
        <v>9</v>
      </c>
      <c r="O238">
        <v>2</v>
      </c>
      <c r="P238">
        <v>17</v>
      </c>
      <c r="Q238">
        <v>0</v>
      </c>
      <c r="R238">
        <v>0</v>
      </c>
      <c r="S238">
        <v>0</v>
      </c>
      <c r="T238">
        <v>0</v>
      </c>
      <c r="U238">
        <v>0</v>
      </c>
      <c r="V238">
        <v>0</v>
      </c>
      <c r="W238">
        <v>0</v>
      </c>
      <c r="X238">
        <v>0</v>
      </c>
      <c r="Y238">
        <v>0</v>
      </c>
    </row>
    <row r="239" spans="1:25" x14ac:dyDescent="0.35">
      <c r="A239">
        <v>2022</v>
      </c>
      <c r="B239" t="s">
        <v>151</v>
      </c>
      <c r="C239">
        <v>11</v>
      </c>
      <c r="D239">
        <v>1</v>
      </c>
      <c r="E239">
        <v>317</v>
      </c>
      <c r="F239">
        <v>68</v>
      </c>
      <c r="G239">
        <v>31.7</v>
      </c>
      <c r="H239">
        <v>259</v>
      </c>
      <c r="I239">
        <v>122.39</v>
      </c>
      <c r="J239">
        <v>0</v>
      </c>
      <c r="K239">
        <v>3</v>
      </c>
      <c r="L239">
        <v>40</v>
      </c>
      <c r="M239">
        <v>7</v>
      </c>
      <c r="N239">
        <v>11</v>
      </c>
      <c r="O239">
        <v>2</v>
      </c>
      <c r="P239">
        <v>11</v>
      </c>
      <c r="Q239">
        <v>0</v>
      </c>
      <c r="R239">
        <v>0</v>
      </c>
      <c r="S239">
        <v>0</v>
      </c>
      <c r="T239">
        <v>0</v>
      </c>
      <c r="U239">
        <v>0</v>
      </c>
      <c r="V239">
        <v>0</v>
      </c>
      <c r="W239">
        <v>0</v>
      </c>
      <c r="X239">
        <v>0</v>
      </c>
      <c r="Y239">
        <v>0</v>
      </c>
    </row>
    <row r="240" spans="1:25" x14ac:dyDescent="0.35">
      <c r="A240">
        <v>2021</v>
      </c>
      <c r="B240" t="s">
        <v>151</v>
      </c>
      <c r="C240">
        <v>9</v>
      </c>
      <c r="D240">
        <v>0</v>
      </c>
      <c r="E240">
        <v>131</v>
      </c>
      <c r="F240">
        <v>44</v>
      </c>
      <c r="G240">
        <v>14.55</v>
      </c>
      <c r="H240">
        <v>140</v>
      </c>
      <c r="I240">
        <v>93.57</v>
      </c>
      <c r="J240">
        <v>0</v>
      </c>
      <c r="K240">
        <v>0</v>
      </c>
      <c r="L240">
        <v>7</v>
      </c>
      <c r="M240">
        <v>5</v>
      </c>
      <c r="N240">
        <v>6</v>
      </c>
      <c r="O240">
        <v>0</v>
      </c>
      <c r="P240">
        <v>9</v>
      </c>
      <c r="Q240">
        <v>0</v>
      </c>
      <c r="R240">
        <v>0</v>
      </c>
      <c r="S240">
        <v>0</v>
      </c>
      <c r="T240">
        <v>0</v>
      </c>
      <c r="U240">
        <v>0</v>
      </c>
      <c r="V240">
        <v>0</v>
      </c>
      <c r="W240">
        <v>0</v>
      </c>
      <c r="X240">
        <v>0</v>
      </c>
      <c r="Y240">
        <v>0</v>
      </c>
    </row>
    <row r="241" spans="1:25" x14ac:dyDescent="0.35">
      <c r="A241">
        <v>2020</v>
      </c>
      <c r="B241" t="s">
        <v>151</v>
      </c>
      <c r="C241">
        <v>4</v>
      </c>
      <c r="D241">
        <v>1</v>
      </c>
      <c r="E241">
        <v>214</v>
      </c>
      <c r="F241">
        <v>87</v>
      </c>
      <c r="G241">
        <v>71.33</v>
      </c>
      <c r="H241">
        <v>153</v>
      </c>
      <c r="I241">
        <v>139.86000000000001</v>
      </c>
      <c r="J241">
        <v>0</v>
      </c>
      <c r="K241">
        <v>2</v>
      </c>
      <c r="L241">
        <v>24</v>
      </c>
      <c r="M241">
        <v>5</v>
      </c>
      <c r="N241">
        <v>2</v>
      </c>
      <c r="O241">
        <v>1</v>
      </c>
      <c r="P241">
        <v>4</v>
      </c>
      <c r="Q241">
        <v>0</v>
      </c>
      <c r="R241">
        <v>0</v>
      </c>
      <c r="S241">
        <v>0</v>
      </c>
      <c r="T241">
        <v>0</v>
      </c>
      <c r="U241">
        <v>0</v>
      </c>
      <c r="V241">
        <v>0</v>
      </c>
      <c r="W241">
        <v>0</v>
      </c>
      <c r="X241">
        <v>0</v>
      </c>
      <c r="Y241">
        <v>0</v>
      </c>
    </row>
    <row r="242" spans="1:25" x14ac:dyDescent="0.35">
      <c r="A242">
        <v>2019</v>
      </c>
      <c r="B242" t="s">
        <v>151</v>
      </c>
      <c r="C242">
        <v>5</v>
      </c>
      <c r="D242">
        <v>0</v>
      </c>
      <c r="E242">
        <v>86</v>
      </c>
      <c r="F242">
        <v>28</v>
      </c>
      <c r="G242">
        <v>17.2</v>
      </c>
      <c r="H242">
        <v>53</v>
      </c>
      <c r="I242">
        <v>162.26</v>
      </c>
      <c r="J242">
        <v>0</v>
      </c>
      <c r="K242">
        <v>0</v>
      </c>
      <c r="L242">
        <v>13</v>
      </c>
      <c r="M242">
        <v>1</v>
      </c>
      <c r="N242">
        <v>4</v>
      </c>
      <c r="O242">
        <v>1</v>
      </c>
      <c r="P242">
        <v>5</v>
      </c>
      <c r="Q242">
        <v>0</v>
      </c>
      <c r="R242">
        <v>0</v>
      </c>
      <c r="S242">
        <v>0</v>
      </c>
      <c r="T242">
        <v>0</v>
      </c>
      <c r="U242">
        <v>0</v>
      </c>
      <c r="V242">
        <v>0</v>
      </c>
      <c r="W242">
        <v>0</v>
      </c>
      <c r="X242">
        <v>0</v>
      </c>
      <c r="Y242">
        <v>0</v>
      </c>
    </row>
    <row r="243" spans="1:25" x14ac:dyDescent="0.35">
      <c r="A243">
        <v>2018</v>
      </c>
      <c r="B243" t="s">
        <v>151</v>
      </c>
      <c r="C243">
        <v>11</v>
      </c>
      <c r="D243">
        <v>2</v>
      </c>
      <c r="E243">
        <v>122</v>
      </c>
      <c r="F243">
        <v>35</v>
      </c>
      <c r="G243">
        <v>15.25</v>
      </c>
      <c r="H243">
        <v>102</v>
      </c>
      <c r="I243">
        <v>119.6</v>
      </c>
      <c r="J243">
        <v>0</v>
      </c>
      <c r="K243">
        <v>0</v>
      </c>
      <c r="L243">
        <v>17</v>
      </c>
      <c r="M243">
        <v>1</v>
      </c>
      <c r="N243">
        <v>5</v>
      </c>
      <c r="O243">
        <v>1</v>
      </c>
      <c r="P243">
        <v>11</v>
      </c>
      <c r="Q243">
        <v>0</v>
      </c>
      <c r="R243">
        <v>0</v>
      </c>
      <c r="S243">
        <v>0</v>
      </c>
      <c r="T243">
        <v>0</v>
      </c>
      <c r="U243">
        <v>0</v>
      </c>
      <c r="V243">
        <v>0</v>
      </c>
      <c r="W243">
        <v>0</v>
      </c>
      <c r="X243">
        <v>0</v>
      </c>
      <c r="Y243">
        <v>0</v>
      </c>
    </row>
    <row r="244" spans="1:25" x14ac:dyDescent="0.35">
      <c r="A244">
        <v>2017</v>
      </c>
      <c r="B244" t="s">
        <v>151</v>
      </c>
      <c r="C244">
        <v>14</v>
      </c>
      <c r="D244">
        <v>1</v>
      </c>
      <c r="E244">
        <v>234</v>
      </c>
      <c r="F244" t="s">
        <v>103</v>
      </c>
      <c r="G244">
        <v>23.4</v>
      </c>
      <c r="H244">
        <v>187</v>
      </c>
      <c r="I244">
        <v>125.13</v>
      </c>
      <c r="J244">
        <v>0</v>
      </c>
      <c r="K244">
        <v>1</v>
      </c>
      <c r="L244">
        <v>20</v>
      </c>
      <c r="M244">
        <v>8</v>
      </c>
      <c r="N244">
        <v>10</v>
      </c>
      <c r="O244">
        <v>2</v>
      </c>
      <c r="P244">
        <v>14</v>
      </c>
      <c r="Q244">
        <v>0</v>
      </c>
      <c r="R244">
        <v>0</v>
      </c>
      <c r="S244">
        <v>0</v>
      </c>
      <c r="T244">
        <v>0</v>
      </c>
      <c r="U244">
        <v>0</v>
      </c>
      <c r="V244">
        <v>0</v>
      </c>
      <c r="W244">
        <v>0</v>
      </c>
      <c r="X244">
        <v>0</v>
      </c>
      <c r="Y244">
        <v>0</v>
      </c>
    </row>
    <row r="245" spans="1:25" x14ac:dyDescent="0.35">
      <c r="A245">
        <v>2016</v>
      </c>
      <c r="B245" t="s">
        <v>151</v>
      </c>
      <c r="C245">
        <v>12</v>
      </c>
      <c r="D245">
        <v>1</v>
      </c>
      <c r="E245">
        <v>270</v>
      </c>
      <c r="F245">
        <v>56</v>
      </c>
      <c r="G245">
        <v>24.54</v>
      </c>
      <c r="H245">
        <v>212</v>
      </c>
      <c r="I245">
        <v>127.35</v>
      </c>
      <c r="J245">
        <v>0</v>
      </c>
      <c r="K245">
        <v>2</v>
      </c>
      <c r="L245">
        <v>29</v>
      </c>
      <c r="M245">
        <v>1</v>
      </c>
      <c r="N245">
        <v>7</v>
      </c>
      <c r="O245">
        <v>3</v>
      </c>
      <c r="P245">
        <v>12</v>
      </c>
      <c r="Q245">
        <v>0</v>
      </c>
      <c r="R245">
        <v>0</v>
      </c>
      <c r="S245">
        <v>0</v>
      </c>
      <c r="T245">
        <v>0</v>
      </c>
      <c r="U245">
        <v>0</v>
      </c>
      <c r="V245">
        <v>0</v>
      </c>
      <c r="W245">
        <v>0</v>
      </c>
      <c r="X245">
        <v>0</v>
      </c>
      <c r="Y245">
        <v>0</v>
      </c>
    </row>
    <row r="246" spans="1:25" x14ac:dyDescent="0.35">
      <c r="A246">
        <v>2015</v>
      </c>
      <c r="B246" t="s">
        <v>151</v>
      </c>
      <c r="C246">
        <v>14</v>
      </c>
      <c r="D246">
        <v>0</v>
      </c>
      <c r="E246">
        <v>249</v>
      </c>
      <c r="F246">
        <v>42</v>
      </c>
      <c r="G246">
        <v>19.149999999999999</v>
      </c>
      <c r="H246">
        <v>197</v>
      </c>
      <c r="I246">
        <v>126.39</v>
      </c>
      <c r="J246">
        <v>0</v>
      </c>
      <c r="K246">
        <v>0</v>
      </c>
      <c r="L246">
        <v>16</v>
      </c>
      <c r="M246">
        <v>10</v>
      </c>
      <c r="N246">
        <v>11</v>
      </c>
      <c r="O246">
        <v>3</v>
      </c>
      <c r="P246">
        <v>14</v>
      </c>
      <c r="Q246">
        <v>0</v>
      </c>
      <c r="R246">
        <v>0</v>
      </c>
      <c r="S246">
        <v>0</v>
      </c>
      <c r="T246">
        <v>0</v>
      </c>
      <c r="U246">
        <v>0</v>
      </c>
      <c r="V246">
        <v>0</v>
      </c>
      <c r="W246">
        <v>0</v>
      </c>
      <c r="X246">
        <v>0</v>
      </c>
      <c r="Y246">
        <v>0</v>
      </c>
    </row>
    <row r="247" spans="1:25" x14ac:dyDescent="0.35">
      <c r="A247">
        <v>2014</v>
      </c>
      <c r="B247" t="s">
        <v>151</v>
      </c>
      <c r="C247">
        <v>17</v>
      </c>
      <c r="D247">
        <v>2</v>
      </c>
      <c r="E247">
        <v>362</v>
      </c>
      <c r="F247" t="s">
        <v>152</v>
      </c>
      <c r="G247">
        <v>32.9</v>
      </c>
      <c r="H247">
        <v>249</v>
      </c>
      <c r="I247">
        <v>145.38</v>
      </c>
      <c r="J247">
        <v>1</v>
      </c>
      <c r="K247">
        <v>2</v>
      </c>
      <c r="L247">
        <v>33</v>
      </c>
      <c r="M247">
        <v>18</v>
      </c>
      <c r="N247">
        <v>8</v>
      </c>
      <c r="O247">
        <v>4</v>
      </c>
      <c r="P247">
        <v>17</v>
      </c>
      <c r="Q247">
        <v>0</v>
      </c>
      <c r="R247">
        <v>0</v>
      </c>
      <c r="S247">
        <v>0</v>
      </c>
      <c r="T247">
        <v>0</v>
      </c>
      <c r="U247">
        <v>0</v>
      </c>
      <c r="V247">
        <v>0</v>
      </c>
      <c r="W247">
        <v>0</v>
      </c>
      <c r="X247">
        <v>0</v>
      </c>
      <c r="Y247">
        <v>0</v>
      </c>
    </row>
    <row r="248" spans="1:25" x14ac:dyDescent="0.35">
      <c r="A248">
        <v>2013</v>
      </c>
      <c r="B248" t="s">
        <v>151</v>
      </c>
      <c r="C248">
        <v>3</v>
      </c>
      <c r="D248">
        <v>0</v>
      </c>
      <c r="E248">
        <v>70</v>
      </c>
      <c r="F248">
        <v>39</v>
      </c>
      <c r="G248">
        <v>23.33</v>
      </c>
      <c r="H248">
        <v>56</v>
      </c>
      <c r="I248">
        <v>125</v>
      </c>
      <c r="J248">
        <v>0</v>
      </c>
      <c r="K248">
        <v>0</v>
      </c>
      <c r="L248">
        <v>6</v>
      </c>
      <c r="M248">
        <v>4</v>
      </c>
      <c r="N248">
        <v>0</v>
      </c>
      <c r="O248">
        <v>0</v>
      </c>
      <c r="P248">
        <v>3</v>
      </c>
      <c r="Q248">
        <v>0</v>
      </c>
      <c r="R248">
        <v>0</v>
      </c>
      <c r="S248">
        <v>0</v>
      </c>
      <c r="T248">
        <v>0</v>
      </c>
      <c r="U248">
        <v>0</v>
      </c>
      <c r="V248">
        <v>0</v>
      </c>
      <c r="W248">
        <v>0</v>
      </c>
      <c r="X248">
        <v>0</v>
      </c>
      <c r="Y248">
        <v>0</v>
      </c>
    </row>
    <row r="249" spans="1:25" x14ac:dyDescent="0.35">
      <c r="A249">
        <v>2012</v>
      </c>
      <c r="B249" t="s">
        <v>151</v>
      </c>
      <c r="C249">
        <v>4</v>
      </c>
      <c r="D249">
        <v>0</v>
      </c>
      <c r="E249">
        <v>6</v>
      </c>
      <c r="F249">
        <v>6</v>
      </c>
      <c r="G249">
        <v>6</v>
      </c>
      <c r="H249">
        <v>14</v>
      </c>
      <c r="I249">
        <v>42.85</v>
      </c>
      <c r="J249">
        <v>0</v>
      </c>
      <c r="K249">
        <v>0</v>
      </c>
      <c r="L249">
        <v>0</v>
      </c>
      <c r="M249">
        <v>0</v>
      </c>
      <c r="N249">
        <v>0</v>
      </c>
      <c r="O249">
        <v>0</v>
      </c>
      <c r="P249">
        <v>0</v>
      </c>
      <c r="Q249">
        <v>0</v>
      </c>
      <c r="R249">
        <v>0</v>
      </c>
      <c r="S249">
        <v>0</v>
      </c>
      <c r="T249">
        <v>0</v>
      </c>
      <c r="U249">
        <v>0</v>
      </c>
      <c r="V249">
        <v>0</v>
      </c>
      <c r="W249">
        <v>0</v>
      </c>
      <c r="X249">
        <v>0</v>
      </c>
      <c r="Y249">
        <v>0</v>
      </c>
    </row>
    <row r="250" spans="1:25" x14ac:dyDescent="0.35">
      <c r="A250">
        <v>2011</v>
      </c>
      <c r="B250" t="s">
        <v>151</v>
      </c>
      <c r="C250">
        <v>7</v>
      </c>
      <c r="D250">
        <v>2</v>
      </c>
      <c r="E250">
        <v>68</v>
      </c>
      <c r="F250" t="s">
        <v>153</v>
      </c>
      <c r="G250">
        <v>68</v>
      </c>
      <c r="H250">
        <v>63</v>
      </c>
      <c r="I250">
        <v>107.93</v>
      </c>
      <c r="J250">
        <v>0</v>
      </c>
      <c r="K250">
        <v>0</v>
      </c>
      <c r="L250">
        <v>2</v>
      </c>
      <c r="M250">
        <v>4</v>
      </c>
      <c r="N250">
        <v>2</v>
      </c>
      <c r="O250">
        <v>0</v>
      </c>
      <c r="P250">
        <v>7</v>
      </c>
      <c r="Q250">
        <v>0</v>
      </c>
      <c r="R250">
        <v>0</v>
      </c>
      <c r="S250">
        <v>0</v>
      </c>
      <c r="T250">
        <v>0</v>
      </c>
      <c r="U250">
        <v>0</v>
      </c>
      <c r="V250">
        <v>0</v>
      </c>
      <c r="W250">
        <v>0</v>
      </c>
      <c r="X250">
        <v>0</v>
      </c>
      <c r="Y250">
        <v>0</v>
      </c>
    </row>
    <row r="251" spans="1:25" x14ac:dyDescent="0.35">
      <c r="A251">
        <v>2010</v>
      </c>
      <c r="B251" t="s">
        <v>151</v>
      </c>
      <c r="C251">
        <v>13</v>
      </c>
      <c r="D251">
        <v>4</v>
      </c>
      <c r="E251">
        <v>67</v>
      </c>
      <c r="F251">
        <v>22</v>
      </c>
      <c r="G251">
        <v>22.33</v>
      </c>
      <c r="H251">
        <v>53</v>
      </c>
      <c r="I251">
        <v>126.41</v>
      </c>
      <c r="J251">
        <v>0</v>
      </c>
      <c r="K251">
        <v>0</v>
      </c>
      <c r="L251">
        <v>9</v>
      </c>
      <c r="M251">
        <v>1</v>
      </c>
      <c r="N251">
        <v>3</v>
      </c>
      <c r="O251">
        <v>3</v>
      </c>
      <c r="P251">
        <v>13</v>
      </c>
      <c r="Q251">
        <v>0</v>
      </c>
      <c r="R251">
        <v>0</v>
      </c>
      <c r="S251">
        <v>0</v>
      </c>
      <c r="T251">
        <v>0</v>
      </c>
      <c r="U251">
        <v>0</v>
      </c>
      <c r="V251">
        <v>0</v>
      </c>
      <c r="W251">
        <v>0</v>
      </c>
      <c r="X251">
        <v>0</v>
      </c>
      <c r="Y251">
        <v>0</v>
      </c>
    </row>
    <row r="252" spans="1:25" x14ac:dyDescent="0.35">
      <c r="A252">
        <v>2009</v>
      </c>
      <c r="B252" t="s">
        <v>151</v>
      </c>
      <c r="C252">
        <v>8</v>
      </c>
      <c r="D252">
        <v>4</v>
      </c>
      <c r="E252">
        <v>72</v>
      </c>
      <c r="F252" t="s">
        <v>54</v>
      </c>
      <c r="G252">
        <v>24</v>
      </c>
      <c r="H252">
        <v>41</v>
      </c>
      <c r="I252">
        <v>175.6</v>
      </c>
      <c r="J252">
        <v>0</v>
      </c>
      <c r="K252">
        <v>0</v>
      </c>
      <c r="L252">
        <v>3</v>
      </c>
      <c r="M252">
        <v>4</v>
      </c>
      <c r="N252">
        <v>2</v>
      </c>
      <c r="O252">
        <v>0</v>
      </c>
      <c r="P252">
        <v>8</v>
      </c>
      <c r="Q252">
        <v>0</v>
      </c>
      <c r="R252">
        <v>0</v>
      </c>
      <c r="S252">
        <v>0</v>
      </c>
      <c r="T252">
        <v>0</v>
      </c>
      <c r="U252">
        <v>0</v>
      </c>
      <c r="V252">
        <v>0</v>
      </c>
      <c r="W252">
        <v>0</v>
      </c>
      <c r="X252">
        <v>0</v>
      </c>
      <c r="Y252">
        <v>0</v>
      </c>
    </row>
    <row r="253" spans="1:25" x14ac:dyDescent="0.35">
      <c r="A253">
        <v>2008</v>
      </c>
      <c r="B253" t="s">
        <v>151</v>
      </c>
      <c r="C253">
        <v>12</v>
      </c>
      <c r="D253">
        <v>5</v>
      </c>
      <c r="E253">
        <v>159</v>
      </c>
      <c r="F253" t="s">
        <v>146</v>
      </c>
      <c r="G253">
        <v>31.8</v>
      </c>
      <c r="H253">
        <v>119</v>
      </c>
      <c r="I253">
        <v>133.61000000000001</v>
      </c>
      <c r="J253">
        <v>0</v>
      </c>
      <c r="K253">
        <v>1</v>
      </c>
      <c r="L253">
        <v>12</v>
      </c>
      <c r="M253">
        <v>7</v>
      </c>
      <c r="N253">
        <v>8</v>
      </c>
      <c r="O253">
        <v>2</v>
      </c>
      <c r="P253">
        <v>12</v>
      </c>
      <c r="Q253">
        <v>0</v>
      </c>
      <c r="R253">
        <v>0</v>
      </c>
      <c r="S253">
        <v>0</v>
      </c>
      <c r="T253">
        <v>0</v>
      </c>
      <c r="U253">
        <v>0</v>
      </c>
      <c r="V253">
        <v>0</v>
      </c>
      <c r="W253">
        <v>0</v>
      </c>
      <c r="X253">
        <v>0</v>
      </c>
      <c r="Y253">
        <v>0</v>
      </c>
    </row>
    <row r="254" spans="1:25" x14ac:dyDescent="0.35">
      <c r="A254">
        <v>2023</v>
      </c>
      <c r="B254" t="s">
        <v>154</v>
      </c>
      <c r="C254">
        <v>1</v>
      </c>
      <c r="D254">
        <v>0</v>
      </c>
      <c r="E254">
        <v>0</v>
      </c>
      <c r="F254">
        <v>0</v>
      </c>
      <c r="G254">
        <v>0</v>
      </c>
      <c r="H254">
        <v>0</v>
      </c>
      <c r="I254">
        <v>0</v>
      </c>
      <c r="J254">
        <v>0</v>
      </c>
      <c r="K254">
        <v>0</v>
      </c>
      <c r="L254">
        <v>0</v>
      </c>
      <c r="M254">
        <v>0</v>
      </c>
      <c r="N254">
        <v>0</v>
      </c>
      <c r="O254">
        <v>0</v>
      </c>
      <c r="P254">
        <v>1</v>
      </c>
      <c r="Q254">
        <v>0</v>
      </c>
      <c r="R254">
        <v>0</v>
      </c>
      <c r="S254">
        <v>0</v>
      </c>
      <c r="T254">
        <v>0</v>
      </c>
      <c r="U254">
        <v>0</v>
      </c>
      <c r="V254">
        <v>0</v>
      </c>
      <c r="W254">
        <v>0</v>
      </c>
      <c r="X254">
        <v>0</v>
      </c>
      <c r="Y254">
        <v>0</v>
      </c>
    </row>
    <row r="255" spans="1:25" x14ac:dyDescent="0.35">
      <c r="A255">
        <v>2022</v>
      </c>
      <c r="B255" t="s">
        <v>154</v>
      </c>
      <c r="C255">
        <v>13</v>
      </c>
      <c r="D255">
        <v>2</v>
      </c>
      <c r="E255">
        <v>216</v>
      </c>
      <c r="F255">
        <v>57</v>
      </c>
      <c r="G255">
        <v>19.64</v>
      </c>
      <c r="H255">
        <v>231</v>
      </c>
      <c r="I255">
        <v>93.51</v>
      </c>
      <c r="J255">
        <v>0</v>
      </c>
      <c r="K255">
        <v>1</v>
      </c>
      <c r="L255">
        <v>16</v>
      </c>
      <c r="M255">
        <v>8</v>
      </c>
      <c r="N255">
        <v>10</v>
      </c>
      <c r="O255">
        <v>0</v>
      </c>
      <c r="P255">
        <v>13</v>
      </c>
      <c r="Q255">
        <v>0</v>
      </c>
      <c r="R255">
        <v>0</v>
      </c>
      <c r="S255">
        <v>0</v>
      </c>
      <c r="T255">
        <v>0</v>
      </c>
      <c r="U255">
        <v>0</v>
      </c>
      <c r="V255">
        <v>0</v>
      </c>
      <c r="W255">
        <v>0</v>
      </c>
      <c r="X255">
        <v>0</v>
      </c>
      <c r="Y255">
        <v>0</v>
      </c>
    </row>
    <row r="256" spans="1:25" x14ac:dyDescent="0.35">
      <c r="A256">
        <v>2021</v>
      </c>
      <c r="B256" t="s">
        <v>154</v>
      </c>
      <c r="C256">
        <v>10</v>
      </c>
      <c r="D256">
        <v>4</v>
      </c>
      <c r="E256">
        <v>266</v>
      </c>
      <c r="F256" t="s">
        <v>42</v>
      </c>
      <c r="G256">
        <v>44.33</v>
      </c>
      <c r="H256">
        <v>235</v>
      </c>
      <c r="I256">
        <v>113.19</v>
      </c>
      <c r="J256">
        <v>0</v>
      </c>
      <c r="K256">
        <v>2</v>
      </c>
      <c r="L256">
        <v>29</v>
      </c>
      <c r="M256">
        <v>2</v>
      </c>
      <c r="N256">
        <v>7</v>
      </c>
      <c r="O256">
        <v>0</v>
      </c>
      <c r="P256">
        <v>10</v>
      </c>
      <c r="Q256">
        <v>0</v>
      </c>
      <c r="R256">
        <v>0</v>
      </c>
      <c r="S256">
        <v>0</v>
      </c>
      <c r="T256">
        <v>0</v>
      </c>
      <c r="U256">
        <v>0</v>
      </c>
      <c r="V256">
        <v>0</v>
      </c>
      <c r="W256">
        <v>0</v>
      </c>
      <c r="X256">
        <v>0</v>
      </c>
      <c r="Y256">
        <v>0</v>
      </c>
    </row>
    <row r="257" spans="1:25" x14ac:dyDescent="0.35">
      <c r="A257">
        <v>2020</v>
      </c>
      <c r="B257" t="s">
        <v>154</v>
      </c>
      <c r="C257">
        <v>12</v>
      </c>
      <c r="D257">
        <v>4</v>
      </c>
      <c r="E257">
        <v>317</v>
      </c>
      <c r="F257">
        <v>67</v>
      </c>
      <c r="G257">
        <v>45.28</v>
      </c>
      <c r="H257">
        <v>237</v>
      </c>
      <c r="I257">
        <v>133.75</v>
      </c>
      <c r="J257">
        <v>0</v>
      </c>
      <c r="K257">
        <v>3</v>
      </c>
      <c r="L257">
        <v>26</v>
      </c>
      <c r="M257">
        <v>10</v>
      </c>
      <c r="N257">
        <v>6</v>
      </c>
      <c r="O257">
        <v>0</v>
      </c>
      <c r="P257">
        <v>12</v>
      </c>
      <c r="Q257">
        <v>12</v>
      </c>
      <c r="R257">
        <v>24</v>
      </c>
      <c r="S257">
        <v>0</v>
      </c>
      <c r="T257" t="s">
        <v>155</v>
      </c>
      <c r="U257">
        <v>0</v>
      </c>
      <c r="V257">
        <v>12</v>
      </c>
      <c r="W257">
        <v>0</v>
      </c>
      <c r="X257">
        <v>0</v>
      </c>
      <c r="Y257">
        <v>0</v>
      </c>
    </row>
    <row r="258" spans="1:25" x14ac:dyDescent="0.35">
      <c r="A258">
        <v>2019</v>
      </c>
      <c r="B258" t="s">
        <v>154</v>
      </c>
      <c r="C258">
        <v>9</v>
      </c>
      <c r="D258">
        <v>2</v>
      </c>
      <c r="E258">
        <v>156</v>
      </c>
      <c r="F258" t="s">
        <v>41</v>
      </c>
      <c r="G258">
        <v>22.28</v>
      </c>
      <c r="H258">
        <v>130</v>
      </c>
      <c r="I258">
        <v>120</v>
      </c>
      <c r="J258">
        <v>0</v>
      </c>
      <c r="K258">
        <v>1</v>
      </c>
      <c r="L258">
        <v>12</v>
      </c>
      <c r="M258">
        <v>5</v>
      </c>
      <c r="N258">
        <v>2</v>
      </c>
      <c r="O258">
        <v>0</v>
      </c>
      <c r="P258">
        <v>9</v>
      </c>
      <c r="Q258">
        <v>0</v>
      </c>
      <c r="R258">
        <v>0</v>
      </c>
      <c r="S258">
        <v>0</v>
      </c>
      <c r="T258">
        <v>0</v>
      </c>
      <c r="U258">
        <v>0</v>
      </c>
      <c r="V258">
        <v>0</v>
      </c>
      <c r="W258">
        <v>0</v>
      </c>
      <c r="X258">
        <v>0</v>
      </c>
      <c r="Y258">
        <v>0</v>
      </c>
    </row>
    <row r="259" spans="1:25" x14ac:dyDescent="0.35">
      <c r="A259">
        <v>2018</v>
      </c>
      <c r="B259" t="s">
        <v>154</v>
      </c>
      <c r="C259">
        <v>17</v>
      </c>
      <c r="D259">
        <v>3</v>
      </c>
      <c r="E259">
        <v>735</v>
      </c>
      <c r="F259">
        <v>84</v>
      </c>
      <c r="G259">
        <v>52.5</v>
      </c>
      <c r="H259">
        <v>516</v>
      </c>
      <c r="I259">
        <v>142.44</v>
      </c>
      <c r="J259">
        <v>0</v>
      </c>
      <c r="K259">
        <v>8</v>
      </c>
      <c r="L259">
        <v>64</v>
      </c>
      <c r="M259">
        <v>28</v>
      </c>
      <c r="N259">
        <v>6</v>
      </c>
      <c r="O259">
        <v>0</v>
      </c>
      <c r="P259">
        <v>17</v>
      </c>
      <c r="Q259">
        <v>0</v>
      </c>
      <c r="R259">
        <v>0</v>
      </c>
      <c r="S259">
        <v>0</v>
      </c>
      <c r="T259">
        <v>0</v>
      </c>
      <c r="U259">
        <v>0</v>
      </c>
      <c r="V259">
        <v>0</v>
      </c>
      <c r="W259">
        <v>0</v>
      </c>
      <c r="X259">
        <v>0</v>
      </c>
      <c r="Y259">
        <v>0</v>
      </c>
    </row>
    <row r="260" spans="1:25" x14ac:dyDescent="0.35">
      <c r="A260">
        <v>2017</v>
      </c>
      <c r="B260" t="s">
        <v>154</v>
      </c>
      <c r="C260">
        <v>7</v>
      </c>
      <c r="D260">
        <v>1</v>
      </c>
      <c r="E260">
        <v>256</v>
      </c>
      <c r="F260">
        <v>89</v>
      </c>
      <c r="G260">
        <v>42.66</v>
      </c>
      <c r="H260">
        <v>169</v>
      </c>
      <c r="I260">
        <v>151.47</v>
      </c>
      <c r="J260">
        <v>0</v>
      </c>
      <c r="K260">
        <v>2</v>
      </c>
      <c r="L260">
        <v>20</v>
      </c>
      <c r="M260">
        <v>10</v>
      </c>
      <c r="N260">
        <v>1</v>
      </c>
      <c r="O260">
        <v>0</v>
      </c>
      <c r="P260">
        <v>7</v>
      </c>
      <c r="Q260">
        <v>0</v>
      </c>
      <c r="R260">
        <v>0</v>
      </c>
      <c r="S260">
        <v>0</v>
      </c>
      <c r="T260">
        <v>0</v>
      </c>
      <c r="U260">
        <v>0</v>
      </c>
      <c r="V260">
        <v>0</v>
      </c>
      <c r="W260">
        <v>0</v>
      </c>
      <c r="X260">
        <v>0</v>
      </c>
      <c r="Y260">
        <v>0</v>
      </c>
    </row>
    <row r="261" spans="1:25" x14ac:dyDescent="0.35">
      <c r="A261">
        <v>2016</v>
      </c>
      <c r="B261" t="s">
        <v>154</v>
      </c>
      <c r="C261">
        <v>6</v>
      </c>
      <c r="D261">
        <v>0</v>
      </c>
      <c r="E261">
        <v>124</v>
      </c>
      <c r="F261">
        <v>50</v>
      </c>
      <c r="G261">
        <v>20.66</v>
      </c>
      <c r="H261">
        <v>122</v>
      </c>
      <c r="I261">
        <v>101.63</v>
      </c>
      <c r="J261">
        <v>0</v>
      </c>
      <c r="K261">
        <v>1</v>
      </c>
      <c r="L261">
        <v>14</v>
      </c>
      <c r="M261">
        <v>0</v>
      </c>
      <c r="N261">
        <v>5</v>
      </c>
      <c r="O261">
        <v>0</v>
      </c>
      <c r="P261">
        <v>6</v>
      </c>
      <c r="Q261">
        <v>6</v>
      </c>
      <c r="R261">
        <v>7</v>
      </c>
      <c r="S261">
        <v>0</v>
      </c>
      <c r="T261" t="s">
        <v>79</v>
      </c>
      <c r="U261">
        <v>0</v>
      </c>
      <c r="V261">
        <v>7</v>
      </c>
      <c r="W261">
        <v>0</v>
      </c>
      <c r="X261">
        <v>0</v>
      </c>
      <c r="Y261">
        <v>0</v>
      </c>
    </row>
    <row r="262" spans="1:25" x14ac:dyDescent="0.35">
      <c r="A262">
        <v>2015</v>
      </c>
      <c r="B262" t="s">
        <v>154</v>
      </c>
      <c r="C262">
        <v>2</v>
      </c>
      <c r="D262">
        <v>1</v>
      </c>
      <c r="E262">
        <v>31</v>
      </c>
      <c r="F262" t="s">
        <v>56</v>
      </c>
      <c r="G262">
        <v>31</v>
      </c>
      <c r="H262">
        <v>27</v>
      </c>
      <c r="I262">
        <v>114.81</v>
      </c>
      <c r="J262">
        <v>0</v>
      </c>
      <c r="K262">
        <v>0</v>
      </c>
      <c r="L262">
        <v>1</v>
      </c>
      <c r="M262">
        <v>1</v>
      </c>
      <c r="N262">
        <v>2</v>
      </c>
      <c r="O262">
        <v>0</v>
      </c>
      <c r="P262">
        <v>2</v>
      </c>
      <c r="Q262">
        <v>0</v>
      </c>
      <c r="R262">
        <v>0</v>
      </c>
      <c r="S262">
        <v>0</v>
      </c>
      <c r="T262">
        <v>0</v>
      </c>
      <c r="U262">
        <v>0</v>
      </c>
      <c r="V262">
        <v>0</v>
      </c>
      <c r="W262">
        <v>0</v>
      </c>
      <c r="X262">
        <v>0</v>
      </c>
      <c r="Y262">
        <v>0</v>
      </c>
    </row>
    <row r="263" spans="1:25" x14ac:dyDescent="0.35">
      <c r="A263">
        <v>2023</v>
      </c>
      <c r="B263" t="s">
        <v>156</v>
      </c>
      <c r="C263">
        <v>9</v>
      </c>
      <c r="D263">
        <v>0</v>
      </c>
      <c r="E263">
        <v>114</v>
      </c>
      <c r="F263">
        <v>42</v>
      </c>
      <c r="G263">
        <v>19</v>
      </c>
      <c r="H263">
        <v>83</v>
      </c>
      <c r="I263">
        <v>137.35</v>
      </c>
      <c r="J263">
        <v>0</v>
      </c>
      <c r="K263">
        <v>0</v>
      </c>
      <c r="L263">
        <v>6</v>
      </c>
      <c r="M263">
        <v>7</v>
      </c>
      <c r="N263">
        <v>4</v>
      </c>
      <c r="O263">
        <v>0</v>
      </c>
      <c r="P263">
        <v>9</v>
      </c>
      <c r="Q263">
        <v>0</v>
      </c>
      <c r="R263">
        <v>0</v>
      </c>
      <c r="S263">
        <v>0</v>
      </c>
      <c r="T263">
        <v>0</v>
      </c>
      <c r="U263">
        <v>0</v>
      </c>
      <c r="V263">
        <v>0</v>
      </c>
      <c r="W263">
        <v>0</v>
      </c>
      <c r="X263">
        <v>0</v>
      </c>
      <c r="Y263">
        <v>0</v>
      </c>
    </row>
    <row r="264" spans="1:25" x14ac:dyDescent="0.35">
      <c r="A264">
        <v>2022</v>
      </c>
      <c r="B264" t="s">
        <v>156</v>
      </c>
      <c r="C264">
        <v>8</v>
      </c>
      <c r="D264">
        <v>1</v>
      </c>
      <c r="E264">
        <v>108</v>
      </c>
      <c r="F264">
        <v>43</v>
      </c>
      <c r="G264">
        <v>18</v>
      </c>
      <c r="H264">
        <v>75</v>
      </c>
      <c r="I264">
        <v>144</v>
      </c>
      <c r="J264">
        <v>0</v>
      </c>
      <c r="K264">
        <v>0</v>
      </c>
      <c r="L264">
        <v>14</v>
      </c>
      <c r="M264">
        <v>3</v>
      </c>
      <c r="N264">
        <v>4</v>
      </c>
      <c r="O264">
        <v>0</v>
      </c>
      <c r="P264">
        <v>8</v>
      </c>
      <c r="Q264">
        <v>0</v>
      </c>
      <c r="R264">
        <v>0</v>
      </c>
      <c r="S264">
        <v>0</v>
      </c>
      <c r="T264">
        <v>0</v>
      </c>
      <c r="U264">
        <v>0</v>
      </c>
      <c r="V264">
        <v>0</v>
      </c>
      <c r="W264">
        <v>0</v>
      </c>
      <c r="X264">
        <v>0</v>
      </c>
      <c r="Y264">
        <v>0</v>
      </c>
    </row>
    <row r="265" spans="1:25" x14ac:dyDescent="0.35">
      <c r="A265">
        <v>2024</v>
      </c>
      <c r="B265" t="s">
        <v>157</v>
      </c>
      <c r="C265">
        <v>1</v>
      </c>
      <c r="D265">
        <v>0</v>
      </c>
      <c r="E265">
        <v>45</v>
      </c>
      <c r="F265">
        <v>45</v>
      </c>
      <c r="G265">
        <v>45</v>
      </c>
      <c r="H265">
        <v>39</v>
      </c>
      <c r="I265">
        <v>115.38</v>
      </c>
      <c r="J265">
        <v>0</v>
      </c>
      <c r="K265">
        <v>0</v>
      </c>
      <c r="L265">
        <v>3</v>
      </c>
      <c r="M265">
        <v>1</v>
      </c>
      <c r="N265">
        <v>0</v>
      </c>
      <c r="O265">
        <v>0</v>
      </c>
      <c r="P265">
        <v>1</v>
      </c>
      <c r="Q265">
        <v>0</v>
      </c>
      <c r="R265">
        <v>0</v>
      </c>
      <c r="S265">
        <v>0</v>
      </c>
      <c r="T265">
        <v>0</v>
      </c>
      <c r="U265">
        <v>0</v>
      </c>
      <c r="V265">
        <v>0</v>
      </c>
      <c r="W265">
        <v>0</v>
      </c>
      <c r="X265">
        <v>0</v>
      </c>
      <c r="Y265">
        <v>0</v>
      </c>
    </row>
    <row r="266" spans="1:25" x14ac:dyDescent="0.35">
      <c r="A266">
        <v>2023</v>
      </c>
      <c r="B266" t="s">
        <v>157</v>
      </c>
      <c r="C266">
        <v>8</v>
      </c>
      <c r="D266">
        <v>1</v>
      </c>
      <c r="E266">
        <v>362</v>
      </c>
      <c r="F266">
        <v>96</v>
      </c>
      <c r="G266">
        <v>51.71</v>
      </c>
      <c r="H266">
        <v>256</v>
      </c>
      <c r="I266">
        <v>141.41</v>
      </c>
      <c r="J266">
        <v>0</v>
      </c>
      <c r="K266">
        <v>3</v>
      </c>
      <c r="L266">
        <v>33</v>
      </c>
      <c r="M266">
        <v>12</v>
      </c>
      <c r="N266">
        <v>2</v>
      </c>
      <c r="O266">
        <v>0</v>
      </c>
      <c r="P266">
        <v>8</v>
      </c>
      <c r="Q266">
        <v>0</v>
      </c>
      <c r="R266">
        <v>0</v>
      </c>
      <c r="S266">
        <v>0</v>
      </c>
      <c r="T266">
        <v>0</v>
      </c>
      <c r="U266">
        <v>0</v>
      </c>
      <c r="V266">
        <v>0</v>
      </c>
      <c r="W266">
        <v>0</v>
      </c>
      <c r="X266">
        <v>0</v>
      </c>
      <c r="Y266">
        <v>0</v>
      </c>
    </row>
    <row r="267" spans="1:25" x14ac:dyDescent="0.35">
      <c r="A267">
        <v>2022</v>
      </c>
      <c r="B267" t="s">
        <v>157</v>
      </c>
      <c r="C267">
        <v>5</v>
      </c>
      <c r="D267">
        <v>1</v>
      </c>
      <c r="E267">
        <v>145</v>
      </c>
      <c r="F267" t="s">
        <v>47</v>
      </c>
      <c r="G267">
        <v>36.25</v>
      </c>
      <c r="H267">
        <v>114</v>
      </c>
      <c r="I267">
        <v>127.19</v>
      </c>
      <c r="J267">
        <v>0</v>
      </c>
      <c r="K267">
        <v>1</v>
      </c>
      <c r="L267">
        <v>14</v>
      </c>
      <c r="M267">
        <v>3</v>
      </c>
      <c r="N267">
        <v>1</v>
      </c>
      <c r="O267">
        <v>0</v>
      </c>
      <c r="P267">
        <v>5</v>
      </c>
      <c r="Q267">
        <v>0</v>
      </c>
      <c r="R267">
        <v>0</v>
      </c>
      <c r="S267">
        <v>0</v>
      </c>
      <c r="T267">
        <v>0</v>
      </c>
      <c r="U267">
        <v>0</v>
      </c>
      <c r="V267">
        <v>0</v>
      </c>
      <c r="W267">
        <v>0</v>
      </c>
      <c r="X267">
        <v>0</v>
      </c>
      <c r="Y267">
        <v>0</v>
      </c>
    </row>
    <row r="268" spans="1:25" x14ac:dyDescent="0.35">
      <c r="A268">
        <v>2023</v>
      </c>
      <c r="B268" t="s">
        <v>158</v>
      </c>
      <c r="C268">
        <v>1</v>
      </c>
      <c r="D268">
        <v>0</v>
      </c>
      <c r="E268">
        <v>0</v>
      </c>
      <c r="F268">
        <v>0</v>
      </c>
      <c r="G268">
        <v>0</v>
      </c>
      <c r="H268">
        <v>1</v>
      </c>
      <c r="I268">
        <v>0</v>
      </c>
      <c r="J268">
        <v>0</v>
      </c>
      <c r="K268">
        <v>0</v>
      </c>
      <c r="L268">
        <v>0</v>
      </c>
      <c r="M268">
        <v>0</v>
      </c>
      <c r="N268">
        <v>0</v>
      </c>
      <c r="O268">
        <v>0</v>
      </c>
      <c r="P268">
        <v>1</v>
      </c>
      <c r="Q268">
        <v>24</v>
      </c>
      <c r="R268">
        <v>44</v>
      </c>
      <c r="S268">
        <v>1</v>
      </c>
      <c r="T268" s="2">
        <v>16072</v>
      </c>
      <c r="U268">
        <v>44</v>
      </c>
      <c r="V268">
        <v>11</v>
      </c>
      <c r="W268">
        <v>24</v>
      </c>
      <c r="X268">
        <v>0</v>
      </c>
      <c r="Y268">
        <v>0</v>
      </c>
    </row>
    <row r="269" spans="1:25" x14ac:dyDescent="0.35">
      <c r="A269">
        <v>2022</v>
      </c>
      <c r="B269" t="s">
        <v>158</v>
      </c>
      <c r="C269">
        <v>2</v>
      </c>
      <c r="D269">
        <v>0</v>
      </c>
      <c r="E269">
        <v>0</v>
      </c>
      <c r="F269">
        <v>0</v>
      </c>
      <c r="G269">
        <v>0</v>
      </c>
      <c r="H269">
        <v>0</v>
      </c>
      <c r="I269">
        <v>0</v>
      </c>
      <c r="J269">
        <v>0</v>
      </c>
      <c r="K269">
        <v>0</v>
      </c>
      <c r="L269">
        <v>0</v>
      </c>
      <c r="M269">
        <v>0</v>
      </c>
      <c r="N269">
        <v>0</v>
      </c>
      <c r="O269">
        <v>0</v>
      </c>
      <c r="P269">
        <v>2</v>
      </c>
      <c r="Q269">
        <v>31</v>
      </c>
      <c r="R269">
        <v>59</v>
      </c>
      <c r="S269">
        <v>2</v>
      </c>
      <c r="T269" s="2">
        <v>13547</v>
      </c>
      <c r="U269">
        <v>29.5</v>
      </c>
      <c r="V269">
        <v>11.42</v>
      </c>
      <c r="W269">
        <v>15.5</v>
      </c>
      <c r="X269">
        <v>0</v>
      </c>
      <c r="Y269">
        <v>0</v>
      </c>
    </row>
    <row r="270" spans="1:25" x14ac:dyDescent="0.35">
      <c r="A270">
        <v>2024</v>
      </c>
      <c r="B270" t="s">
        <v>159</v>
      </c>
      <c r="C270">
        <v>1</v>
      </c>
      <c r="D270">
        <v>1</v>
      </c>
      <c r="E270">
        <v>6</v>
      </c>
      <c r="F270" t="s">
        <v>135</v>
      </c>
      <c r="G270">
        <v>0</v>
      </c>
      <c r="H270">
        <v>5</v>
      </c>
      <c r="I270">
        <v>120</v>
      </c>
      <c r="J270">
        <v>0</v>
      </c>
      <c r="K270">
        <v>0</v>
      </c>
      <c r="L270">
        <v>0</v>
      </c>
      <c r="M270">
        <v>0</v>
      </c>
      <c r="N270">
        <v>0</v>
      </c>
      <c r="O270">
        <v>0</v>
      </c>
      <c r="P270">
        <v>1</v>
      </c>
      <c r="Q270">
        <v>0</v>
      </c>
      <c r="R270">
        <v>0</v>
      </c>
      <c r="S270">
        <v>0</v>
      </c>
      <c r="T270">
        <v>0</v>
      </c>
      <c r="U270">
        <v>0</v>
      </c>
      <c r="V270">
        <v>0</v>
      </c>
      <c r="W270">
        <v>0</v>
      </c>
      <c r="X270">
        <v>0</v>
      </c>
      <c r="Y270">
        <v>0</v>
      </c>
    </row>
    <row r="271" spans="1:25" x14ac:dyDescent="0.35">
      <c r="A271">
        <v>2023</v>
      </c>
      <c r="B271" t="s">
        <v>159</v>
      </c>
      <c r="C271">
        <v>14</v>
      </c>
      <c r="D271">
        <v>2</v>
      </c>
      <c r="E271">
        <v>301</v>
      </c>
      <c r="F271" t="s">
        <v>160</v>
      </c>
      <c r="G271">
        <v>37.630000000000003</v>
      </c>
      <c r="H271">
        <v>188</v>
      </c>
      <c r="I271">
        <v>160.11000000000001</v>
      </c>
      <c r="J271">
        <v>0</v>
      </c>
      <c r="K271">
        <v>3</v>
      </c>
      <c r="L271">
        <v>27</v>
      </c>
      <c r="M271">
        <v>15</v>
      </c>
      <c r="N271">
        <v>2</v>
      </c>
      <c r="O271">
        <v>0</v>
      </c>
      <c r="P271">
        <v>14</v>
      </c>
      <c r="Q271">
        <v>0</v>
      </c>
      <c r="R271">
        <v>0</v>
      </c>
      <c r="S271">
        <v>0</v>
      </c>
      <c r="T271">
        <v>0</v>
      </c>
      <c r="U271">
        <v>0</v>
      </c>
      <c r="V271">
        <v>0</v>
      </c>
      <c r="W271">
        <v>0</v>
      </c>
      <c r="X271">
        <v>0</v>
      </c>
      <c r="Y271">
        <v>0</v>
      </c>
    </row>
    <row r="272" spans="1:25" x14ac:dyDescent="0.35">
      <c r="A272">
        <v>2022</v>
      </c>
      <c r="B272" t="s">
        <v>159</v>
      </c>
      <c r="C272">
        <v>4</v>
      </c>
      <c r="D272">
        <v>0</v>
      </c>
      <c r="E272">
        <v>19</v>
      </c>
      <c r="F272">
        <v>13</v>
      </c>
      <c r="G272">
        <v>4.75</v>
      </c>
      <c r="H272">
        <v>35</v>
      </c>
      <c r="I272">
        <v>54.29</v>
      </c>
      <c r="J272">
        <v>0</v>
      </c>
      <c r="K272">
        <v>0</v>
      </c>
      <c r="L272">
        <v>1</v>
      </c>
      <c r="M272">
        <v>0</v>
      </c>
      <c r="N272">
        <v>3</v>
      </c>
      <c r="O272">
        <v>0</v>
      </c>
      <c r="P272">
        <v>4</v>
      </c>
      <c r="Q272">
        <v>9</v>
      </c>
      <c r="R272">
        <v>15</v>
      </c>
      <c r="S272">
        <v>0</v>
      </c>
      <c r="T272" t="s">
        <v>161</v>
      </c>
      <c r="U272">
        <v>0</v>
      </c>
      <c r="V272">
        <v>10</v>
      </c>
      <c r="W272">
        <v>0</v>
      </c>
      <c r="X272">
        <v>0</v>
      </c>
      <c r="Y272">
        <v>0</v>
      </c>
    </row>
    <row r="273" spans="1:25" x14ac:dyDescent="0.35">
      <c r="A273">
        <v>2021</v>
      </c>
      <c r="B273" t="s">
        <v>159</v>
      </c>
      <c r="C273">
        <v>7</v>
      </c>
      <c r="D273">
        <v>0</v>
      </c>
      <c r="E273">
        <v>58</v>
      </c>
      <c r="F273">
        <v>28</v>
      </c>
      <c r="G273">
        <v>11.6</v>
      </c>
      <c r="H273">
        <v>52</v>
      </c>
      <c r="I273">
        <v>111.53</v>
      </c>
      <c r="J273">
        <v>0</v>
      </c>
      <c r="K273">
        <v>0</v>
      </c>
      <c r="L273">
        <v>1</v>
      </c>
      <c r="M273">
        <v>3</v>
      </c>
      <c r="N273">
        <v>3</v>
      </c>
      <c r="O273">
        <v>0</v>
      </c>
      <c r="P273">
        <v>7</v>
      </c>
      <c r="Q273">
        <v>66</v>
      </c>
      <c r="R273">
        <v>100</v>
      </c>
      <c r="S273">
        <v>3</v>
      </c>
      <c r="T273" s="2">
        <v>43497</v>
      </c>
      <c r="U273">
        <v>33.33</v>
      </c>
      <c r="V273">
        <v>9.09</v>
      </c>
      <c r="W273">
        <v>22</v>
      </c>
      <c r="X273">
        <v>0</v>
      </c>
      <c r="Y273">
        <v>0</v>
      </c>
    </row>
    <row r="274" spans="1:25" x14ac:dyDescent="0.35">
      <c r="A274">
        <v>2020</v>
      </c>
      <c r="B274" t="s">
        <v>159</v>
      </c>
      <c r="C274">
        <v>7</v>
      </c>
      <c r="D274">
        <v>1</v>
      </c>
      <c r="E274">
        <v>97</v>
      </c>
      <c r="F274" t="s">
        <v>162</v>
      </c>
      <c r="G274">
        <v>24.25</v>
      </c>
      <c r="H274">
        <v>96</v>
      </c>
      <c r="I274">
        <v>101.04</v>
      </c>
      <c r="J274">
        <v>0</v>
      </c>
      <c r="K274">
        <v>1</v>
      </c>
      <c r="L274">
        <v>10</v>
      </c>
      <c r="M274">
        <v>1</v>
      </c>
      <c r="N274">
        <v>1</v>
      </c>
      <c r="O274">
        <v>0</v>
      </c>
      <c r="P274">
        <v>7</v>
      </c>
      <c r="Q274">
        <v>79</v>
      </c>
      <c r="R274">
        <v>82</v>
      </c>
      <c r="S274">
        <v>4</v>
      </c>
      <c r="T274" s="1">
        <v>45962</v>
      </c>
      <c r="U274">
        <v>20.5</v>
      </c>
      <c r="V274">
        <v>6.22</v>
      </c>
      <c r="W274">
        <v>19.75</v>
      </c>
      <c r="X274">
        <v>0</v>
      </c>
      <c r="Y274">
        <v>0</v>
      </c>
    </row>
    <row r="275" spans="1:25" x14ac:dyDescent="0.35">
      <c r="A275">
        <v>2019</v>
      </c>
      <c r="B275" t="s">
        <v>159</v>
      </c>
      <c r="C275">
        <v>15</v>
      </c>
      <c r="D275">
        <v>2</v>
      </c>
      <c r="E275">
        <v>244</v>
      </c>
      <c r="F275" t="s">
        <v>115</v>
      </c>
      <c r="G275">
        <v>20.329999999999998</v>
      </c>
      <c r="H275">
        <v>193</v>
      </c>
      <c r="I275">
        <v>126.42</v>
      </c>
      <c r="J275">
        <v>0</v>
      </c>
      <c r="K275">
        <v>0</v>
      </c>
      <c r="L275">
        <v>11</v>
      </c>
      <c r="M275">
        <v>12</v>
      </c>
      <c r="N275">
        <v>10</v>
      </c>
      <c r="O275">
        <v>0</v>
      </c>
      <c r="P275">
        <v>15</v>
      </c>
      <c r="Q275">
        <v>48</v>
      </c>
      <c r="R275">
        <v>70</v>
      </c>
      <c r="S275">
        <v>1</v>
      </c>
      <c r="T275" s="1">
        <v>45962</v>
      </c>
      <c r="U275">
        <v>70</v>
      </c>
      <c r="V275">
        <v>8.75</v>
      </c>
      <c r="W275">
        <v>48</v>
      </c>
      <c r="X275">
        <v>0</v>
      </c>
      <c r="Y275">
        <v>0</v>
      </c>
    </row>
    <row r="276" spans="1:25" x14ac:dyDescent="0.35">
      <c r="A276">
        <v>2018</v>
      </c>
      <c r="B276" t="s">
        <v>159</v>
      </c>
      <c r="C276">
        <v>13</v>
      </c>
      <c r="D276">
        <v>7</v>
      </c>
      <c r="E276">
        <v>212</v>
      </c>
      <c r="F276" t="s">
        <v>163</v>
      </c>
      <c r="G276">
        <v>53</v>
      </c>
      <c r="H276">
        <v>148</v>
      </c>
      <c r="I276">
        <v>143.24</v>
      </c>
      <c r="J276">
        <v>0</v>
      </c>
      <c r="K276">
        <v>1</v>
      </c>
      <c r="L276">
        <v>11</v>
      </c>
      <c r="M276">
        <v>11</v>
      </c>
      <c r="N276">
        <v>6</v>
      </c>
      <c r="O276">
        <v>0</v>
      </c>
      <c r="P276">
        <v>13</v>
      </c>
      <c r="Q276">
        <v>30</v>
      </c>
      <c r="R276">
        <v>58</v>
      </c>
      <c r="S276">
        <v>1</v>
      </c>
      <c r="T276" s="2">
        <v>44562</v>
      </c>
      <c r="U276">
        <v>58</v>
      </c>
      <c r="V276">
        <v>11.6</v>
      </c>
      <c r="W276">
        <v>30</v>
      </c>
      <c r="X276">
        <v>0</v>
      </c>
      <c r="Y276">
        <v>0</v>
      </c>
    </row>
    <row r="277" spans="1:25" x14ac:dyDescent="0.35">
      <c r="A277">
        <v>2017</v>
      </c>
      <c r="B277" t="s">
        <v>159</v>
      </c>
      <c r="C277">
        <v>4</v>
      </c>
      <c r="D277">
        <v>2</v>
      </c>
      <c r="E277">
        <v>101</v>
      </c>
      <c r="F277" t="s">
        <v>160</v>
      </c>
      <c r="G277">
        <v>50.5</v>
      </c>
      <c r="H277">
        <v>75</v>
      </c>
      <c r="I277">
        <v>134.66</v>
      </c>
      <c r="J277">
        <v>0</v>
      </c>
      <c r="K277">
        <v>1</v>
      </c>
      <c r="L277">
        <v>12</v>
      </c>
      <c r="M277">
        <v>1</v>
      </c>
      <c r="N277">
        <v>1</v>
      </c>
      <c r="O277">
        <v>0</v>
      </c>
      <c r="P277">
        <v>4</v>
      </c>
      <c r="Q277">
        <v>0</v>
      </c>
      <c r="R277">
        <v>0</v>
      </c>
      <c r="S277">
        <v>0</v>
      </c>
      <c r="T277">
        <v>0</v>
      </c>
      <c r="U277">
        <v>0</v>
      </c>
      <c r="V277">
        <v>0</v>
      </c>
      <c r="W277">
        <v>0</v>
      </c>
      <c r="X277">
        <v>0</v>
      </c>
      <c r="Y277">
        <v>0</v>
      </c>
    </row>
    <row r="278" spans="1:25" x14ac:dyDescent="0.35">
      <c r="A278">
        <v>2014</v>
      </c>
      <c r="B278" t="s">
        <v>159</v>
      </c>
      <c r="C278">
        <v>1</v>
      </c>
      <c r="D278">
        <v>0</v>
      </c>
      <c r="E278">
        <v>0</v>
      </c>
      <c r="F278">
        <v>0</v>
      </c>
      <c r="G278">
        <v>0</v>
      </c>
      <c r="H278">
        <v>0</v>
      </c>
      <c r="I278">
        <v>0</v>
      </c>
      <c r="J278">
        <v>0</v>
      </c>
      <c r="K278">
        <v>0</v>
      </c>
      <c r="L278">
        <v>0</v>
      </c>
      <c r="M278">
        <v>0</v>
      </c>
      <c r="N278">
        <v>0</v>
      </c>
      <c r="O278">
        <v>0</v>
      </c>
      <c r="P278">
        <v>1</v>
      </c>
      <c r="Q278">
        <v>6</v>
      </c>
      <c r="R278">
        <v>19</v>
      </c>
      <c r="S278">
        <v>0</v>
      </c>
      <c r="T278" t="s">
        <v>123</v>
      </c>
      <c r="U278">
        <v>0</v>
      </c>
      <c r="V278">
        <v>19</v>
      </c>
      <c r="W278">
        <v>0</v>
      </c>
      <c r="X278">
        <v>0</v>
      </c>
      <c r="Y278">
        <v>0</v>
      </c>
    </row>
    <row r="279" spans="1:25" x14ac:dyDescent="0.35">
      <c r="A279">
        <v>2024</v>
      </c>
      <c r="B279" t="s">
        <v>164</v>
      </c>
      <c r="C279">
        <v>1</v>
      </c>
      <c r="D279">
        <v>0</v>
      </c>
      <c r="E279">
        <v>17</v>
      </c>
      <c r="F279">
        <v>17</v>
      </c>
      <c r="G279">
        <v>17</v>
      </c>
      <c r="H279">
        <v>11</v>
      </c>
      <c r="I279">
        <v>154.55000000000001</v>
      </c>
      <c r="J279">
        <v>0</v>
      </c>
      <c r="K279">
        <v>0</v>
      </c>
      <c r="L279">
        <v>1</v>
      </c>
      <c r="M279">
        <v>1</v>
      </c>
      <c r="N279">
        <v>0</v>
      </c>
      <c r="O279">
        <v>0</v>
      </c>
      <c r="P279">
        <v>2</v>
      </c>
      <c r="Q279">
        <v>36</v>
      </c>
      <c r="R279">
        <v>57</v>
      </c>
      <c r="S279">
        <v>2</v>
      </c>
      <c r="T279" s="2">
        <v>46419</v>
      </c>
      <c r="U279">
        <v>28.5</v>
      </c>
      <c r="V279">
        <v>9.5</v>
      </c>
      <c r="W279">
        <v>18</v>
      </c>
      <c r="X279">
        <v>0</v>
      </c>
      <c r="Y279">
        <v>0</v>
      </c>
    </row>
    <row r="280" spans="1:25" x14ac:dyDescent="0.35">
      <c r="A280">
        <v>2023</v>
      </c>
      <c r="B280" t="s">
        <v>165</v>
      </c>
      <c r="C280">
        <v>14</v>
      </c>
      <c r="D280">
        <v>6</v>
      </c>
      <c r="E280">
        <v>156</v>
      </c>
      <c r="F280" t="s">
        <v>166</v>
      </c>
      <c r="G280">
        <v>22.29</v>
      </c>
      <c r="H280">
        <v>94</v>
      </c>
      <c r="I280">
        <v>165.96</v>
      </c>
      <c r="J280">
        <v>0</v>
      </c>
      <c r="K280">
        <v>0</v>
      </c>
      <c r="L280">
        <v>13</v>
      </c>
      <c r="M280">
        <v>9</v>
      </c>
      <c r="N280">
        <v>7</v>
      </c>
      <c r="O280">
        <v>0</v>
      </c>
      <c r="P280">
        <v>14</v>
      </c>
      <c r="Q280">
        <v>0</v>
      </c>
      <c r="R280">
        <v>0</v>
      </c>
      <c r="S280">
        <v>0</v>
      </c>
      <c r="T280">
        <v>0</v>
      </c>
      <c r="U280">
        <v>0</v>
      </c>
      <c r="V280">
        <v>0</v>
      </c>
      <c r="W280">
        <v>0</v>
      </c>
      <c r="X280">
        <v>0</v>
      </c>
      <c r="Y280">
        <v>0</v>
      </c>
    </row>
    <row r="281" spans="1:25" x14ac:dyDescent="0.35">
      <c r="A281">
        <v>2022</v>
      </c>
      <c r="B281" t="s">
        <v>165</v>
      </c>
      <c r="C281">
        <v>8</v>
      </c>
      <c r="D281">
        <v>1</v>
      </c>
      <c r="E281">
        <v>117</v>
      </c>
      <c r="F281">
        <v>26</v>
      </c>
      <c r="G281">
        <v>16.71</v>
      </c>
      <c r="H281">
        <v>108</v>
      </c>
      <c r="I281">
        <v>108.33</v>
      </c>
      <c r="J281">
        <v>0</v>
      </c>
      <c r="K281">
        <v>0</v>
      </c>
      <c r="L281">
        <v>4</v>
      </c>
      <c r="M281">
        <v>9</v>
      </c>
      <c r="N281">
        <v>3</v>
      </c>
      <c r="O281">
        <v>0</v>
      </c>
      <c r="P281">
        <v>8</v>
      </c>
      <c r="Q281">
        <v>0</v>
      </c>
      <c r="R281">
        <v>0</v>
      </c>
      <c r="S281">
        <v>0</v>
      </c>
      <c r="T281">
        <v>0</v>
      </c>
      <c r="U281">
        <v>0</v>
      </c>
      <c r="V281">
        <v>0</v>
      </c>
      <c r="W281">
        <v>0</v>
      </c>
      <c r="X281">
        <v>0</v>
      </c>
      <c r="Y281">
        <v>0</v>
      </c>
    </row>
    <row r="282" spans="1:25" x14ac:dyDescent="0.35">
      <c r="A282">
        <v>2021</v>
      </c>
      <c r="B282" t="s">
        <v>165</v>
      </c>
      <c r="C282">
        <v>11</v>
      </c>
      <c r="D282">
        <v>3</v>
      </c>
      <c r="E282">
        <v>153</v>
      </c>
      <c r="F282">
        <v>47</v>
      </c>
      <c r="G282">
        <v>21.85</v>
      </c>
      <c r="H282">
        <v>114</v>
      </c>
      <c r="I282">
        <v>134.21</v>
      </c>
      <c r="J282">
        <v>0</v>
      </c>
      <c r="K282">
        <v>0</v>
      </c>
      <c r="L282">
        <v>9</v>
      </c>
      <c r="M282">
        <v>10</v>
      </c>
      <c r="N282">
        <v>4</v>
      </c>
      <c r="O282">
        <v>0</v>
      </c>
      <c r="P282">
        <v>11</v>
      </c>
      <c r="Q282">
        <v>0</v>
      </c>
      <c r="R282">
        <v>0</v>
      </c>
      <c r="S282">
        <v>0</v>
      </c>
      <c r="T282">
        <v>0</v>
      </c>
      <c r="U282">
        <v>0</v>
      </c>
      <c r="V282">
        <v>0</v>
      </c>
      <c r="W282">
        <v>0</v>
      </c>
      <c r="X282">
        <v>0</v>
      </c>
      <c r="Y282">
        <v>0</v>
      </c>
    </row>
    <row r="283" spans="1:25" x14ac:dyDescent="0.35">
      <c r="A283">
        <v>2023</v>
      </c>
      <c r="B283" t="s">
        <v>167</v>
      </c>
      <c r="C283">
        <v>1</v>
      </c>
      <c r="D283">
        <v>0</v>
      </c>
      <c r="E283">
        <v>0</v>
      </c>
      <c r="F283">
        <v>0</v>
      </c>
      <c r="G283">
        <v>0</v>
      </c>
      <c r="H283">
        <v>0</v>
      </c>
      <c r="I283">
        <v>0</v>
      </c>
      <c r="J283">
        <v>0</v>
      </c>
      <c r="K283">
        <v>0</v>
      </c>
      <c r="L283">
        <v>0</v>
      </c>
      <c r="M283">
        <v>0</v>
      </c>
      <c r="N283">
        <v>2</v>
      </c>
      <c r="O283">
        <v>0</v>
      </c>
      <c r="P283">
        <v>1</v>
      </c>
      <c r="Q283">
        <v>24</v>
      </c>
      <c r="R283">
        <v>26</v>
      </c>
      <c r="S283">
        <v>0</v>
      </c>
      <c r="T283" t="s">
        <v>137</v>
      </c>
      <c r="U283">
        <v>0</v>
      </c>
      <c r="V283">
        <v>6.5</v>
      </c>
      <c r="W283">
        <v>0</v>
      </c>
      <c r="X283">
        <v>0</v>
      </c>
      <c r="Y283">
        <v>0</v>
      </c>
    </row>
    <row r="284" spans="1:25" x14ac:dyDescent="0.35">
      <c r="A284">
        <v>2021</v>
      </c>
      <c r="B284" t="s">
        <v>167</v>
      </c>
      <c r="C284">
        <v>5</v>
      </c>
      <c r="D284">
        <v>1</v>
      </c>
      <c r="E284">
        <v>34</v>
      </c>
      <c r="F284">
        <v>23</v>
      </c>
      <c r="G284">
        <v>17</v>
      </c>
      <c r="H284">
        <v>26</v>
      </c>
      <c r="I284">
        <v>130.76</v>
      </c>
      <c r="J284">
        <v>0</v>
      </c>
      <c r="K284">
        <v>0</v>
      </c>
      <c r="L284">
        <v>2</v>
      </c>
      <c r="M284">
        <v>1</v>
      </c>
      <c r="N284">
        <v>2</v>
      </c>
      <c r="O284">
        <v>0</v>
      </c>
      <c r="P284">
        <v>5</v>
      </c>
      <c r="Q284">
        <v>102</v>
      </c>
      <c r="R284">
        <v>130</v>
      </c>
      <c r="S284">
        <v>2</v>
      </c>
      <c r="T284" s="2">
        <v>45658</v>
      </c>
      <c r="U284">
        <v>65</v>
      </c>
      <c r="V284">
        <v>7.64</v>
      </c>
      <c r="W284">
        <v>51</v>
      </c>
      <c r="X284">
        <v>0</v>
      </c>
      <c r="Y284">
        <v>0</v>
      </c>
    </row>
    <row r="285" spans="1:25" x14ac:dyDescent="0.35">
      <c r="A285">
        <v>2020</v>
      </c>
      <c r="B285" t="s">
        <v>167</v>
      </c>
      <c r="C285">
        <v>2</v>
      </c>
      <c r="D285">
        <v>0</v>
      </c>
      <c r="E285">
        <v>0</v>
      </c>
      <c r="F285">
        <v>0</v>
      </c>
      <c r="G285">
        <v>0</v>
      </c>
      <c r="H285">
        <v>0</v>
      </c>
      <c r="I285">
        <v>0</v>
      </c>
      <c r="J285">
        <v>0</v>
      </c>
      <c r="K285">
        <v>0</v>
      </c>
      <c r="L285">
        <v>0</v>
      </c>
      <c r="M285">
        <v>0</v>
      </c>
      <c r="N285">
        <v>0</v>
      </c>
      <c r="O285">
        <v>0</v>
      </c>
      <c r="P285">
        <v>2</v>
      </c>
      <c r="Q285">
        <v>42</v>
      </c>
      <c r="R285">
        <v>43</v>
      </c>
      <c r="S285">
        <v>1</v>
      </c>
      <c r="T285" s="2">
        <v>45658</v>
      </c>
      <c r="U285">
        <v>43</v>
      </c>
      <c r="V285">
        <v>6.14</v>
      </c>
      <c r="W285">
        <v>42</v>
      </c>
      <c r="X285">
        <v>0</v>
      </c>
      <c r="Y285">
        <v>0</v>
      </c>
    </row>
    <row r="286" spans="1:25" x14ac:dyDescent="0.35">
      <c r="A286">
        <v>2019</v>
      </c>
      <c r="B286" t="s">
        <v>167</v>
      </c>
      <c r="C286">
        <v>2</v>
      </c>
      <c r="D286">
        <v>0</v>
      </c>
      <c r="E286">
        <v>0</v>
      </c>
      <c r="F286">
        <v>0</v>
      </c>
      <c r="G286">
        <v>0</v>
      </c>
      <c r="H286">
        <v>0</v>
      </c>
      <c r="I286">
        <v>0</v>
      </c>
      <c r="J286">
        <v>0</v>
      </c>
      <c r="K286">
        <v>0</v>
      </c>
      <c r="L286">
        <v>0</v>
      </c>
      <c r="M286">
        <v>0</v>
      </c>
      <c r="N286">
        <v>2</v>
      </c>
      <c r="O286">
        <v>0</v>
      </c>
      <c r="P286">
        <v>2</v>
      </c>
      <c r="Q286">
        <v>42</v>
      </c>
      <c r="R286">
        <v>50</v>
      </c>
      <c r="S286">
        <v>1</v>
      </c>
      <c r="T286" s="2">
        <v>45658</v>
      </c>
      <c r="U286">
        <v>50</v>
      </c>
      <c r="V286">
        <v>7.14</v>
      </c>
      <c r="W286">
        <v>42</v>
      </c>
      <c r="X286">
        <v>0</v>
      </c>
      <c r="Y286">
        <v>0</v>
      </c>
    </row>
    <row r="287" spans="1:25" x14ac:dyDescent="0.35">
      <c r="A287">
        <v>2017</v>
      </c>
      <c r="B287" t="s">
        <v>167</v>
      </c>
      <c r="C287">
        <v>2</v>
      </c>
      <c r="D287">
        <v>0</v>
      </c>
      <c r="E287">
        <v>0</v>
      </c>
      <c r="F287">
        <v>0</v>
      </c>
      <c r="G287">
        <v>0</v>
      </c>
      <c r="H287">
        <v>0</v>
      </c>
      <c r="I287">
        <v>0</v>
      </c>
      <c r="J287">
        <v>0</v>
      </c>
      <c r="K287">
        <v>0</v>
      </c>
      <c r="L287">
        <v>0</v>
      </c>
      <c r="M287">
        <v>0</v>
      </c>
      <c r="N287">
        <v>0</v>
      </c>
      <c r="O287">
        <v>0</v>
      </c>
      <c r="P287">
        <v>2</v>
      </c>
      <c r="Q287">
        <v>36</v>
      </c>
      <c r="R287">
        <v>42</v>
      </c>
      <c r="S287">
        <v>0</v>
      </c>
      <c r="T287" t="s">
        <v>168</v>
      </c>
      <c r="U287">
        <v>0</v>
      </c>
      <c r="V287">
        <v>7</v>
      </c>
      <c r="W287">
        <v>0</v>
      </c>
      <c r="X287">
        <v>0</v>
      </c>
      <c r="Y287">
        <v>0</v>
      </c>
    </row>
    <row r="288" spans="1:25" x14ac:dyDescent="0.35">
      <c r="A288">
        <v>2016</v>
      </c>
      <c r="B288" t="s">
        <v>167</v>
      </c>
      <c r="C288">
        <v>5</v>
      </c>
      <c r="D288">
        <v>0</v>
      </c>
      <c r="E288">
        <v>6</v>
      </c>
      <c r="F288">
        <v>5</v>
      </c>
      <c r="G288">
        <v>3</v>
      </c>
      <c r="H288">
        <v>10</v>
      </c>
      <c r="I288">
        <v>60</v>
      </c>
      <c r="J288">
        <v>0</v>
      </c>
      <c r="K288">
        <v>0</v>
      </c>
      <c r="L288">
        <v>0</v>
      </c>
      <c r="M288">
        <v>0</v>
      </c>
      <c r="N288">
        <v>1</v>
      </c>
      <c r="O288">
        <v>0</v>
      </c>
      <c r="P288">
        <v>5</v>
      </c>
      <c r="Q288">
        <v>102</v>
      </c>
      <c r="R288">
        <v>125</v>
      </c>
      <c r="S288">
        <v>2</v>
      </c>
      <c r="T288" s="2">
        <v>44927</v>
      </c>
      <c r="U288">
        <v>62.5</v>
      </c>
      <c r="V288">
        <v>7.35</v>
      </c>
      <c r="W288">
        <v>51</v>
      </c>
      <c r="X288">
        <v>0</v>
      </c>
      <c r="Y288">
        <v>0</v>
      </c>
    </row>
    <row r="289" spans="1:25" x14ac:dyDescent="0.35">
      <c r="A289">
        <v>2015</v>
      </c>
      <c r="B289" t="s">
        <v>167</v>
      </c>
      <c r="C289">
        <v>3</v>
      </c>
      <c r="D289">
        <v>0</v>
      </c>
      <c r="E289">
        <v>0</v>
      </c>
      <c r="F289">
        <v>0</v>
      </c>
      <c r="G289">
        <v>0</v>
      </c>
      <c r="H289">
        <v>0</v>
      </c>
      <c r="I289">
        <v>0</v>
      </c>
      <c r="J289">
        <v>0</v>
      </c>
      <c r="K289">
        <v>0</v>
      </c>
      <c r="L289">
        <v>0</v>
      </c>
      <c r="M289">
        <v>0</v>
      </c>
      <c r="N289">
        <v>1</v>
      </c>
      <c r="O289">
        <v>0</v>
      </c>
      <c r="P289">
        <v>3</v>
      </c>
      <c r="Q289">
        <v>42</v>
      </c>
      <c r="R289">
        <v>29</v>
      </c>
      <c r="S289">
        <v>2</v>
      </c>
      <c r="T289" s="1">
        <v>45870</v>
      </c>
      <c r="U289">
        <v>14.5</v>
      </c>
      <c r="V289">
        <v>4.1399999999999997</v>
      </c>
      <c r="W289">
        <v>21</v>
      </c>
      <c r="X289">
        <v>0</v>
      </c>
      <c r="Y289">
        <v>0</v>
      </c>
    </row>
    <row r="290" spans="1:25" x14ac:dyDescent="0.35">
      <c r="A290">
        <v>2024</v>
      </c>
      <c r="B290" t="s">
        <v>169</v>
      </c>
      <c r="C290">
        <v>1</v>
      </c>
      <c r="D290">
        <v>0</v>
      </c>
      <c r="E290">
        <v>22</v>
      </c>
      <c r="F290">
        <v>22</v>
      </c>
      <c r="G290">
        <v>22</v>
      </c>
      <c r="H290">
        <v>15</v>
      </c>
      <c r="I290">
        <v>146.66999999999999</v>
      </c>
      <c r="J290">
        <v>0</v>
      </c>
      <c r="K290">
        <v>0</v>
      </c>
      <c r="L290">
        <v>2</v>
      </c>
      <c r="M290">
        <v>1</v>
      </c>
      <c r="N290">
        <v>1</v>
      </c>
      <c r="O290">
        <v>0</v>
      </c>
      <c r="P290">
        <v>1</v>
      </c>
      <c r="Q290">
        <v>0</v>
      </c>
      <c r="R290">
        <v>0</v>
      </c>
      <c r="S290">
        <v>0</v>
      </c>
      <c r="T290">
        <v>0</v>
      </c>
      <c r="U290">
        <v>0</v>
      </c>
      <c r="V290">
        <v>0</v>
      </c>
      <c r="W290">
        <v>0</v>
      </c>
      <c r="X290">
        <v>0</v>
      </c>
      <c r="Y290">
        <v>0</v>
      </c>
    </row>
    <row r="291" spans="1:25" x14ac:dyDescent="0.35">
      <c r="A291">
        <v>2023</v>
      </c>
      <c r="B291" t="s">
        <v>169</v>
      </c>
      <c r="C291">
        <v>17</v>
      </c>
      <c r="D291">
        <v>6</v>
      </c>
      <c r="E291">
        <v>87</v>
      </c>
      <c r="F291" t="s">
        <v>94</v>
      </c>
      <c r="G291">
        <v>21.75</v>
      </c>
      <c r="H291">
        <v>57</v>
      </c>
      <c r="I291">
        <v>152.63</v>
      </c>
      <c r="J291">
        <v>0</v>
      </c>
      <c r="K291">
        <v>0</v>
      </c>
      <c r="L291">
        <v>3</v>
      </c>
      <c r="M291">
        <v>7</v>
      </c>
      <c r="N291">
        <v>8</v>
      </c>
      <c r="O291">
        <v>0</v>
      </c>
      <c r="P291">
        <v>17</v>
      </c>
      <c r="Q291">
        <v>13</v>
      </c>
      <c r="R291">
        <v>15</v>
      </c>
      <c r="S291">
        <v>0</v>
      </c>
      <c r="T291" t="s">
        <v>79</v>
      </c>
      <c r="U291">
        <v>0</v>
      </c>
      <c r="V291">
        <v>6.92</v>
      </c>
      <c r="W291">
        <v>0</v>
      </c>
      <c r="X291">
        <v>0</v>
      </c>
      <c r="Y291">
        <v>0</v>
      </c>
    </row>
    <row r="292" spans="1:25" x14ac:dyDescent="0.35">
      <c r="A292">
        <v>2022</v>
      </c>
      <c r="B292" t="s">
        <v>169</v>
      </c>
      <c r="C292">
        <v>16</v>
      </c>
      <c r="D292">
        <v>5</v>
      </c>
      <c r="E292">
        <v>217</v>
      </c>
      <c r="F292" t="s">
        <v>170</v>
      </c>
      <c r="G292">
        <v>31</v>
      </c>
      <c r="H292">
        <v>147</v>
      </c>
      <c r="I292">
        <v>147.62</v>
      </c>
      <c r="J292">
        <v>0</v>
      </c>
      <c r="K292">
        <v>0</v>
      </c>
      <c r="L292">
        <v>22</v>
      </c>
      <c r="M292">
        <v>9</v>
      </c>
      <c r="N292">
        <v>5</v>
      </c>
      <c r="O292">
        <v>0</v>
      </c>
      <c r="P292">
        <v>16</v>
      </c>
      <c r="Q292">
        <v>36</v>
      </c>
      <c r="R292">
        <v>76</v>
      </c>
      <c r="S292">
        <v>0</v>
      </c>
      <c r="T292" t="s">
        <v>171</v>
      </c>
      <c r="U292">
        <v>0</v>
      </c>
      <c r="V292">
        <v>12.67</v>
      </c>
      <c r="W292">
        <v>0</v>
      </c>
      <c r="X292">
        <v>0</v>
      </c>
      <c r="Y292">
        <v>0</v>
      </c>
    </row>
    <row r="293" spans="1:25" x14ac:dyDescent="0.35">
      <c r="A293">
        <v>2021</v>
      </c>
      <c r="B293" t="s">
        <v>169</v>
      </c>
      <c r="C293">
        <v>14</v>
      </c>
      <c r="D293">
        <v>1</v>
      </c>
      <c r="E293">
        <v>155</v>
      </c>
      <c r="F293">
        <v>44</v>
      </c>
      <c r="G293">
        <v>15.5</v>
      </c>
      <c r="H293">
        <v>147</v>
      </c>
      <c r="I293">
        <v>105.44</v>
      </c>
      <c r="J293">
        <v>0</v>
      </c>
      <c r="K293">
        <v>0</v>
      </c>
      <c r="L293">
        <v>11</v>
      </c>
      <c r="M293">
        <v>6</v>
      </c>
      <c r="N293">
        <v>2</v>
      </c>
      <c r="O293">
        <v>0</v>
      </c>
      <c r="P293">
        <v>14</v>
      </c>
      <c r="Q293">
        <v>222</v>
      </c>
      <c r="R293">
        <v>340</v>
      </c>
      <c r="S293">
        <v>8</v>
      </c>
      <c r="T293" s="2">
        <v>14305</v>
      </c>
      <c r="U293">
        <v>42.5</v>
      </c>
      <c r="V293">
        <v>9.18</v>
      </c>
      <c r="W293">
        <v>27.75</v>
      </c>
      <c r="X293">
        <v>0</v>
      </c>
      <c r="Y293">
        <v>0</v>
      </c>
    </row>
    <row r="294" spans="1:25" x14ac:dyDescent="0.35">
      <c r="A294">
        <v>2020</v>
      </c>
      <c r="B294" t="s">
        <v>169</v>
      </c>
      <c r="C294">
        <v>14</v>
      </c>
      <c r="D294">
        <v>5</v>
      </c>
      <c r="E294">
        <v>255</v>
      </c>
      <c r="F294">
        <v>53</v>
      </c>
      <c r="G294">
        <v>42.5</v>
      </c>
      <c r="H294">
        <v>183</v>
      </c>
      <c r="I294">
        <v>139.34</v>
      </c>
      <c r="J294">
        <v>0</v>
      </c>
      <c r="K294">
        <v>1</v>
      </c>
      <c r="L294">
        <v>13</v>
      </c>
      <c r="M294">
        <v>17</v>
      </c>
      <c r="N294">
        <v>9</v>
      </c>
      <c r="O294">
        <v>0</v>
      </c>
      <c r="P294">
        <v>14</v>
      </c>
      <c r="Q294">
        <v>276</v>
      </c>
      <c r="R294">
        <v>326</v>
      </c>
      <c r="S294">
        <v>10</v>
      </c>
      <c r="T294" s="2">
        <v>45717</v>
      </c>
      <c r="U294">
        <v>32.6</v>
      </c>
      <c r="V294">
        <v>7.08</v>
      </c>
      <c r="W294">
        <v>27.6</v>
      </c>
      <c r="X294">
        <v>0</v>
      </c>
      <c r="Y294">
        <v>0</v>
      </c>
    </row>
    <row r="295" spans="1:25" x14ac:dyDescent="0.35">
      <c r="A295">
        <v>2019</v>
      </c>
      <c r="B295" t="s">
        <v>169</v>
      </c>
      <c r="C295">
        <v>5</v>
      </c>
      <c r="D295">
        <v>3</v>
      </c>
      <c r="E295">
        <v>26</v>
      </c>
      <c r="F295" t="s">
        <v>172</v>
      </c>
      <c r="G295">
        <v>26</v>
      </c>
      <c r="H295">
        <v>22</v>
      </c>
      <c r="I295">
        <v>118.18</v>
      </c>
      <c r="J295">
        <v>0</v>
      </c>
      <c r="K295">
        <v>0</v>
      </c>
      <c r="L295">
        <v>2</v>
      </c>
      <c r="M295">
        <v>1</v>
      </c>
      <c r="N295">
        <v>6</v>
      </c>
      <c r="O295">
        <v>0</v>
      </c>
      <c r="P295">
        <v>5</v>
      </c>
      <c r="Q295">
        <v>38</v>
      </c>
      <c r="R295">
        <v>42</v>
      </c>
      <c r="S295">
        <v>2</v>
      </c>
      <c r="T295" s="1">
        <v>45931</v>
      </c>
      <c r="U295">
        <v>21</v>
      </c>
      <c r="V295">
        <v>6.63</v>
      </c>
      <c r="W295">
        <v>19</v>
      </c>
      <c r="X295">
        <v>0</v>
      </c>
      <c r="Y295">
        <v>0</v>
      </c>
    </row>
    <row r="296" spans="1:25" x14ac:dyDescent="0.35">
      <c r="A296">
        <v>2018</v>
      </c>
      <c r="B296" t="s">
        <v>169</v>
      </c>
      <c r="C296">
        <v>8</v>
      </c>
      <c r="D296">
        <v>2</v>
      </c>
      <c r="E296">
        <v>50</v>
      </c>
      <c r="F296">
        <v>24</v>
      </c>
      <c r="G296">
        <v>16.66</v>
      </c>
      <c r="H296">
        <v>43</v>
      </c>
      <c r="I296">
        <v>116.27</v>
      </c>
      <c r="J296">
        <v>0</v>
      </c>
      <c r="K296">
        <v>0</v>
      </c>
      <c r="L296">
        <v>5</v>
      </c>
      <c r="M296">
        <v>1</v>
      </c>
      <c r="N296">
        <v>2</v>
      </c>
      <c r="O296">
        <v>0</v>
      </c>
      <c r="P296">
        <v>8</v>
      </c>
      <c r="Q296">
        <v>132</v>
      </c>
      <c r="R296">
        <v>173</v>
      </c>
      <c r="S296">
        <v>6</v>
      </c>
      <c r="T296" s="2">
        <v>43160</v>
      </c>
      <c r="U296">
        <v>28.83</v>
      </c>
      <c r="V296">
        <v>7.86</v>
      </c>
      <c r="W296">
        <v>22</v>
      </c>
      <c r="X296">
        <v>0</v>
      </c>
      <c r="Y296">
        <v>0</v>
      </c>
    </row>
    <row r="297" spans="1:25" x14ac:dyDescent="0.35">
      <c r="A297">
        <v>2017</v>
      </c>
      <c r="B297" t="s">
        <v>169</v>
      </c>
      <c r="C297">
        <v>3</v>
      </c>
      <c r="D297">
        <v>1</v>
      </c>
      <c r="E297">
        <v>19</v>
      </c>
      <c r="F297" t="s">
        <v>75</v>
      </c>
      <c r="G297">
        <v>19</v>
      </c>
      <c r="H297">
        <v>11</v>
      </c>
      <c r="I297">
        <v>172.72</v>
      </c>
      <c r="J297">
        <v>0</v>
      </c>
      <c r="K297">
        <v>0</v>
      </c>
      <c r="L297">
        <v>4</v>
      </c>
      <c r="M297">
        <v>0</v>
      </c>
      <c r="N297">
        <v>0</v>
      </c>
      <c r="O297">
        <v>0</v>
      </c>
      <c r="P297">
        <v>3</v>
      </c>
      <c r="Q297">
        <v>54</v>
      </c>
      <c r="R297">
        <v>49</v>
      </c>
      <c r="S297">
        <v>3</v>
      </c>
      <c r="T297" s="2">
        <v>43132</v>
      </c>
      <c r="U297">
        <v>16.329999999999998</v>
      </c>
      <c r="V297">
        <v>5.44</v>
      </c>
      <c r="W297">
        <v>18</v>
      </c>
      <c r="X297">
        <v>0</v>
      </c>
      <c r="Y297">
        <v>0</v>
      </c>
    </row>
    <row r="298" spans="1:25" x14ac:dyDescent="0.35">
      <c r="A298">
        <v>2015</v>
      </c>
      <c r="B298" t="s">
        <v>169</v>
      </c>
      <c r="C298">
        <v>1</v>
      </c>
      <c r="D298">
        <v>0</v>
      </c>
      <c r="E298">
        <v>0</v>
      </c>
      <c r="F298">
        <v>0</v>
      </c>
      <c r="G298">
        <v>0</v>
      </c>
      <c r="H298">
        <v>0</v>
      </c>
      <c r="I298">
        <v>0</v>
      </c>
      <c r="J298">
        <v>0</v>
      </c>
      <c r="K298">
        <v>0</v>
      </c>
      <c r="L298">
        <v>0</v>
      </c>
      <c r="M298">
        <v>0</v>
      </c>
      <c r="N298">
        <v>0</v>
      </c>
      <c r="O298">
        <v>0</v>
      </c>
      <c r="P298">
        <v>1</v>
      </c>
      <c r="Q298">
        <v>18</v>
      </c>
      <c r="R298">
        <v>31</v>
      </c>
      <c r="S298">
        <v>1</v>
      </c>
      <c r="T298" s="2">
        <v>11324</v>
      </c>
      <c r="U298">
        <v>31</v>
      </c>
      <c r="V298">
        <v>10.33</v>
      </c>
      <c r="W298">
        <v>18</v>
      </c>
      <c r="X298">
        <v>0</v>
      </c>
      <c r="Y298">
        <v>0</v>
      </c>
    </row>
    <row r="299" spans="1:25" x14ac:dyDescent="0.35">
      <c r="A299">
        <v>2014</v>
      </c>
      <c r="B299" t="s">
        <v>169</v>
      </c>
      <c r="C299">
        <v>3</v>
      </c>
      <c r="D299">
        <v>0</v>
      </c>
      <c r="E299">
        <v>16</v>
      </c>
      <c r="F299">
        <v>16</v>
      </c>
      <c r="G299">
        <v>16</v>
      </c>
      <c r="H299">
        <v>13</v>
      </c>
      <c r="I299">
        <v>123.07</v>
      </c>
      <c r="J299">
        <v>0</v>
      </c>
      <c r="K299">
        <v>0</v>
      </c>
      <c r="L299">
        <v>0</v>
      </c>
      <c r="M299">
        <v>1</v>
      </c>
      <c r="N299">
        <v>0</v>
      </c>
      <c r="O299">
        <v>0</v>
      </c>
      <c r="P299">
        <v>3</v>
      </c>
      <c r="Q299">
        <v>54</v>
      </c>
      <c r="R299">
        <v>59</v>
      </c>
      <c r="S299">
        <v>2</v>
      </c>
      <c r="T299" s="2">
        <v>42736</v>
      </c>
      <c r="U299">
        <v>29.5</v>
      </c>
      <c r="V299">
        <v>6.55</v>
      </c>
      <c r="W299">
        <v>27</v>
      </c>
      <c r="X299">
        <v>0</v>
      </c>
      <c r="Y299">
        <v>0</v>
      </c>
    </row>
    <row r="300" spans="1:25" x14ac:dyDescent="0.35">
      <c r="A300">
        <v>2021</v>
      </c>
      <c r="B300" t="s">
        <v>173</v>
      </c>
      <c r="C300">
        <v>14</v>
      </c>
      <c r="D300">
        <v>3</v>
      </c>
      <c r="E300">
        <v>13</v>
      </c>
      <c r="F300" t="s">
        <v>174</v>
      </c>
      <c r="G300">
        <v>13</v>
      </c>
      <c r="H300">
        <v>17</v>
      </c>
      <c r="I300">
        <v>76.47</v>
      </c>
      <c r="J300">
        <v>0</v>
      </c>
      <c r="K300">
        <v>0</v>
      </c>
      <c r="L300">
        <v>0</v>
      </c>
      <c r="M300">
        <v>0</v>
      </c>
      <c r="N300">
        <v>1</v>
      </c>
      <c r="O300">
        <v>0</v>
      </c>
      <c r="P300">
        <v>14</v>
      </c>
      <c r="Q300">
        <v>316</v>
      </c>
      <c r="R300">
        <v>395</v>
      </c>
      <c r="S300">
        <v>19</v>
      </c>
      <c r="T300" s="2">
        <v>44256</v>
      </c>
      <c r="U300">
        <v>20.78</v>
      </c>
      <c r="V300">
        <v>7.5</v>
      </c>
      <c r="W300">
        <v>16.63</v>
      </c>
      <c r="X300">
        <v>0</v>
      </c>
      <c r="Y300">
        <v>0</v>
      </c>
    </row>
    <row r="301" spans="1:25" x14ac:dyDescent="0.35">
      <c r="A301">
        <v>2020</v>
      </c>
      <c r="B301" t="s">
        <v>173</v>
      </c>
      <c r="C301">
        <v>14</v>
      </c>
      <c r="D301">
        <v>2</v>
      </c>
      <c r="E301">
        <v>2</v>
      </c>
      <c r="F301" t="s">
        <v>175</v>
      </c>
      <c r="G301">
        <v>2</v>
      </c>
      <c r="H301">
        <v>3</v>
      </c>
      <c r="I301">
        <v>66.66</v>
      </c>
      <c r="J301">
        <v>0</v>
      </c>
      <c r="K301">
        <v>0</v>
      </c>
      <c r="L301">
        <v>0</v>
      </c>
      <c r="M301">
        <v>0</v>
      </c>
      <c r="N301">
        <v>2</v>
      </c>
      <c r="O301">
        <v>0</v>
      </c>
      <c r="P301">
        <v>14</v>
      </c>
      <c r="Q301">
        <v>322</v>
      </c>
      <c r="R301">
        <v>460</v>
      </c>
      <c r="S301">
        <v>20</v>
      </c>
      <c r="T301" s="2">
        <v>42064</v>
      </c>
      <c r="U301">
        <v>23</v>
      </c>
      <c r="V301">
        <v>8.57</v>
      </c>
      <c r="W301">
        <v>16.100000000000001</v>
      </c>
      <c r="X301">
        <v>0</v>
      </c>
      <c r="Y301">
        <v>0</v>
      </c>
    </row>
    <row r="302" spans="1:25" x14ac:dyDescent="0.35">
      <c r="A302">
        <v>2019</v>
      </c>
      <c r="B302" t="s">
        <v>173</v>
      </c>
      <c r="C302">
        <v>14</v>
      </c>
      <c r="D302">
        <v>1</v>
      </c>
      <c r="E302">
        <v>1</v>
      </c>
      <c r="F302" t="s">
        <v>63</v>
      </c>
      <c r="G302">
        <v>1</v>
      </c>
      <c r="H302">
        <v>2</v>
      </c>
      <c r="I302">
        <v>50</v>
      </c>
      <c r="J302">
        <v>0</v>
      </c>
      <c r="K302">
        <v>0</v>
      </c>
      <c r="L302">
        <v>0</v>
      </c>
      <c r="M302">
        <v>0</v>
      </c>
      <c r="N302">
        <v>5</v>
      </c>
      <c r="O302">
        <v>0</v>
      </c>
      <c r="P302">
        <v>14</v>
      </c>
      <c r="Q302">
        <v>324</v>
      </c>
      <c r="R302">
        <v>469</v>
      </c>
      <c r="S302">
        <v>19</v>
      </c>
      <c r="T302" s="2">
        <v>44256</v>
      </c>
      <c r="U302">
        <v>24.68</v>
      </c>
      <c r="V302">
        <v>8.68</v>
      </c>
      <c r="W302">
        <v>17.05</v>
      </c>
      <c r="X302">
        <v>0</v>
      </c>
      <c r="Y302">
        <v>0</v>
      </c>
    </row>
    <row r="303" spans="1:25" x14ac:dyDescent="0.35">
      <c r="A303">
        <v>2018</v>
      </c>
      <c r="B303" t="s">
        <v>173</v>
      </c>
      <c r="C303">
        <v>4</v>
      </c>
      <c r="D303">
        <v>0</v>
      </c>
      <c r="E303">
        <v>7</v>
      </c>
      <c r="F303">
        <v>7</v>
      </c>
      <c r="G303">
        <v>7</v>
      </c>
      <c r="H303">
        <v>6</v>
      </c>
      <c r="I303">
        <v>116.66</v>
      </c>
      <c r="J303">
        <v>0</v>
      </c>
      <c r="K303">
        <v>0</v>
      </c>
      <c r="L303">
        <v>1</v>
      </c>
      <c r="M303">
        <v>0</v>
      </c>
      <c r="N303">
        <v>2</v>
      </c>
      <c r="O303">
        <v>0</v>
      </c>
      <c r="P303">
        <v>4</v>
      </c>
      <c r="Q303">
        <v>83</v>
      </c>
      <c r="R303">
        <v>144</v>
      </c>
      <c r="S303">
        <v>3</v>
      </c>
      <c r="T303" s="2">
        <v>47119</v>
      </c>
      <c r="U303">
        <v>48</v>
      </c>
      <c r="V303">
        <v>10.4</v>
      </c>
      <c r="W303">
        <v>27.66</v>
      </c>
      <c r="X303">
        <v>0</v>
      </c>
      <c r="Y303">
        <v>0</v>
      </c>
    </row>
    <row r="304" spans="1:25" x14ac:dyDescent="0.35">
      <c r="A304">
        <v>2017</v>
      </c>
      <c r="B304" t="s">
        <v>173</v>
      </c>
      <c r="C304">
        <v>8</v>
      </c>
      <c r="D304">
        <v>2</v>
      </c>
      <c r="E304">
        <v>36</v>
      </c>
      <c r="F304">
        <v>21</v>
      </c>
      <c r="G304">
        <v>9</v>
      </c>
      <c r="H304">
        <v>24</v>
      </c>
      <c r="I304">
        <v>150</v>
      </c>
      <c r="J304">
        <v>0</v>
      </c>
      <c r="K304">
        <v>0</v>
      </c>
      <c r="L304">
        <v>4</v>
      </c>
      <c r="M304">
        <v>2</v>
      </c>
      <c r="N304">
        <v>0</v>
      </c>
      <c r="O304">
        <v>0</v>
      </c>
      <c r="P304">
        <v>8</v>
      </c>
      <c r="Q304">
        <v>156</v>
      </c>
      <c r="R304">
        <v>243</v>
      </c>
      <c r="S304">
        <v>5</v>
      </c>
      <c r="T304" s="2">
        <v>13181</v>
      </c>
      <c r="U304">
        <v>48.6</v>
      </c>
      <c r="V304">
        <v>9.34</v>
      </c>
      <c r="W304">
        <v>31.2</v>
      </c>
      <c r="X304">
        <v>0</v>
      </c>
      <c r="Y304">
        <v>0</v>
      </c>
    </row>
    <row r="305" spans="1:25" x14ac:dyDescent="0.35">
      <c r="A305">
        <v>2016</v>
      </c>
      <c r="B305" t="s">
        <v>173</v>
      </c>
      <c r="C305">
        <v>8</v>
      </c>
      <c r="D305">
        <v>2</v>
      </c>
      <c r="E305">
        <v>2</v>
      </c>
      <c r="F305" t="s">
        <v>175</v>
      </c>
      <c r="G305">
        <v>0</v>
      </c>
      <c r="H305">
        <v>4</v>
      </c>
      <c r="I305">
        <v>50</v>
      </c>
      <c r="J305">
        <v>0</v>
      </c>
      <c r="K305">
        <v>0</v>
      </c>
      <c r="L305">
        <v>0</v>
      </c>
      <c r="M305">
        <v>0</v>
      </c>
      <c r="N305">
        <v>1</v>
      </c>
      <c r="O305">
        <v>0</v>
      </c>
      <c r="P305">
        <v>8</v>
      </c>
      <c r="Q305">
        <v>151</v>
      </c>
      <c r="R305">
        <v>244</v>
      </c>
      <c r="S305">
        <v>5</v>
      </c>
      <c r="T305" s="2">
        <v>12451</v>
      </c>
      <c r="U305">
        <v>48.8</v>
      </c>
      <c r="V305">
        <v>9.69</v>
      </c>
      <c r="W305">
        <v>30.2</v>
      </c>
      <c r="X305">
        <v>0</v>
      </c>
      <c r="Y305">
        <v>0</v>
      </c>
    </row>
    <row r="306" spans="1:25" x14ac:dyDescent="0.35">
      <c r="A306">
        <v>2014</v>
      </c>
      <c r="B306" t="s">
        <v>173</v>
      </c>
      <c r="C306">
        <v>12</v>
      </c>
      <c r="D306">
        <v>2</v>
      </c>
      <c r="E306">
        <v>3</v>
      </c>
      <c r="F306" t="s">
        <v>63</v>
      </c>
      <c r="G306">
        <v>1.5</v>
      </c>
      <c r="H306">
        <v>7</v>
      </c>
      <c r="I306">
        <v>42.85</v>
      </c>
      <c r="J306">
        <v>0</v>
      </c>
      <c r="K306">
        <v>0</v>
      </c>
      <c r="L306">
        <v>0</v>
      </c>
      <c r="M306">
        <v>0</v>
      </c>
      <c r="N306">
        <v>0</v>
      </c>
      <c r="O306">
        <v>0</v>
      </c>
      <c r="P306">
        <v>12</v>
      </c>
      <c r="Q306">
        <v>264</v>
      </c>
      <c r="R306">
        <v>369</v>
      </c>
      <c r="S306">
        <v>7</v>
      </c>
      <c r="T306" s="2">
        <v>44562</v>
      </c>
      <c r="U306">
        <v>52.71</v>
      </c>
      <c r="V306">
        <v>8.3800000000000008</v>
      </c>
      <c r="W306">
        <v>37.71</v>
      </c>
      <c r="X306">
        <v>0</v>
      </c>
      <c r="Y306">
        <v>0</v>
      </c>
    </row>
    <row r="307" spans="1:25" x14ac:dyDescent="0.35">
      <c r="A307">
        <v>2013</v>
      </c>
      <c r="B307" t="s">
        <v>173</v>
      </c>
      <c r="C307">
        <v>3</v>
      </c>
      <c r="D307">
        <v>0</v>
      </c>
      <c r="E307">
        <v>5</v>
      </c>
      <c r="F307">
        <v>5</v>
      </c>
      <c r="G307">
        <v>5</v>
      </c>
      <c r="H307">
        <v>10</v>
      </c>
      <c r="I307">
        <v>50</v>
      </c>
      <c r="J307">
        <v>0</v>
      </c>
      <c r="K307">
        <v>0</v>
      </c>
      <c r="L307">
        <v>0</v>
      </c>
      <c r="M307">
        <v>0</v>
      </c>
      <c r="N307">
        <v>0</v>
      </c>
      <c r="O307">
        <v>0</v>
      </c>
      <c r="P307">
        <v>3</v>
      </c>
      <c r="Q307">
        <v>54</v>
      </c>
      <c r="R307">
        <v>78</v>
      </c>
      <c r="S307">
        <v>1</v>
      </c>
      <c r="T307" s="2">
        <v>11689</v>
      </c>
      <c r="U307">
        <v>78</v>
      </c>
      <c r="V307">
        <v>8.66</v>
      </c>
      <c r="W307">
        <v>54</v>
      </c>
      <c r="X307">
        <v>0</v>
      </c>
      <c r="Y307">
        <v>0</v>
      </c>
    </row>
    <row r="308" spans="1:25" x14ac:dyDescent="0.35">
      <c r="A308">
        <v>2023</v>
      </c>
      <c r="B308" t="s">
        <v>176</v>
      </c>
      <c r="C308">
        <v>3</v>
      </c>
      <c r="D308">
        <v>0</v>
      </c>
      <c r="E308">
        <v>0</v>
      </c>
      <c r="F308">
        <v>0</v>
      </c>
      <c r="G308">
        <v>0</v>
      </c>
      <c r="H308">
        <v>0</v>
      </c>
      <c r="I308">
        <v>0</v>
      </c>
      <c r="J308">
        <v>0</v>
      </c>
      <c r="K308">
        <v>0</v>
      </c>
      <c r="L308">
        <v>0</v>
      </c>
      <c r="M308">
        <v>0</v>
      </c>
      <c r="N308">
        <v>0</v>
      </c>
      <c r="O308">
        <v>0</v>
      </c>
      <c r="P308">
        <v>3</v>
      </c>
      <c r="Q308">
        <v>37</v>
      </c>
      <c r="R308">
        <v>92</v>
      </c>
      <c r="S308">
        <v>1</v>
      </c>
      <c r="T308" s="2">
        <v>10959</v>
      </c>
      <c r="U308">
        <v>92</v>
      </c>
      <c r="V308">
        <v>14.92</v>
      </c>
      <c r="W308">
        <v>37</v>
      </c>
      <c r="X308">
        <v>0</v>
      </c>
      <c r="Y308">
        <v>0</v>
      </c>
    </row>
    <row r="309" spans="1:25" x14ac:dyDescent="0.35">
      <c r="A309">
        <v>2022</v>
      </c>
      <c r="B309" t="s">
        <v>176</v>
      </c>
      <c r="C309">
        <v>2</v>
      </c>
      <c r="D309">
        <v>0</v>
      </c>
      <c r="E309">
        <v>7</v>
      </c>
      <c r="F309">
        <v>7</v>
      </c>
      <c r="G309">
        <v>3.5</v>
      </c>
      <c r="H309">
        <v>6</v>
      </c>
      <c r="I309">
        <v>116.67</v>
      </c>
      <c r="J309">
        <v>0</v>
      </c>
      <c r="K309">
        <v>0</v>
      </c>
      <c r="L309">
        <v>1</v>
      </c>
      <c r="M309">
        <v>0</v>
      </c>
      <c r="N309">
        <v>0</v>
      </c>
      <c r="O309">
        <v>0</v>
      </c>
      <c r="P309">
        <v>2</v>
      </c>
      <c r="Q309">
        <v>48</v>
      </c>
      <c r="R309">
        <v>79</v>
      </c>
      <c r="S309">
        <v>1</v>
      </c>
      <c r="T309" s="2">
        <v>15342</v>
      </c>
      <c r="U309">
        <v>79</v>
      </c>
      <c r="V309">
        <v>9.8800000000000008</v>
      </c>
      <c r="W309">
        <v>48</v>
      </c>
      <c r="X309">
        <v>0</v>
      </c>
      <c r="Y309">
        <v>0</v>
      </c>
    </row>
    <row r="310" spans="1:25" x14ac:dyDescent="0.35">
      <c r="A310">
        <v>2021</v>
      </c>
      <c r="B310" t="s">
        <v>176</v>
      </c>
      <c r="C310">
        <v>4</v>
      </c>
      <c r="D310">
        <v>1</v>
      </c>
      <c r="E310">
        <v>2</v>
      </c>
      <c r="F310" t="s">
        <v>63</v>
      </c>
      <c r="G310">
        <v>2</v>
      </c>
      <c r="H310">
        <v>4</v>
      </c>
      <c r="I310">
        <v>50</v>
      </c>
      <c r="J310">
        <v>0</v>
      </c>
      <c r="K310">
        <v>0</v>
      </c>
      <c r="L310">
        <v>0</v>
      </c>
      <c r="M310">
        <v>0</v>
      </c>
      <c r="N310">
        <v>1</v>
      </c>
      <c r="O310">
        <v>0</v>
      </c>
      <c r="P310">
        <v>4</v>
      </c>
      <c r="Q310">
        <v>84</v>
      </c>
      <c r="R310">
        <v>124</v>
      </c>
      <c r="S310">
        <v>4</v>
      </c>
      <c r="T310" s="2">
        <v>47150</v>
      </c>
      <c r="U310">
        <v>31</v>
      </c>
      <c r="V310">
        <v>8.85</v>
      </c>
      <c r="W310">
        <v>21</v>
      </c>
      <c r="X310">
        <v>0</v>
      </c>
      <c r="Y310">
        <v>0</v>
      </c>
    </row>
    <row r="311" spans="1:25" x14ac:dyDescent="0.35">
      <c r="A311">
        <v>2020</v>
      </c>
      <c r="B311" t="s">
        <v>176</v>
      </c>
      <c r="C311">
        <v>10</v>
      </c>
      <c r="D311">
        <v>2</v>
      </c>
      <c r="E311">
        <v>4</v>
      </c>
      <c r="F311" t="s">
        <v>175</v>
      </c>
      <c r="G311">
        <v>4</v>
      </c>
      <c r="H311">
        <v>6</v>
      </c>
      <c r="I311">
        <v>66.66</v>
      </c>
      <c r="J311">
        <v>0</v>
      </c>
      <c r="K311">
        <v>0</v>
      </c>
      <c r="L311">
        <v>0</v>
      </c>
      <c r="M311">
        <v>0</v>
      </c>
      <c r="N311">
        <v>2</v>
      </c>
      <c r="O311">
        <v>0</v>
      </c>
      <c r="P311">
        <v>10</v>
      </c>
      <c r="Q311">
        <v>229</v>
      </c>
      <c r="R311">
        <v>367</v>
      </c>
      <c r="S311">
        <v>9</v>
      </c>
      <c r="T311" s="2">
        <v>13181</v>
      </c>
      <c r="U311">
        <v>40.770000000000003</v>
      </c>
      <c r="V311">
        <v>9.61</v>
      </c>
      <c r="W311">
        <v>25.44</v>
      </c>
      <c r="X311">
        <v>0</v>
      </c>
      <c r="Y311">
        <v>0</v>
      </c>
    </row>
    <row r="312" spans="1:25" x14ac:dyDescent="0.35">
      <c r="A312">
        <v>2024</v>
      </c>
      <c r="B312" t="s">
        <v>177</v>
      </c>
      <c r="C312">
        <v>1</v>
      </c>
      <c r="D312">
        <v>0</v>
      </c>
      <c r="E312">
        <v>0</v>
      </c>
      <c r="F312">
        <v>0</v>
      </c>
      <c r="G312">
        <v>0</v>
      </c>
      <c r="H312">
        <v>0</v>
      </c>
      <c r="I312">
        <v>0</v>
      </c>
      <c r="J312">
        <v>0</v>
      </c>
      <c r="K312">
        <v>0</v>
      </c>
      <c r="L312">
        <v>0</v>
      </c>
      <c r="M312">
        <v>0</v>
      </c>
      <c r="N312">
        <v>1</v>
      </c>
      <c r="O312">
        <v>0</v>
      </c>
      <c r="P312">
        <v>2</v>
      </c>
      <c r="Q312">
        <v>30</v>
      </c>
      <c r="R312">
        <v>52</v>
      </c>
      <c r="S312">
        <v>3</v>
      </c>
      <c r="T312" s="2">
        <v>45689</v>
      </c>
      <c r="U312">
        <v>17.329999999999998</v>
      </c>
      <c r="V312">
        <v>10.4</v>
      </c>
      <c r="W312">
        <v>10</v>
      </c>
      <c r="X312">
        <v>0</v>
      </c>
      <c r="Y312">
        <v>0</v>
      </c>
    </row>
    <row r="313" spans="1:25" x14ac:dyDescent="0.35">
      <c r="A313">
        <v>2023</v>
      </c>
      <c r="B313" t="s">
        <v>178</v>
      </c>
      <c r="C313">
        <v>13</v>
      </c>
      <c r="D313">
        <v>1</v>
      </c>
      <c r="E313">
        <v>8</v>
      </c>
      <c r="F313" t="s">
        <v>77</v>
      </c>
      <c r="G313">
        <v>4</v>
      </c>
      <c r="H313">
        <v>9</v>
      </c>
      <c r="I313">
        <v>88.89</v>
      </c>
      <c r="J313">
        <v>0</v>
      </c>
      <c r="K313">
        <v>0</v>
      </c>
      <c r="L313">
        <v>1</v>
      </c>
      <c r="M313">
        <v>0</v>
      </c>
      <c r="N313">
        <v>2</v>
      </c>
      <c r="O313">
        <v>0</v>
      </c>
      <c r="P313">
        <v>13</v>
      </c>
      <c r="Q313">
        <v>283</v>
      </c>
      <c r="R313">
        <v>369</v>
      </c>
      <c r="S313">
        <v>16</v>
      </c>
      <c r="T313" s="2">
        <v>13575</v>
      </c>
      <c r="U313">
        <v>23.06</v>
      </c>
      <c r="V313">
        <v>7.82</v>
      </c>
      <c r="W313">
        <v>17.690000000000001</v>
      </c>
      <c r="X313">
        <v>0</v>
      </c>
      <c r="Y313">
        <v>0</v>
      </c>
    </row>
    <row r="314" spans="1:25" x14ac:dyDescent="0.35">
      <c r="A314">
        <v>2024</v>
      </c>
      <c r="B314" t="s">
        <v>179</v>
      </c>
      <c r="C314">
        <v>1</v>
      </c>
      <c r="D314">
        <v>0</v>
      </c>
      <c r="E314">
        <v>0</v>
      </c>
      <c r="F314">
        <v>0</v>
      </c>
      <c r="G314">
        <v>0</v>
      </c>
      <c r="H314">
        <v>0</v>
      </c>
      <c r="I314">
        <v>0</v>
      </c>
      <c r="J314">
        <v>0</v>
      </c>
      <c r="K314">
        <v>0</v>
      </c>
      <c r="L314">
        <v>0</v>
      </c>
      <c r="M314">
        <v>0</v>
      </c>
      <c r="N314">
        <v>0</v>
      </c>
      <c r="O314">
        <v>0</v>
      </c>
      <c r="P314">
        <v>2</v>
      </c>
      <c r="Q314">
        <v>42</v>
      </c>
      <c r="R314">
        <v>52</v>
      </c>
      <c r="S314">
        <v>2</v>
      </c>
      <c r="T314" s="2">
        <v>45292</v>
      </c>
      <c r="U314">
        <v>26</v>
      </c>
      <c r="V314">
        <v>7.43</v>
      </c>
      <c r="W314">
        <v>21</v>
      </c>
      <c r="X314">
        <v>0</v>
      </c>
      <c r="Y314">
        <v>0</v>
      </c>
    </row>
    <row r="315" spans="1:25" x14ac:dyDescent="0.35">
      <c r="A315">
        <v>2022</v>
      </c>
      <c r="B315" t="s">
        <v>179</v>
      </c>
      <c r="C315">
        <v>5</v>
      </c>
      <c r="D315">
        <v>0</v>
      </c>
      <c r="E315">
        <v>0</v>
      </c>
      <c r="F315">
        <v>0</v>
      </c>
      <c r="G315">
        <v>0</v>
      </c>
      <c r="H315">
        <v>0</v>
      </c>
      <c r="I315">
        <v>0</v>
      </c>
      <c r="J315">
        <v>0</v>
      </c>
      <c r="K315">
        <v>0</v>
      </c>
      <c r="L315">
        <v>0</v>
      </c>
      <c r="M315">
        <v>0</v>
      </c>
      <c r="N315">
        <v>3</v>
      </c>
      <c r="O315">
        <v>0</v>
      </c>
      <c r="P315">
        <v>5</v>
      </c>
      <c r="Q315">
        <v>96</v>
      </c>
      <c r="R315">
        <v>121</v>
      </c>
      <c r="S315">
        <v>6</v>
      </c>
      <c r="T315" s="1">
        <v>45840</v>
      </c>
      <c r="U315">
        <v>20.170000000000002</v>
      </c>
      <c r="V315">
        <v>7.56</v>
      </c>
      <c r="W315">
        <v>16</v>
      </c>
      <c r="X315">
        <v>0</v>
      </c>
      <c r="Y315">
        <v>0</v>
      </c>
    </row>
    <row r="316" spans="1:25" x14ac:dyDescent="0.35">
      <c r="A316">
        <v>2024</v>
      </c>
      <c r="B316" t="s">
        <v>180</v>
      </c>
      <c r="C316">
        <v>1</v>
      </c>
      <c r="D316">
        <v>0</v>
      </c>
      <c r="E316">
        <v>0</v>
      </c>
      <c r="F316">
        <v>0</v>
      </c>
      <c r="G316">
        <v>0</v>
      </c>
      <c r="H316">
        <v>0</v>
      </c>
      <c r="I316">
        <v>0</v>
      </c>
      <c r="J316">
        <v>0</v>
      </c>
      <c r="K316">
        <v>0</v>
      </c>
      <c r="L316">
        <v>0</v>
      </c>
      <c r="M316">
        <v>0</v>
      </c>
      <c r="N316">
        <v>0</v>
      </c>
      <c r="O316">
        <v>0</v>
      </c>
      <c r="P316">
        <v>2</v>
      </c>
      <c r="Q316">
        <v>30</v>
      </c>
      <c r="R316">
        <v>58</v>
      </c>
      <c r="S316">
        <v>2</v>
      </c>
      <c r="T316" s="2">
        <v>11355</v>
      </c>
      <c r="U316">
        <v>29</v>
      </c>
      <c r="V316">
        <v>11.6</v>
      </c>
      <c r="W316">
        <v>15</v>
      </c>
      <c r="X316">
        <v>0</v>
      </c>
      <c r="Y316">
        <v>0</v>
      </c>
    </row>
    <row r="317" spans="1:25" x14ac:dyDescent="0.35">
      <c r="A317">
        <v>2023</v>
      </c>
      <c r="B317" t="s">
        <v>180</v>
      </c>
      <c r="C317">
        <v>8</v>
      </c>
      <c r="D317">
        <v>3</v>
      </c>
      <c r="E317">
        <v>19</v>
      </c>
      <c r="F317" t="s">
        <v>135</v>
      </c>
      <c r="G317">
        <v>9.5</v>
      </c>
      <c r="H317">
        <v>18</v>
      </c>
      <c r="I317">
        <v>105.56</v>
      </c>
      <c r="J317">
        <v>0</v>
      </c>
      <c r="K317">
        <v>0</v>
      </c>
      <c r="L317">
        <v>1</v>
      </c>
      <c r="M317">
        <v>0</v>
      </c>
      <c r="N317">
        <v>3</v>
      </c>
      <c r="O317">
        <v>0</v>
      </c>
      <c r="P317">
        <v>8</v>
      </c>
      <c r="Q317">
        <v>114</v>
      </c>
      <c r="R317">
        <v>189</v>
      </c>
      <c r="S317">
        <v>1</v>
      </c>
      <c r="T317" s="2">
        <v>46388</v>
      </c>
      <c r="U317">
        <v>189</v>
      </c>
      <c r="V317">
        <v>9.9499999999999993</v>
      </c>
      <c r="W317">
        <v>114</v>
      </c>
      <c r="X317">
        <v>0</v>
      </c>
      <c r="Y317">
        <v>0</v>
      </c>
    </row>
    <row r="318" spans="1:25" x14ac:dyDescent="0.35">
      <c r="A318">
        <v>2022</v>
      </c>
      <c r="B318" t="s">
        <v>180</v>
      </c>
      <c r="C318">
        <v>12</v>
      </c>
      <c r="D318">
        <v>3</v>
      </c>
      <c r="E318">
        <v>55</v>
      </c>
      <c r="F318">
        <v>21</v>
      </c>
      <c r="G318">
        <v>13.75</v>
      </c>
      <c r="H318">
        <v>40</v>
      </c>
      <c r="I318">
        <v>137.5</v>
      </c>
      <c r="J318">
        <v>0</v>
      </c>
      <c r="K318">
        <v>0</v>
      </c>
      <c r="L318">
        <v>4</v>
      </c>
      <c r="M318">
        <v>4</v>
      </c>
      <c r="N318">
        <v>5</v>
      </c>
      <c r="O318">
        <v>0</v>
      </c>
      <c r="P318">
        <v>12</v>
      </c>
      <c r="Q318">
        <v>288</v>
      </c>
      <c r="R318">
        <v>339</v>
      </c>
      <c r="S318">
        <v>16</v>
      </c>
      <c r="T318" s="2">
        <v>45017</v>
      </c>
      <c r="U318">
        <v>21.19</v>
      </c>
      <c r="V318">
        <v>7.06</v>
      </c>
      <c r="W318">
        <v>18</v>
      </c>
      <c r="X318">
        <v>1</v>
      </c>
      <c r="Y318">
        <v>0</v>
      </c>
    </row>
    <row r="319" spans="1:25" x14ac:dyDescent="0.35">
      <c r="A319">
        <v>2020</v>
      </c>
      <c r="B319" t="s">
        <v>180</v>
      </c>
      <c r="C319">
        <v>2</v>
      </c>
      <c r="D319">
        <v>0</v>
      </c>
      <c r="E319">
        <v>0</v>
      </c>
      <c r="F319" t="s">
        <v>76</v>
      </c>
      <c r="G319">
        <v>0</v>
      </c>
      <c r="H319">
        <v>2</v>
      </c>
      <c r="I319">
        <v>0</v>
      </c>
      <c r="J319">
        <v>0</v>
      </c>
      <c r="K319">
        <v>0</v>
      </c>
      <c r="L319">
        <v>0</v>
      </c>
      <c r="M319">
        <v>0</v>
      </c>
      <c r="N319">
        <v>0</v>
      </c>
      <c r="O319">
        <v>0</v>
      </c>
      <c r="P319">
        <v>2</v>
      </c>
      <c r="Q319">
        <v>42</v>
      </c>
      <c r="R319">
        <v>83</v>
      </c>
      <c r="S319">
        <v>0</v>
      </c>
      <c r="T319" t="s">
        <v>181</v>
      </c>
      <c r="U319">
        <v>0</v>
      </c>
      <c r="V319">
        <v>11.85</v>
      </c>
      <c r="W319">
        <v>0</v>
      </c>
      <c r="X319">
        <v>0</v>
      </c>
      <c r="Y319">
        <v>0</v>
      </c>
    </row>
    <row r="320" spans="1:25" x14ac:dyDescent="0.35">
      <c r="A320">
        <v>2019</v>
      </c>
      <c r="B320" t="s">
        <v>180</v>
      </c>
      <c r="C320">
        <v>11</v>
      </c>
      <c r="D320">
        <v>5</v>
      </c>
      <c r="E320">
        <v>25</v>
      </c>
      <c r="F320">
        <v>14</v>
      </c>
      <c r="G320">
        <v>12.5</v>
      </c>
      <c r="H320">
        <v>25</v>
      </c>
      <c r="I320">
        <v>100</v>
      </c>
      <c r="J320">
        <v>0</v>
      </c>
      <c r="K320">
        <v>0</v>
      </c>
      <c r="L320">
        <v>3</v>
      </c>
      <c r="M320">
        <v>1</v>
      </c>
      <c r="N320">
        <v>4</v>
      </c>
      <c r="O320">
        <v>0</v>
      </c>
      <c r="P320">
        <v>11</v>
      </c>
      <c r="Q320">
        <v>227</v>
      </c>
      <c r="R320">
        <v>371</v>
      </c>
      <c r="S320">
        <v>8</v>
      </c>
      <c r="T320" s="2">
        <v>13210</v>
      </c>
      <c r="U320">
        <v>46.37</v>
      </c>
      <c r="V320">
        <v>9.8000000000000007</v>
      </c>
      <c r="W320">
        <v>28.37</v>
      </c>
      <c r="X320">
        <v>0</v>
      </c>
      <c r="Y320">
        <v>0</v>
      </c>
    </row>
    <row r="321" spans="1:25" x14ac:dyDescent="0.35">
      <c r="A321">
        <v>2018</v>
      </c>
      <c r="B321" t="s">
        <v>180</v>
      </c>
      <c r="C321">
        <v>14</v>
      </c>
      <c r="D321">
        <v>1</v>
      </c>
      <c r="E321">
        <v>3</v>
      </c>
      <c r="F321" t="s">
        <v>63</v>
      </c>
      <c r="G321">
        <v>0.75</v>
      </c>
      <c r="H321">
        <v>11</v>
      </c>
      <c r="I321">
        <v>27.27</v>
      </c>
      <c r="J321">
        <v>0</v>
      </c>
      <c r="K321">
        <v>0</v>
      </c>
      <c r="L321">
        <v>0</v>
      </c>
      <c r="M321">
        <v>0</v>
      </c>
      <c r="N321">
        <v>2</v>
      </c>
      <c r="O321">
        <v>0</v>
      </c>
      <c r="P321">
        <v>14</v>
      </c>
      <c r="Q321">
        <v>319</v>
      </c>
      <c r="R321">
        <v>418</v>
      </c>
      <c r="S321">
        <v>20</v>
      </c>
      <c r="T321" s="2">
        <v>44986</v>
      </c>
      <c r="U321">
        <v>20.9</v>
      </c>
      <c r="V321">
        <v>7.86</v>
      </c>
      <c r="W321">
        <v>15.95</v>
      </c>
      <c r="X321">
        <v>0</v>
      </c>
      <c r="Y321">
        <v>0</v>
      </c>
    </row>
    <row r="322" spans="1:25" x14ac:dyDescent="0.35">
      <c r="A322">
        <v>2017</v>
      </c>
      <c r="B322" t="s">
        <v>180</v>
      </c>
      <c r="C322">
        <v>14</v>
      </c>
      <c r="D322">
        <v>4</v>
      </c>
      <c r="E322">
        <v>10</v>
      </c>
      <c r="F322" t="s">
        <v>136</v>
      </c>
      <c r="G322">
        <v>0</v>
      </c>
      <c r="H322">
        <v>13</v>
      </c>
      <c r="I322">
        <v>76.92</v>
      </c>
      <c r="J322">
        <v>0</v>
      </c>
      <c r="K322">
        <v>0</v>
      </c>
      <c r="L322">
        <v>0</v>
      </c>
      <c r="M322">
        <v>0</v>
      </c>
      <c r="N322">
        <v>4</v>
      </c>
      <c r="O322">
        <v>0</v>
      </c>
      <c r="P322">
        <v>14</v>
      </c>
      <c r="Q322">
        <v>291</v>
      </c>
      <c r="R322">
        <v>410</v>
      </c>
      <c r="S322">
        <v>17</v>
      </c>
      <c r="T322" s="2">
        <v>12145</v>
      </c>
      <c r="U322">
        <v>24.11</v>
      </c>
      <c r="V322">
        <v>8.4499999999999993</v>
      </c>
      <c r="W322">
        <v>17.11</v>
      </c>
      <c r="X322">
        <v>1</v>
      </c>
      <c r="Y322">
        <v>0</v>
      </c>
    </row>
    <row r="323" spans="1:25" x14ac:dyDescent="0.35">
      <c r="A323">
        <v>2016</v>
      </c>
      <c r="B323" t="s">
        <v>180</v>
      </c>
      <c r="C323">
        <v>9</v>
      </c>
      <c r="D323">
        <v>1</v>
      </c>
      <c r="E323">
        <v>9</v>
      </c>
      <c r="F323" t="s">
        <v>77</v>
      </c>
      <c r="G323">
        <v>9</v>
      </c>
      <c r="H323">
        <v>5</v>
      </c>
      <c r="I323">
        <v>180</v>
      </c>
      <c r="J323">
        <v>0</v>
      </c>
      <c r="K323">
        <v>0</v>
      </c>
      <c r="L323">
        <v>0</v>
      </c>
      <c r="M323">
        <v>1</v>
      </c>
      <c r="N323">
        <v>1</v>
      </c>
      <c r="O323">
        <v>0</v>
      </c>
      <c r="P323">
        <v>9</v>
      </c>
      <c r="Q323">
        <v>156</v>
      </c>
      <c r="R323">
        <v>213</v>
      </c>
      <c r="S323">
        <v>10</v>
      </c>
      <c r="T323" s="2">
        <v>46813</v>
      </c>
      <c r="U323">
        <v>23.4</v>
      </c>
      <c r="V323">
        <v>9</v>
      </c>
      <c r="W323">
        <v>15.6</v>
      </c>
      <c r="X323">
        <v>0</v>
      </c>
      <c r="Y323">
        <v>0</v>
      </c>
    </row>
    <row r="324" spans="1:25" x14ac:dyDescent="0.35">
      <c r="A324">
        <v>2015</v>
      </c>
      <c r="B324" t="s">
        <v>180</v>
      </c>
      <c r="C324">
        <v>12</v>
      </c>
      <c r="D324">
        <v>3</v>
      </c>
      <c r="E324">
        <v>29</v>
      </c>
      <c r="F324" t="s">
        <v>182</v>
      </c>
      <c r="G324">
        <v>29</v>
      </c>
      <c r="H324">
        <v>14</v>
      </c>
      <c r="I324">
        <v>207.14</v>
      </c>
      <c r="J324">
        <v>0</v>
      </c>
      <c r="K324">
        <v>0</v>
      </c>
      <c r="L324">
        <v>5</v>
      </c>
      <c r="M324">
        <v>1</v>
      </c>
      <c r="N324">
        <v>5</v>
      </c>
      <c r="O324">
        <v>0</v>
      </c>
      <c r="P324">
        <v>12</v>
      </c>
      <c r="Q324">
        <v>252</v>
      </c>
      <c r="R324">
        <v>382</v>
      </c>
      <c r="S324">
        <v>10</v>
      </c>
      <c r="T324" s="2">
        <v>12114</v>
      </c>
      <c r="U324">
        <v>38.200000000000003</v>
      </c>
      <c r="V324">
        <v>9.09</v>
      </c>
      <c r="W324">
        <v>25.2</v>
      </c>
      <c r="X324">
        <v>0</v>
      </c>
      <c r="Y324">
        <v>0</v>
      </c>
    </row>
    <row r="325" spans="1:25" x14ac:dyDescent="0.35">
      <c r="A325">
        <v>2014</v>
      </c>
      <c r="B325" t="s">
        <v>180</v>
      </c>
      <c r="C325">
        <v>12</v>
      </c>
      <c r="D325">
        <v>0</v>
      </c>
      <c r="E325">
        <v>2</v>
      </c>
      <c r="F325">
        <v>2</v>
      </c>
      <c r="G325">
        <v>2</v>
      </c>
      <c r="H325">
        <v>4</v>
      </c>
      <c r="I325">
        <v>50</v>
      </c>
      <c r="J325">
        <v>0</v>
      </c>
      <c r="K325">
        <v>0</v>
      </c>
      <c r="L325">
        <v>0</v>
      </c>
      <c r="M325">
        <v>0</v>
      </c>
      <c r="N325">
        <v>2</v>
      </c>
      <c r="O325">
        <v>0</v>
      </c>
      <c r="P325">
        <v>12</v>
      </c>
      <c r="Q325">
        <v>270</v>
      </c>
      <c r="R325">
        <v>367</v>
      </c>
      <c r="S325">
        <v>11</v>
      </c>
      <c r="T325" s="2">
        <v>41334</v>
      </c>
      <c r="U325">
        <v>33.36</v>
      </c>
      <c r="V325">
        <v>8.15</v>
      </c>
      <c r="W325">
        <v>24.54</v>
      </c>
      <c r="X325">
        <v>0</v>
      </c>
      <c r="Y325">
        <v>0</v>
      </c>
    </row>
    <row r="326" spans="1:25" x14ac:dyDescent="0.35">
      <c r="A326">
        <v>2013</v>
      </c>
      <c r="B326" t="s">
        <v>180</v>
      </c>
      <c r="C326">
        <v>16</v>
      </c>
      <c r="D326">
        <v>7</v>
      </c>
      <c r="E326">
        <v>38</v>
      </c>
      <c r="F326" t="s">
        <v>74</v>
      </c>
      <c r="G326">
        <v>38</v>
      </c>
      <c r="H326">
        <v>38</v>
      </c>
      <c r="I326">
        <v>100</v>
      </c>
      <c r="J326">
        <v>0</v>
      </c>
      <c r="K326">
        <v>0</v>
      </c>
      <c r="L326">
        <v>3</v>
      </c>
      <c r="M326">
        <v>1</v>
      </c>
      <c r="N326">
        <v>5</v>
      </c>
      <c r="O326">
        <v>0</v>
      </c>
      <c r="P326">
        <v>16</v>
      </c>
      <c r="Q326">
        <v>347</v>
      </c>
      <c r="R326">
        <v>508</v>
      </c>
      <c r="S326">
        <v>16</v>
      </c>
      <c r="T326" s="2">
        <v>45383</v>
      </c>
      <c r="U326">
        <v>31.75</v>
      </c>
      <c r="V326">
        <v>8.7799999999999994</v>
      </c>
      <c r="W326">
        <v>21.68</v>
      </c>
      <c r="X326">
        <v>1</v>
      </c>
      <c r="Y326">
        <v>0</v>
      </c>
    </row>
    <row r="327" spans="1:25" x14ac:dyDescent="0.35">
      <c r="A327">
        <v>2012</v>
      </c>
      <c r="B327" t="s">
        <v>180</v>
      </c>
      <c r="C327">
        <v>17</v>
      </c>
      <c r="D327">
        <v>1</v>
      </c>
      <c r="E327">
        <v>2</v>
      </c>
      <c r="F327" t="s">
        <v>63</v>
      </c>
      <c r="G327">
        <v>1</v>
      </c>
      <c r="H327">
        <v>7</v>
      </c>
      <c r="I327">
        <v>28.57</v>
      </c>
      <c r="J327">
        <v>0</v>
      </c>
      <c r="K327">
        <v>0</v>
      </c>
      <c r="L327">
        <v>0</v>
      </c>
      <c r="M327">
        <v>0</v>
      </c>
      <c r="N327">
        <v>3</v>
      </c>
      <c r="O327">
        <v>0</v>
      </c>
      <c r="P327">
        <v>17</v>
      </c>
      <c r="Q327">
        <v>366</v>
      </c>
      <c r="R327">
        <v>453</v>
      </c>
      <c r="S327">
        <v>19</v>
      </c>
      <c r="T327" s="2">
        <v>43525</v>
      </c>
      <c r="U327">
        <v>23.84</v>
      </c>
      <c r="V327">
        <v>7.42</v>
      </c>
      <c r="W327">
        <v>19.260000000000002</v>
      </c>
      <c r="X327">
        <v>0</v>
      </c>
      <c r="Y327">
        <v>0</v>
      </c>
    </row>
    <row r="328" spans="1:25" x14ac:dyDescent="0.35">
      <c r="A328">
        <v>2011</v>
      </c>
      <c r="B328" t="s">
        <v>180</v>
      </c>
      <c r="C328">
        <v>7</v>
      </c>
      <c r="D328">
        <v>1</v>
      </c>
      <c r="E328">
        <v>1</v>
      </c>
      <c r="F328" t="s">
        <v>63</v>
      </c>
      <c r="G328">
        <v>1</v>
      </c>
      <c r="H328">
        <v>5</v>
      </c>
      <c r="I328">
        <v>20</v>
      </c>
      <c r="J328">
        <v>0</v>
      </c>
      <c r="K328">
        <v>0</v>
      </c>
      <c r="L328">
        <v>0</v>
      </c>
      <c r="M328">
        <v>0</v>
      </c>
      <c r="N328">
        <v>3</v>
      </c>
      <c r="O328">
        <v>0</v>
      </c>
      <c r="P328">
        <v>7</v>
      </c>
      <c r="Q328">
        <v>108</v>
      </c>
      <c r="R328">
        <v>169</v>
      </c>
      <c r="S328">
        <v>2</v>
      </c>
      <c r="T328" s="2">
        <v>47150</v>
      </c>
      <c r="U328">
        <v>84.5</v>
      </c>
      <c r="V328">
        <v>9.3800000000000008</v>
      </c>
      <c r="W328">
        <v>54</v>
      </c>
      <c r="X328">
        <v>0</v>
      </c>
      <c r="Y328">
        <v>0</v>
      </c>
    </row>
    <row r="329" spans="1:25" x14ac:dyDescent="0.35">
      <c r="A329">
        <v>2010</v>
      </c>
      <c r="B329" t="s">
        <v>180</v>
      </c>
      <c r="C329">
        <v>7</v>
      </c>
      <c r="D329">
        <v>1</v>
      </c>
      <c r="E329">
        <v>3</v>
      </c>
      <c r="F329" t="s">
        <v>73</v>
      </c>
      <c r="G329">
        <v>0</v>
      </c>
      <c r="H329">
        <v>4</v>
      </c>
      <c r="I329">
        <v>75</v>
      </c>
      <c r="J329">
        <v>0</v>
      </c>
      <c r="K329">
        <v>0</v>
      </c>
      <c r="L329">
        <v>0</v>
      </c>
      <c r="M329">
        <v>0</v>
      </c>
      <c r="N329">
        <v>1</v>
      </c>
      <c r="O329">
        <v>0</v>
      </c>
      <c r="P329">
        <v>7</v>
      </c>
      <c r="Q329">
        <v>144</v>
      </c>
      <c r="R329">
        <v>184</v>
      </c>
      <c r="S329">
        <v>6</v>
      </c>
      <c r="T329" s="2">
        <v>45323</v>
      </c>
      <c r="U329">
        <v>30.66</v>
      </c>
      <c r="V329">
        <v>7.66</v>
      </c>
      <c r="W329">
        <v>24</v>
      </c>
      <c r="X329">
        <v>0</v>
      </c>
      <c r="Y329">
        <v>0</v>
      </c>
    </row>
    <row r="330" spans="1:25" x14ac:dyDescent="0.35">
      <c r="A330">
        <v>2024</v>
      </c>
      <c r="B330" t="s">
        <v>183</v>
      </c>
      <c r="C330">
        <v>1</v>
      </c>
      <c r="D330">
        <v>1</v>
      </c>
      <c r="E330">
        <v>4</v>
      </c>
      <c r="F330" t="s">
        <v>136</v>
      </c>
      <c r="G330">
        <v>0</v>
      </c>
      <c r="H330">
        <v>3</v>
      </c>
      <c r="I330">
        <v>133.33000000000001</v>
      </c>
      <c r="J330">
        <v>0</v>
      </c>
      <c r="K330">
        <v>0</v>
      </c>
      <c r="L330">
        <v>0</v>
      </c>
      <c r="M330">
        <v>0</v>
      </c>
      <c r="N330">
        <v>1</v>
      </c>
      <c r="O330">
        <v>0</v>
      </c>
      <c r="P330">
        <v>2</v>
      </c>
      <c r="Q330">
        <v>42</v>
      </c>
      <c r="R330">
        <v>57</v>
      </c>
      <c r="S330">
        <v>1</v>
      </c>
      <c r="T330" s="2">
        <v>12420</v>
      </c>
      <c r="U330">
        <v>57</v>
      </c>
      <c r="V330">
        <v>8.14</v>
      </c>
      <c r="W330">
        <v>42</v>
      </c>
      <c r="X330">
        <v>0</v>
      </c>
      <c r="Y330">
        <v>0</v>
      </c>
    </row>
    <row r="331" spans="1:25" x14ac:dyDescent="0.35">
      <c r="A331">
        <v>2023</v>
      </c>
      <c r="B331" t="s">
        <v>183</v>
      </c>
      <c r="C331">
        <v>17</v>
      </c>
      <c r="D331">
        <v>5</v>
      </c>
      <c r="E331">
        <v>130</v>
      </c>
      <c r="F331" t="s">
        <v>35</v>
      </c>
      <c r="G331">
        <v>32.5</v>
      </c>
      <c r="H331">
        <v>60</v>
      </c>
      <c r="I331">
        <v>216.67</v>
      </c>
      <c r="J331">
        <v>0</v>
      </c>
      <c r="K331">
        <v>1</v>
      </c>
      <c r="L331">
        <v>8</v>
      </c>
      <c r="M331">
        <v>13</v>
      </c>
      <c r="N331">
        <v>10</v>
      </c>
      <c r="O331">
        <v>0</v>
      </c>
      <c r="P331">
        <v>17</v>
      </c>
      <c r="Q331">
        <v>402</v>
      </c>
      <c r="R331">
        <v>552</v>
      </c>
      <c r="S331">
        <v>27</v>
      </c>
      <c r="T331" s="2">
        <v>11049</v>
      </c>
      <c r="U331">
        <v>20.440000000000001</v>
      </c>
      <c r="V331">
        <v>8.24</v>
      </c>
      <c r="W331">
        <v>14.89</v>
      </c>
      <c r="X331">
        <v>1</v>
      </c>
      <c r="Y331">
        <v>0</v>
      </c>
    </row>
    <row r="332" spans="1:25" x14ac:dyDescent="0.35">
      <c r="A332">
        <v>2022</v>
      </c>
      <c r="B332" t="s">
        <v>183</v>
      </c>
      <c r="C332">
        <v>16</v>
      </c>
      <c r="D332">
        <v>4</v>
      </c>
      <c r="E332">
        <v>91</v>
      </c>
      <c r="F332">
        <v>40</v>
      </c>
      <c r="G332">
        <v>22.75</v>
      </c>
      <c r="H332">
        <v>44</v>
      </c>
      <c r="I332">
        <v>206.82</v>
      </c>
      <c r="J332">
        <v>0</v>
      </c>
      <c r="K332">
        <v>0</v>
      </c>
      <c r="L332">
        <v>3</v>
      </c>
      <c r="M332">
        <v>9</v>
      </c>
      <c r="N332">
        <v>7</v>
      </c>
      <c r="O332">
        <v>0</v>
      </c>
      <c r="P332">
        <v>16</v>
      </c>
      <c r="Q332">
        <v>383</v>
      </c>
      <c r="R332">
        <v>421</v>
      </c>
      <c r="S332">
        <v>19</v>
      </c>
      <c r="T332" s="2">
        <v>45383</v>
      </c>
      <c r="U332">
        <v>22.16</v>
      </c>
      <c r="V332">
        <v>6.6</v>
      </c>
      <c r="W332">
        <v>20.16</v>
      </c>
      <c r="X332">
        <v>1</v>
      </c>
      <c r="Y332">
        <v>0</v>
      </c>
    </row>
    <row r="333" spans="1:25" x14ac:dyDescent="0.35">
      <c r="A333">
        <v>2021</v>
      </c>
      <c r="B333" t="s">
        <v>183</v>
      </c>
      <c r="C333">
        <v>14</v>
      </c>
      <c r="D333">
        <v>2</v>
      </c>
      <c r="E333">
        <v>83</v>
      </c>
      <c r="F333">
        <v>22</v>
      </c>
      <c r="G333">
        <v>10.37</v>
      </c>
      <c r="H333">
        <v>69</v>
      </c>
      <c r="I333">
        <v>120.28</v>
      </c>
      <c r="J333">
        <v>0</v>
      </c>
      <c r="K333">
        <v>0</v>
      </c>
      <c r="L333">
        <v>9</v>
      </c>
      <c r="M333">
        <v>2</v>
      </c>
      <c r="N333">
        <v>2</v>
      </c>
      <c r="O333">
        <v>0</v>
      </c>
      <c r="P333">
        <v>14</v>
      </c>
      <c r="Q333">
        <v>336</v>
      </c>
      <c r="R333">
        <v>375</v>
      </c>
      <c r="S333">
        <v>18</v>
      </c>
      <c r="T333" s="2">
        <v>13210</v>
      </c>
      <c r="U333">
        <v>20.83</v>
      </c>
      <c r="V333">
        <v>6.69</v>
      </c>
      <c r="W333">
        <v>18.66</v>
      </c>
      <c r="X333">
        <v>0</v>
      </c>
      <c r="Y333">
        <v>0</v>
      </c>
    </row>
    <row r="334" spans="1:25" x14ac:dyDescent="0.35">
      <c r="A334">
        <v>2020</v>
      </c>
      <c r="B334" t="s">
        <v>183</v>
      </c>
      <c r="C334">
        <v>16</v>
      </c>
      <c r="D334">
        <v>3</v>
      </c>
      <c r="E334">
        <v>35</v>
      </c>
      <c r="F334">
        <v>14</v>
      </c>
      <c r="G334">
        <v>8.75</v>
      </c>
      <c r="H334">
        <v>30</v>
      </c>
      <c r="I334">
        <v>116.66</v>
      </c>
      <c r="J334">
        <v>0</v>
      </c>
      <c r="K334">
        <v>0</v>
      </c>
      <c r="L334">
        <v>3</v>
      </c>
      <c r="M334">
        <v>2</v>
      </c>
      <c r="N334">
        <v>3</v>
      </c>
      <c r="O334">
        <v>0</v>
      </c>
      <c r="P334">
        <v>16</v>
      </c>
      <c r="Q334">
        <v>384</v>
      </c>
      <c r="R334">
        <v>344</v>
      </c>
      <c r="S334">
        <v>20</v>
      </c>
      <c r="T334" s="1">
        <v>45841</v>
      </c>
      <c r="U334">
        <v>17.2</v>
      </c>
      <c r="V334">
        <v>5.37</v>
      </c>
      <c r="W334">
        <v>19.2</v>
      </c>
      <c r="X334">
        <v>0</v>
      </c>
      <c r="Y334">
        <v>0</v>
      </c>
    </row>
    <row r="335" spans="1:25" x14ac:dyDescent="0.35">
      <c r="A335">
        <v>2019</v>
      </c>
      <c r="B335" t="s">
        <v>183</v>
      </c>
      <c r="C335">
        <v>15</v>
      </c>
      <c r="D335">
        <v>3</v>
      </c>
      <c r="E335">
        <v>34</v>
      </c>
      <c r="F335" t="s">
        <v>184</v>
      </c>
      <c r="G335">
        <v>6.8</v>
      </c>
      <c r="H335">
        <v>23</v>
      </c>
      <c r="I335">
        <v>147.82</v>
      </c>
      <c r="J335">
        <v>0</v>
      </c>
      <c r="K335">
        <v>0</v>
      </c>
      <c r="L335">
        <v>2</v>
      </c>
      <c r="M335">
        <v>2</v>
      </c>
      <c r="N335">
        <v>4</v>
      </c>
      <c r="O335">
        <v>0</v>
      </c>
      <c r="P335">
        <v>15</v>
      </c>
      <c r="Q335">
        <v>360</v>
      </c>
      <c r="R335">
        <v>377</v>
      </c>
      <c r="S335">
        <v>17</v>
      </c>
      <c r="T335" s="2">
        <v>44256</v>
      </c>
      <c r="U335">
        <v>22.17</v>
      </c>
      <c r="V335">
        <v>6.28</v>
      </c>
      <c r="W335">
        <v>21.17</v>
      </c>
      <c r="X335">
        <v>0</v>
      </c>
      <c r="Y335">
        <v>0</v>
      </c>
    </row>
    <row r="336" spans="1:25" x14ac:dyDescent="0.35">
      <c r="A336">
        <v>2018</v>
      </c>
      <c r="B336" t="s">
        <v>183</v>
      </c>
      <c r="C336">
        <v>17</v>
      </c>
      <c r="D336">
        <v>2</v>
      </c>
      <c r="E336">
        <v>59</v>
      </c>
      <c r="F336" t="s">
        <v>149</v>
      </c>
      <c r="G336">
        <v>11.8</v>
      </c>
      <c r="H336">
        <v>31</v>
      </c>
      <c r="I336">
        <v>190.32</v>
      </c>
      <c r="J336">
        <v>0</v>
      </c>
      <c r="K336">
        <v>0</v>
      </c>
      <c r="L336">
        <v>3</v>
      </c>
      <c r="M336">
        <v>6</v>
      </c>
      <c r="N336">
        <v>6</v>
      </c>
      <c r="O336">
        <v>0</v>
      </c>
      <c r="P336">
        <v>17</v>
      </c>
      <c r="Q336">
        <v>408</v>
      </c>
      <c r="R336">
        <v>458</v>
      </c>
      <c r="S336">
        <v>21</v>
      </c>
      <c r="T336" s="2">
        <v>43525</v>
      </c>
      <c r="U336">
        <v>21.8</v>
      </c>
      <c r="V336">
        <v>6.73</v>
      </c>
      <c r="W336">
        <v>19.420000000000002</v>
      </c>
      <c r="X336">
        <v>0</v>
      </c>
      <c r="Y336">
        <v>0</v>
      </c>
    </row>
    <row r="337" spans="1:25" x14ac:dyDescent="0.35">
      <c r="A337">
        <v>2017</v>
      </c>
      <c r="B337" t="s">
        <v>183</v>
      </c>
      <c r="C337">
        <v>14</v>
      </c>
      <c r="D337">
        <v>1</v>
      </c>
      <c r="E337">
        <v>11</v>
      </c>
      <c r="F337" t="s">
        <v>135</v>
      </c>
      <c r="G337">
        <v>5.5</v>
      </c>
      <c r="H337">
        <v>9</v>
      </c>
      <c r="I337">
        <v>122.22</v>
      </c>
      <c r="J337">
        <v>0</v>
      </c>
      <c r="K337">
        <v>0</v>
      </c>
      <c r="L337">
        <v>0</v>
      </c>
      <c r="M337">
        <v>1</v>
      </c>
      <c r="N337">
        <v>5</v>
      </c>
      <c r="O337">
        <v>0</v>
      </c>
      <c r="P337">
        <v>14</v>
      </c>
      <c r="Q337">
        <v>324</v>
      </c>
      <c r="R337">
        <v>358</v>
      </c>
      <c r="S337">
        <v>17</v>
      </c>
      <c r="T337" s="2">
        <v>43525</v>
      </c>
      <c r="U337">
        <v>21.05</v>
      </c>
      <c r="V337">
        <v>6.62</v>
      </c>
      <c r="W337">
        <v>19.05</v>
      </c>
      <c r="X337">
        <v>0</v>
      </c>
      <c r="Y337">
        <v>0</v>
      </c>
    </row>
    <row r="338" spans="1:25" x14ac:dyDescent="0.35">
      <c r="A338">
        <v>2023</v>
      </c>
      <c r="B338" t="s">
        <v>185</v>
      </c>
      <c r="C338">
        <v>10</v>
      </c>
      <c r="D338">
        <v>0</v>
      </c>
      <c r="E338">
        <v>0</v>
      </c>
      <c r="F338">
        <v>0</v>
      </c>
      <c r="G338">
        <v>0</v>
      </c>
      <c r="H338">
        <v>0</v>
      </c>
      <c r="I338">
        <v>0</v>
      </c>
      <c r="J338">
        <v>0</v>
      </c>
      <c r="K338">
        <v>0</v>
      </c>
      <c r="L338">
        <v>0</v>
      </c>
      <c r="M338">
        <v>0</v>
      </c>
      <c r="N338">
        <v>5</v>
      </c>
      <c r="O338">
        <v>0</v>
      </c>
      <c r="P338">
        <v>10</v>
      </c>
      <c r="Q338">
        <v>204</v>
      </c>
      <c r="R338">
        <v>294</v>
      </c>
      <c r="S338">
        <v>7</v>
      </c>
      <c r="T338" s="2">
        <v>45689</v>
      </c>
      <c r="U338">
        <v>42</v>
      </c>
      <c r="V338">
        <v>8.65</v>
      </c>
      <c r="W338">
        <v>29.14</v>
      </c>
      <c r="X338">
        <v>0</v>
      </c>
      <c r="Y338">
        <v>0</v>
      </c>
    </row>
    <row r="339" spans="1:25" x14ac:dyDescent="0.35">
      <c r="A339">
        <v>2024</v>
      </c>
      <c r="B339" t="s">
        <v>186</v>
      </c>
      <c r="C339">
        <v>1</v>
      </c>
      <c r="D339">
        <v>0</v>
      </c>
      <c r="E339">
        <v>0</v>
      </c>
      <c r="F339">
        <v>0</v>
      </c>
      <c r="G339">
        <v>0</v>
      </c>
      <c r="H339">
        <v>0</v>
      </c>
      <c r="I339">
        <v>0</v>
      </c>
      <c r="J339">
        <v>0</v>
      </c>
      <c r="K339">
        <v>0</v>
      </c>
      <c r="L339">
        <v>0</v>
      </c>
      <c r="M339">
        <v>0</v>
      </c>
      <c r="N339">
        <v>1</v>
      </c>
      <c r="O339">
        <v>0</v>
      </c>
      <c r="P339">
        <v>2</v>
      </c>
      <c r="Q339">
        <v>30</v>
      </c>
      <c r="R339">
        <v>39</v>
      </c>
      <c r="S339">
        <v>2</v>
      </c>
      <c r="T339" s="2">
        <v>11720</v>
      </c>
      <c r="U339">
        <v>19.5</v>
      </c>
      <c r="V339">
        <v>7.8</v>
      </c>
      <c r="W339">
        <v>15</v>
      </c>
      <c r="X339">
        <v>0</v>
      </c>
      <c r="Y339">
        <v>0</v>
      </c>
    </row>
    <row r="340" spans="1:25" x14ac:dyDescent="0.35">
      <c r="A340">
        <v>2023</v>
      </c>
      <c r="B340" t="s">
        <v>186</v>
      </c>
      <c r="C340">
        <v>14</v>
      </c>
      <c r="D340">
        <v>1</v>
      </c>
      <c r="E340">
        <v>0</v>
      </c>
      <c r="F340" t="s">
        <v>76</v>
      </c>
      <c r="G340">
        <v>0</v>
      </c>
      <c r="H340">
        <v>1</v>
      </c>
      <c r="I340">
        <v>0</v>
      </c>
      <c r="J340">
        <v>0</v>
      </c>
      <c r="K340">
        <v>0</v>
      </c>
      <c r="L340">
        <v>0</v>
      </c>
      <c r="M340">
        <v>0</v>
      </c>
      <c r="N340">
        <v>6</v>
      </c>
      <c r="O340">
        <v>0</v>
      </c>
      <c r="P340">
        <v>14</v>
      </c>
      <c r="Q340">
        <v>265</v>
      </c>
      <c r="R340">
        <v>361</v>
      </c>
      <c r="S340">
        <v>27</v>
      </c>
      <c r="T340" s="1">
        <v>45935</v>
      </c>
      <c r="U340">
        <v>13.37</v>
      </c>
      <c r="V340">
        <v>8.17</v>
      </c>
      <c r="W340">
        <v>9.81</v>
      </c>
      <c r="X340">
        <v>2</v>
      </c>
      <c r="Y340">
        <v>1</v>
      </c>
    </row>
    <row r="341" spans="1:25" x14ac:dyDescent="0.35">
      <c r="A341">
        <v>2019</v>
      </c>
      <c r="B341" t="s">
        <v>186</v>
      </c>
      <c r="C341">
        <v>1</v>
      </c>
      <c r="D341">
        <v>1</v>
      </c>
      <c r="E341">
        <v>0</v>
      </c>
      <c r="F341" t="s">
        <v>76</v>
      </c>
      <c r="G341">
        <v>0</v>
      </c>
      <c r="H341">
        <v>2</v>
      </c>
      <c r="I341">
        <v>0</v>
      </c>
      <c r="J341">
        <v>0</v>
      </c>
      <c r="K341">
        <v>0</v>
      </c>
      <c r="L341">
        <v>0</v>
      </c>
      <c r="M341">
        <v>0</v>
      </c>
      <c r="N341">
        <v>0</v>
      </c>
      <c r="O341">
        <v>0</v>
      </c>
      <c r="P341">
        <v>1</v>
      </c>
      <c r="Q341">
        <v>18</v>
      </c>
      <c r="R341">
        <v>27</v>
      </c>
      <c r="S341">
        <v>1</v>
      </c>
      <c r="T341" s="2">
        <v>46388</v>
      </c>
      <c r="U341">
        <v>27</v>
      </c>
      <c r="V341">
        <v>9</v>
      </c>
      <c r="W341">
        <v>18</v>
      </c>
      <c r="X341">
        <v>0</v>
      </c>
      <c r="Y341">
        <v>0</v>
      </c>
    </row>
    <row r="342" spans="1:25" x14ac:dyDescent="0.35">
      <c r="A342">
        <v>2018</v>
      </c>
      <c r="B342" t="s">
        <v>186</v>
      </c>
      <c r="C342">
        <v>9</v>
      </c>
      <c r="D342">
        <v>3</v>
      </c>
      <c r="E342">
        <v>10</v>
      </c>
      <c r="F342" t="s">
        <v>136</v>
      </c>
      <c r="G342">
        <v>10</v>
      </c>
      <c r="H342">
        <v>13</v>
      </c>
      <c r="I342">
        <v>76.92</v>
      </c>
      <c r="J342">
        <v>0</v>
      </c>
      <c r="K342">
        <v>0</v>
      </c>
      <c r="L342">
        <v>1</v>
      </c>
      <c r="M342">
        <v>0</v>
      </c>
      <c r="N342">
        <v>2</v>
      </c>
      <c r="O342">
        <v>0</v>
      </c>
      <c r="P342">
        <v>9</v>
      </c>
      <c r="Q342">
        <v>178</v>
      </c>
      <c r="R342">
        <v>322</v>
      </c>
      <c r="S342">
        <v>7</v>
      </c>
      <c r="T342" s="2">
        <v>12086</v>
      </c>
      <c r="U342">
        <v>46</v>
      </c>
      <c r="V342">
        <v>10.85</v>
      </c>
      <c r="W342">
        <v>25.42</v>
      </c>
      <c r="X342">
        <v>0</v>
      </c>
      <c r="Y342">
        <v>0</v>
      </c>
    </row>
    <row r="343" spans="1:25" x14ac:dyDescent="0.35">
      <c r="A343">
        <v>2017</v>
      </c>
      <c r="B343" t="s">
        <v>186</v>
      </c>
      <c r="C343">
        <v>14</v>
      </c>
      <c r="D343">
        <v>1</v>
      </c>
      <c r="E343">
        <v>51</v>
      </c>
      <c r="F343">
        <v>13</v>
      </c>
      <c r="G343">
        <v>8.5</v>
      </c>
      <c r="H343">
        <v>50</v>
      </c>
      <c r="I343">
        <v>102</v>
      </c>
      <c r="J343">
        <v>0</v>
      </c>
      <c r="K343">
        <v>0</v>
      </c>
      <c r="L343">
        <v>3</v>
      </c>
      <c r="M343">
        <v>1</v>
      </c>
      <c r="N343">
        <v>3</v>
      </c>
      <c r="O343">
        <v>0</v>
      </c>
      <c r="P343">
        <v>14</v>
      </c>
      <c r="Q343">
        <v>274</v>
      </c>
      <c r="R343">
        <v>410</v>
      </c>
      <c r="S343">
        <v>13</v>
      </c>
      <c r="T343" s="2">
        <v>45323</v>
      </c>
      <c r="U343">
        <v>31.53</v>
      </c>
      <c r="V343">
        <v>8.9700000000000006</v>
      </c>
      <c r="W343">
        <v>21.07</v>
      </c>
      <c r="X343">
        <v>0</v>
      </c>
      <c r="Y343">
        <v>0</v>
      </c>
    </row>
    <row r="344" spans="1:25" x14ac:dyDescent="0.35">
      <c r="A344">
        <v>2016</v>
      </c>
      <c r="B344" t="s">
        <v>186</v>
      </c>
      <c r="C344">
        <v>14</v>
      </c>
      <c r="D344">
        <v>2</v>
      </c>
      <c r="E344">
        <v>32</v>
      </c>
      <c r="F344">
        <v>15</v>
      </c>
      <c r="G344">
        <v>8</v>
      </c>
      <c r="H344">
        <v>26</v>
      </c>
      <c r="I344">
        <v>123.07</v>
      </c>
      <c r="J344">
        <v>0</v>
      </c>
      <c r="K344">
        <v>0</v>
      </c>
      <c r="L344">
        <v>3</v>
      </c>
      <c r="M344">
        <v>1</v>
      </c>
      <c r="N344">
        <v>3</v>
      </c>
      <c r="O344">
        <v>0</v>
      </c>
      <c r="P344">
        <v>14</v>
      </c>
      <c r="Q344">
        <v>291</v>
      </c>
      <c r="R344">
        <v>407</v>
      </c>
      <c r="S344">
        <v>13</v>
      </c>
      <c r="T344" s="2">
        <v>44986</v>
      </c>
      <c r="U344">
        <v>31.3</v>
      </c>
      <c r="V344">
        <v>8.39</v>
      </c>
      <c r="W344">
        <v>22.38</v>
      </c>
      <c r="X344">
        <v>0</v>
      </c>
      <c r="Y344">
        <v>0</v>
      </c>
    </row>
    <row r="345" spans="1:25" x14ac:dyDescent="0.35">
      <c r="A345">
        <v>2015</v>
      </c>
      <c r="B345" t="s">
        <v>186</v>
      </c>
      <c r="C345">
        <v>16</v>
      </c>
      <c r="D345">
        <v>3</v>
      </c>
      <c r="E345">
        <v>28</v>
      </c>
      <c r="F345" t="s">
        <v>187</v>
      </c>
      <c r="G345">
        <v>9.33</v>
      </c>
      <c r="H345">
        <v>18</v>
      </c>
      <c r="I345">
        <v>155.55000000000001</v>
      </c>
      <c r="J345">
        <v>0</v>
      </c>
      <c r="K345">
        <v>0</v>
      </c>
      <c r="L345">
        <v>1</v>
      </c>
      <c r="M345">
        <v>2</v>
      </c>
      <c r="N345">
        <v>5</v>
      </c>
      <c r="O345">
        <v>0</v>
      </c>
      <c r="P345">
        <v>16</v>
      </c>
      <c r="Q345">
        <v>342</v>
      </c>
      <c r="R345">
        <v>481</v>
      </c>
      <c r="S345">
        <v>14</v>
      </c>
      <c r="T345" s="2">
        <v>45717</v>
      </c>
      <c r="U345">
        <v>34.35</v>
      </c>
      <c r="V345">
        <v>8.43</v>
      </c>
      <c r="W345">
        <v>24.42</v>
      </c>
      <c r="X345">
        <v>0</v>
      </c>
      <c r="Y345">
        <v>0</v>
      </c>
    </row>
    <row r="346" spans="1:25" x14ac:dyDescent="0.35">
      <c r="A346">
        <v>2014</v>
      </c>
      <c r="B346" t="s">
        <v>186</v>
      </c>
      <c r="C346">
        <v>16</v>
      </c>
      <c r="D346">
        <v>1</v>
      </c>
      <c r="E346">
        <v>1</v>
      </c>
      <c r="F346" t="s">
        <v>63</v>
      </c>
      <c r="G346">
        <v>0</v>
      </c>
      <c r="H346">
        <v>3</v>
      </c>
      <c r="I346">
        <v>33.33</v>
      </c>
      <c r="J346">
        <v>0</v>
      </c>
      <c r="K346">
        <v>0</v>
      </c>
      <c r="L346">
        <v>0</v>
      </c>
      <c r="M346">
        <v>0</v>
      </c>
      <c r="N346">
        <v>3</v>
      </c>
      <c r="O346">
        <v>0</v>
      </c>
      <c r="P346">
        <v>16</v>
      </c>
      <c r="Q346">
        <v>323</v>
      </c>
      <c r="R346">
        <v>452</v>
      </c>
      <c r="S346">
        <v>23</v>
      </c>
      <c r="T346" s="2">
        <v>41730</v>
      </c>
      <c r="U346">
        <v>19.649999999999999</v>
      </c>
      <c r="V346">
        <v>8.39</v>
      </c>
      <c r="W346">
        <v>14.04</v>
      </c>
      <c r="X346">
        <v>1</v>
      </c>
      <c r="Y346">
        <v>0</v>
      </c>
    </row>
    <row r="347" spans="1:25" x14ac:dyDescent="0.35">
      <c r="A347">
        <v>2020</v>
      </c>
      <c r="B347" t="s">
        <v>186</v>
      </c>
      <c r="C347">
        <v>0</v>
      </c>
      <c r="D347">
        <v>0</v>
      </c>
      <c r="E347">
        <v>0</v>
      </c>
      <c r="F347">
        <v>0</v>
      </c>
      <c r="G347">
        <v>0</v>
      </c>
      <c r="H347">
        <v>0</v>
      </c>
      <c r="I347">
        <v>0</v>
      </c>
      <c r="J347">
        <v>0</v>
      </c>
      <c r="K347">
        <v>0</v>
      </c>
      <c r="L347">
        <v>0</v>
      </c>
      <c r="M347">
        <v>0</v>
      </c>
      <c r="N347">
        <v>0</v>
      </c>
      <c r="O347">
        <v>0</v>
      </c>
      <c r="P347">
        <v>1</v>
      </c>
      <c r="Q347">
        <v>24</v>
      </c>
      <c r="R347">
        <v>45</v>
      </c>
      <c r="S347">
        <v>1</v>
      </c>
      <c r="T347" s="2">
        <v>16438</v>
      </c>
      <c r="U347">
        <v>45</v>
      </c>
      <c r="V347">
        <v>11.25</v>
      </c>
      <c r="W347">
        <v>24</v>
      </c>
      <c r="X347">
        <v>0</v>
      </c>
      <c r="Y347">
        <v>0</v>
      </c>
    </row>
    <row r="348" spans="1:25" x14ac:dyDescent="0.35">
      <c r="A348">
        <v>2013</v>
      </c>
      <c r="B348" t="s">
        <v>186</v>
      </c>
      <c r="C348">
        <v>0</v>
      </c>
      <c r="D348">
        <v>0</v>
      </c>
      <c r="E348">
        <v>0</v>
      </c>
      <c r="F348">
        <v>0</v>
      </c>
      <c r="G348">
        <v>0</v>
      </c>
      <c r="H348">
        <v>0</v>
      </c>
      <c r="I348">
        <v>0</v>
      </c>
      <c r="J348">
        <v>0</v>
      </c>
      <c r="K348">
        <v>0</v>
      </c>
      <c r="L348">
        <v>0</v>
      </c>
      <c r="M348">
        <v>0</v>
      </c>
      <c r="N348">
        <v>0</v>
      </c>
      <c r="O348">
        <v>0</v>
      </c>
      <c r="P348">
        <v>15</v>
      </c>
      <c r="Q348">
        <v>304</v>
      </c>
      <c r="R348">
        <v>326</v>
      </c>
      <c r="S348">
        <v>20</v>
      </c>
      <c r="T348" s="1">
        <v>45933</v>
      </c>
      <c r="U348">
        <v>16.3</v>
      </c>
      <c r="V348">
        <v>6.43</v>
      </c>
      <c r="W348">
        <v>15.2</v>
      </c>
      <c r="X348">
        <v>0</v>
      </c>
      <c r="Y348">
        <v>0</v>
      </c>
    </row>
    <row r="349" spans="1:25" x14ac:dyDescent="0.35">
      <c r="A349">
        <v>2024</v>
      </c>
      <c r="B349" t="s">
        <v>188</v>
      </c>
      <c r="C349">
        <v>1</v>
      </c>
      <c r="D349">
        <v>0</v>
      </c>
      <c r="E349">
        <v>0</v>
      </c>
      <c r="F349">
        <v>0</v>
      </c>
      <c r="G349">
        <v>0</v>
      </c>
      <c r="H349">
        <v>2</v>
      </c>
      <c r="I349">
        <v>0</v>
      </c>
      <c r="J349">
        <v>0</v>
      </c>
      <c r="K349">
        <v>0</v>
      </c>
      <c r="L349">
        <v>0</v>
      </c>
      <c r="M349">
        <v>0</v>
      </c>
      <c r="N349">
        <v>1</v>
      </c>
      <c r="O349">
        <v>0</v>
      </c>
      <c r="P349">
        <v>1</v>
      </c>
      <c r="Q349">
        <v>0</v>
      </c>
      <c r="R349">
        <v>0</v>
      </c>
      <c r="S349">
        <v>0</v>
      </c>
      <c r="T349">
        <v>0</v>
      </c>
      <c r="U349">
        <v>0</v>
      </c>
      <c r="V349">
        <v>0</v>
      </c>
      <c r="W349">
        <v>0</v>
      </c>
      <c r="X349">
        <v>0</v>
      </c>
      <c r="Y349">
        <v>0</v>
      </c>
    </row>
    <row r="350" spans="1:25" x14ac:dyDescent="0.35">
      <c r="A350">
        <v>2022</v>
      </c>
      <c r="B350" t="s">
        <v>188</v>
      </c>
      <c r="C350">
        <v>14</v>
      </c>
      <c r="D350">
        <v>1</v>
      </c>
      <c r="E350">
        <v>401</v>
      </c>
      <c r="F350">
        <v>85</v>
      </c>
      <c r="G350">
        <v>30.85</v>
      </c>
      <c r="H350">
        <v>298</v>
      </c>
      <c r="I350">
        <v>134.56</v>
      </c>
      <c r="J350">
        <v>0</v>
      </c>
      <c r="K350">
        <v>3</v>
      </c>
      <c r="L350">
        <v>41</v>
      </c>
      <c r="M350">
        <v>11</v>
      </c>
      <c r="N350">
        <v>5</v>
      </c>
      <c r="O350">
        <v>0</v>
      </c>
      <c r="P350">
        <v>14</v>
      </c>
      <c r="Q350">
        <v>6</v>
      </c>
      <c r="R350">
        <v>7</v>
      </c>
      <c r="S350">
        <v>0</v>
      </c>
      <c r="T350" t="s">
        <v>79</v>
      </c>
      <c r="U350">
        <v>0</v>
      </c>
      <c r="V350">
        <v>7</v>
      </c>
      <c r="W350">
        <v>0</v>
      </c>
      <c r="X350">
        <v>0</v>
      </c>
      <c r="Y350">
        <v>0</v>
      </c>
    </row>
    <row r="351" spans="1:25" x14ac:dyDescent="0.35">
      <c r="A351">
        <v>2021</v>
      </c>
      <c r="B351" t="s">
        <v>188</v>
      </c>
      <c r="C351">
        <v>8</v>
      </c>
      <c r="D351">
        <v>3</v>
      </c>
      <c r="E351">
        <v>175</v>
      </c>
      <c r="F351" t="s">
        <v>33</v>
      </c>
      <c r="G351">
        <v>35</v>
      </c>
      <c r="H351">
        <v>171</v>
      </c>
      <c r="I351">
        <v>102.33</v>
      </c>
      <c r="J351">
        <v>0</v>
      </c>
      <c r="K351">
        <v>0</v>
      </c>
      <c r="L351">
        <v>7</v>
      </c>
      <c r="M351">
        <v>5</v>
      </c>
      <c r="N351">
        <v>6</v>
      </c>
      <c r="O351">
        <v>0</v>
      </c>
      <c r="P351">
        <v>8</v>
      </c>
      <c r="Q351">
        <v>0</v>
      </c>
      <c r="R351">
        <v>0</v>
      </c>
      <c r="S351">
        <v>0</v>
      </c>
      <c r="T351">
        <v>0</v>
      </c>
      <c r="U351">
        <v>0</v>
      </c>
      <c r="V351">
        <v>0</v>
      </c>
      <c r="W351">
        <v>0</v>
      </c>
      <c r="X351">
        <v>0</v>
      </c>
      <c r="Y351">
        <v>0</v>
      </c>
    </row>
    <row r="352" spans="1:25" x14ac:dyDescent="0.35">
      <c r="A352">
        <v>2020</v>
      </c>
      <c r="B352" t="s">
        <v>188</v>
      </c>
      <c r="C352">
        <v>17</v>
      </c>
      <c r="D352">
        <v>2</v>
      </c>
      <c r="E352">
        <v>519</v>
      </c>
      <c r="F352" t="s">
        <v>189</v>
      </c>
      <c r="G352">
        <v>34.6</v>
      </c>
      <c r="H352">
        <v>421</v>
      </c>
      <c r="I352">
        <v>123.27</v>
      </c>
      <c r="J352">
        <v>0</v>
      </c>
      <c r="K352">
        <v>3</v>
      </c>
      <c r="L352">
        <v>40</v>
      </c>
      <c r="M352">
        <v>16</v>
      </c>
      <c r="N352">
        <v>6</v>
      </c>
      <c r="O352">
        <v>0</v>
      </c>
      <c r="P352">
        <v>17</v>
      </c>
      <c r="Q352">
        <v>0</v>
      </c>
      <c r="R352">
        <v>0</v>
      </c>
      <c r="S352">
        <v>0</v>
      </c>
      <c r="T352">
        <v>0</v>
      </c>
      <c r="U352">
        <v>0</v>
      </c>
      <c r="V352">
        <v>0</v>
      </c>
      <c r="W352">
        <v>0</v>
      </c>
      <c r="X352">
        <v>0</v>
      </c>
      <c r="Y352">
        <v>0</v>
      </c>
    </row>
    <row r="353" spans="1:25" x14ac:dyDescent="0.35">
      <c r="A353">
        <v>2019</v>
      </c>
      <c r="B353" t="s">
        <v>188</v>
      </c>
      <c r="C353">
        <v>16</v>
      </c>
      <c r="D353">
        <v>1</v>
      </c>
      <c r="E353">
        <v>463</v>
      </c>
      <c r="F353">
        <v>67</v>
      </c>
      <c r="G353">
        <v>30.86</v>
      </c>
      <c r="H353">
        <v>386</v>
      </c>
      <c r="I353">
        <v>119.94</v>
      </c>
      <c r="J353">
        <v>0</v>
      </c>
      <c r="K353">
        <v>3</v>
      </c>
      <c r="L353">
        <v>41</v>
      </c>
      <c r="M353">
        <v>14</v>
      </c>
      <c r="N353">
        <v>8</v>
      </c>
      <c r="O353">
        <v>0</v>
      </c>
      <c r="P353">
        <v>16</v>
      </c>
      <c r="Q353">
        <v>0</v>
      </c>
      <c r="R353">
        <v>0</v>
      </c>
      <c r="S353">
        <v>0</v>
      </c>
      <c r="T353">
        <v>0</v>
      </c>
      <c r="U353">
        <v>0</v>
      </c>
      <c r="V353">
        <v>0</v>
      </c>
      <c r="W353">
        <v>0</v>
      </c>
      <c r="X353">
        <v>0</v>
      </c>
      <c r="Y353">
        <v>0</v>
      </c>
    </row>
    <row r="354" spans="1:25" x14ac:dyDescent="0.35">
      <c r="A354">
        <v>2018</v>
      </c>
      <c r="B354" t="s">
        <v>188</v>
      </c>
      <c r="C354">
        <v>14</v>
      </c>
      <c r="D354">
        <v>3</v>
      </c>
      <c r="E354">
        <v>411</v>
      </c>
      <c r="F354" t="s">
        <v>103</v>
      </c>
      <c r="G354">
        <v>37.36</v>
      </c>
      <c r="H354">
        <v>310</v>
      </c>
      <c r="I354">
        <v>132.58000000000001</v>
      </c>
      <c r="J354">
        <v>0</v>
      </c>
      <c r="K354">
        <v>4</v>
      </c>
      <c r="L354">
        <v>29</v>
      </c>
      <c r="M354">
        <v>21</v>
      </c>
      <c r="N354">
        <v>5</v>
      </c>
      <c r="O354">
        <v>0</v>
      </c>
      <c r="P354">
        <v>14</v>
      </c>
      <c r="Q354">
        <v>0</v>
      </c>
      <c r="R354">
        <v>0</v>
      </c>
      <c r="S354">
        <v>0</v>
      </c>
      <c r="T354">
        <v>0</v>
      </c>
      <c r="U354">
        <v>0</v>
      </c>
      <c r="V354">
        <v>0</v>
      </c>
      <c r="W354">
        <v>0</v>
      </c>
      <c r="X354">
        <v>0</v>
      </c>
      <c r="Y354">
        <v>0</v>
      </c>
    </row>
    <row r="355" spans="1:25" x14ac:dyDescent="0.35">
      <c r="A355">
        <v>2017</v>
      </c>
      <c r="B355" t="s">
        <v>188</v>
      </c>
      <c r="C355">
        <v>12</v>
      </c>
      <c r="D355">
        <v>2</v>
      </c>
      <c r="E355">
        <v>338</v>
      </c>
      <c r="F355">
        <v>96</v>
      </c>
      <c r="G355">
        <v>33.799999999999997</v>
      </c>
      <c r="H355">
        <v>243</v>
      </c>
      <c r="I355">
        <v>139.09</v>
      </c>
      <c r="J355">
        <v>0</v>
      </c>
      <c r="K355">
        <v>2</v>
      </c>
      <c r="L355">
        <v>36</v>
      </c>
      <c r="M355">
        <v>10</v>
      </c>
      <c r="N355">
        <v>3</v>
      </c>
      <c r="O355">
        <v>0</v>
      </c>
      <c r="P355">
        <v>12</v>
      </c>
      <c r="Q355">
        <v>0</v>
      </c>
      <c r="R355">
        <v>0</v>
      </c>
      <c r="S355">
        <v>0</v>
      </c>
      <c r="T355">
        <v>0</v>
      </c>
      <c r="U355">
        <v>0</v>
      </c>
      <c r="V355">
        <v>0</v>
      </c>
      <c r="W355">
        <v>0</v>
      </c>
      <c r="X355">
        <v>0</v>
      </c>
      <c r="Y355">
        <v>0</v>
      </c>
    </row>
    <row r="356" spans="1:25" x14ac:dyDescent="0.35">
      <c r="A356">
        <v>2016</v>
      </c>
      <c r="B356" t="s">
        <v>188</v>
      </c>
      <c r="C356">
        <v>6</v>
      </c>
      <c r="D356">
        <v>0</v>
      </c>
      <c r="E356">
        <v>30</v>
      </c>
      <c r="F356">
        <v>19</v>
      </c>
      <c r="G356">
        <v>5</v>
      </c>
      <c r="H356">
        <v>43</v>
      </c>
      <c r="I356">
        <v>69.760000000000005</v>
      </c>
      <c r="J356">
        <v>0</v>
      </c>
      <c r="K356">
        <v>0</v>
      </c>
      <c r="L356">
        <v>2</v>
      </c>
      <c r="M356">
        <v>1</v>
      </c>
      <c r="N356">
        <v>4</v>
      </c>
      <c r="O356">
        <v>0</v>
      </c>
      <c r="P356">
        <v>6</v>
      </c>
      <c r="Q356">
        <v>0</v>
      </c>
      <c r="R356">
        <v>0</v>
      </c>
      <c r="S356">
        <v>0</v>
      </c>
      <c r="T356">
        <v>0</v>
      </c>
      <c r="U356">
        <v>0</v>
      </c>
      <c r="V356">
        <v>0</v>
      </c>
      <c r="W356">
        <v>0</v>
      </c>
      <c r="X356">
        <v>0</v>
      </c>
      <c r="Y356">
        <v>0</v>
      </c>
    </row>
    <row r="357" spans="1:25" x14ac:dyDescent="0.35">
      <c r="A357">
        <v>2015</v>
      </c>
      <c r="B357" t="s">
        <v>188</v>
      </c>
      <c r="C357">
        <v>14</v>
      </c>
      <c r="D357">
        <v>1</v>
      </c>
      <c r="E357">
        <v>439</v>
      </c>
      <c r="F357">
        <v>83</v>
      </c>
      <c r="G357">
        <v>33.76</v>
      </c>
      <c r="H357">
        <v>342</v>
      </c>
      <c r="I357">
        <v>128.36000000000001</v>
      </c>
      <c r="J357">
        <v>0</v>
      </c>
      <c r="K357">
        <v>4</v>
      </c>
      <c r="L357">
        <v>41</v>
      </c>
      <c r="M357">
        <v>21</v>
      </c>
      <c r="N357">
        <v>2</v>
      </c>
      <c r="O357">
        <v>0</v>
      </c>
      <c r="P357">
        <v>14</v>
      </c>
      <c r="Q357">
        <v>0</v>
      </c>
      <c r="R357">
        <v>0</v>
      </c>
      <c r="S357">
        <v>0</v>
      </c>
      <c r="T357">
        <v>0</v>
      </c>
      <c r="U357">
        <v>0</v>
      </c>
      <c r="V357">
        <v>0</v>
      </c>
      <c r="W357">
        <v>0</v>
      </c>
      <c r="X357">
        <v>0</v>
      </c>
      <c r="Y357">
        <v>0</v>
      </c>
    </row>
    <row r="358" spans="1:25" x14ac:dyDescent="0.35">
      <c r="A358">
        <v>2024</v>
      </c>
      <c r="B358" t="s">
        <v>190</v>
      </c>
      <c r="C358">
        <v>1</v>
      </c>
      <c r="D358">
        <v>0</v>
      </c>
      <c r="E358">
        <v>23</v>
      </c>
      <c r="F358">
        <v>23</v>
      </c>
      <c r="G358">
        <v>23</v>
      </c>
      <c r="H358">
        <v>15</v>
      </c>
      <c r="I358">
        <v>153.33000000000001</v>
      </c>
      <c r="J358">
        <v>0</v>
      </c>
      <c r="K358">
        <v>0</v>
      </c>
      <c r="L358">
        <v>3</v>
      </c>
      <c r="M358">
        <v>0</v>
      </c>
      <c r="N358">
        <v>2</v>
      </c>
      <c r="O358">
        <v>0</v>
      </c>
      <c r="P358">
        <v>1</v>
      </c>
      <c r="Q358">
        <v>0</v>
      </c>
      <c r="R358">
        <v>0</v>
      </c>
      <c r="S358">
        <v>0</v>
      </c>
      <c r="T358">
        <v>0</v>
      </c>
      <c r="U358">
        <v>0</v>
      </c>
      <c r="V358">
        <v>0</v>
      </c>
      <c r="W358">
        <v>0</v>
      </c>
      <c r="X358">
        <v>0</v>
      </c>
      <c r="Y358">
        <v>0</v>
      </c>
    </row>
    <row r="359" spans="1:25" x14ac:dyDescent="0.35">
      <c r="A359">
        <v>2023</v>
      </c>
      <c r="B359" t="s">
        <v>190</v>
      </c>
      <c r="C359">
        <v>14</v>
      </c>
      <c r="D359">
        <v>6</v>
      </c>
      <c r="E359">
        <v>474</v>
      </c>
      <c r="F359" t="s">
        <v>39</v>
      </c>
      <c r="G359">
        <v>59.25</v>
      </c>
      <c r="H359">
        <v>317</v>
      </c>
      <c r="I359">
        <v>149.53</v>
      </c>
      <c r="J359">
        <v>0</v>
      </c>
      <c r="K359">
        <v>4</v>
      </c>
      <c r="L359">
        <v>31</v>
      </c>
      <c r="M359">
        <v>29</v>
      </c>
      <c r="N359">
        <v>8</v>
      </c>
      <c r="O359">
        <v>0</v>
      </c>
      <c r="P359">
        <v>14</v>
      </c>
      <c r="Q359">
        <v>0</v>
      </c>
      <c r="R359">
        <v>0</v>
      </c>
      <c r="S359">
        <v>0</v>
      </c>
      <c r="T359">
        <v>0</v>
      </c>
      <c r="U359">
        <v>0</v>
      </c>
      <c r="V359">
        <v>0</v>
      </c>
      <c r="W359">
        <v>0</v>
      </c>
      <c r="X359">
        <v>0</v>
      </c>
      <c r="Y359">
        <v>0</v>
      </c>
    </row>
    <row r="360" spans="1:25" x14ac:dyDescent="0.35">
      <c r="A360">
        <v>2022</v>
      </c>
      <c r="B360" t="s">
        <v>190</v>
      </c>
      <c r="C360">
        <v>7</v>
      </c>
      <c r="D360">
        <v>2</v>
      </c>
      <c r="E360">
        <v>174</v>
      </c>
      <c r="F360" t="s">
        <v>114</v>
      </c>
      <c r="G360">
        <v>34.799999999999997</v>
      </c>
      <c r="H360">
        <v>117</v>
      </c>
      <c r="I360">
        <v>148.72</v>
      </c>
      <c r="J360">
        <v>0</v>
      </c>
      <c r="K360">
        <v>0</v>
      </c>
      <c r="L360">
        <v>17</v>
      </c>
      <c r="M360">
        <v>7</v>
      </c>
      <c r="N360">
        <v>9</v>
      </c>
      <c r="O360">
        <v>0</v>
      </c>
      <c r="P360">
        <v>7</v>
      </c>
      <c r="Q360">
        <v>0</v>
      </c>
      <c r="R360">
        <v>0</v>
      </c>
      <c r="S360">
        <v>0</v>
      </c>
      <c r="T360">
        <v>0</v>
      </c>
      <c r="U360">
        <v>0</v>
      </c>
      <c r="V360">
        <v>0</v>
      </c>
      <c r="W360">
        <v>0</v>
      </c>
      <c r="X360">
        <v>0</v>
      </c>
      <c r="Y360">
        <v>0</v>
      </c>
    </row>
    <row r="361" spans="1:25" x14ac:dyDescent="0.35">
      <c r="A361">
        <v>2020</v>
      </c>
      <c r="B361" t="s">
        <v>190</v>
      </c>
      <c r="C361">
        <v>1</v>
      </c>
      <c r="D361">
        <v>0</v>
      </c>
      <c r="E361">
        <v>11</v>
      </c>
      <c r="F361">
        <v>11</v>
      </c>
      <c r="G361">
        <v>11</v>
      </c>
      <c r="H361">
        <v>11</v>
      </c>
      <c r="I361">
        <v>100</v>
      </c>
      <c r="J361">
        <v>0</v>
      </c>
      <c r="K361">
        <v>0</v>
      </c>
      <c r="L361">
        <v>1</v>
      </c>
      <c r="M361">
        <v>0</v>
      </c>
      <c r="N361">
        <v>1</v>
      </c>
      <c r="O361">
        <v>0</v>
      </c>
      <c r="P361">
        <v>1</v>
      </c>
      <c r="Q361">
        <v>0</v>
      </c>
      <c r="R361">
        <v>0</v>
      </c>
      <c r="S361">
        <v>0</v>
      </c>
      <c r="T361">
        <v>0</v>
      </c>
      <c r="U361">
        <v>0</v>
      </c>
      <c r="V361">
        <v>0</v>
      </c>
      <c r="W361">
        <v>0</v>
      </c>
      <c r="X361">
        <v>0</v>
      </c>
      <c r="Y361">
        <v>0</v>
      </c>
    </row>
    <row r="362" spans="1:25" x14ac:dyDescent="0.35">
      <c r="A362">
        <v>2019</v>
      </c>
      <c r="B362" t="s">
        <v>190</v>
      </c>
      <c r="C362">
        <v>5</v>
      </c>
      <c r="D362">
        <v>1</v>
      </c>
      <c r="E362">
        <v>37</v>
      </c>
      <c r="F362">
        <v>30</v>
      </c>
      <c r="G362">
        <v>18.5</v>
      </c>
      <c r="H362">
        <v>34</v>
      </c>
      <c r="I362">
        <v>108.82</v>
      </c>
      <c r="J362">
        <v>0</v>
      </c>
      <c r="K362">
        <v>0</v>
      </c>
      <c r="L362">
        <v>1</v>
      </c>
      <c r="M362">
        <v>2</v>
      </c>
      <c r="N362">
        <v>1</v>
      </c>
      <c r="O362">
        <v>0</v>
      </c>
      <c r="P362">
        <v>5</v>
      </c>
      <c r="Q362">
        <v>0</v>
      </c>
      <c r="R362">
        <v>0</v>
      </c>
      <c r="S362">
        <v>0</v>
      </c>
      <c r="T362">
        <v>0</v>
      </c>
      <c r="U362">
        <v>0</v>
      </c>
      <c r="V362">
        <v>0</v>
      </c>
      <c r="W362">
        <v>0</v>
      </c>
      <c r="X362">
        <v>0</v>
      </c>
      <c r="Y362">
        <v>0</v>
      </c>
    </row>
    <row r="363" spans="1:25" x14ac:dyDescent="0.35">
      <c r="A363">
        <v>2018</v>
      </c>
      <c r="B363" t="s">
        <v>190</v>
      </c>
      <c r="C363">
        <v>4</v>
      </c>
      <c r="D363">
        <v>0</v>
      </c>
      <c r="E363">
        <v>29</v>
      </c>
      <c r="F363">
        <v>16</v>
      </c>
      <c r="G363">
        <v>7.25</v>
      </c>
      <c r="H363">
        <v>31</v>
      </c>
      <c r="I363">
        <v>93.54</v>
      </c>
      <c r="J363">
        <v>0</v>
      </c>
      <c r="K363">
        <v>0</v>
      </c>
      <c r="L363">
        <v>4</v>
      </c>
      <c r="M363">
        <v>0</v>
      </c>
      <c r="N363">
        <v>4</v>
      </c>
      <c r="O363">
        <v>0</v>
      </c>
      <c r="P363">
        <v>4</v>
      </c>
      <c r="Q363">
        <v>0</v>
      </c>
      <c r="R363">
        <v>0</v>
      </c>
      <c r="S363">
        <v>0</v>
      </c>
      <c r="T363">
        <v>0</v>
      </c>
      <c r="U363">
        <v>0</v>
      </c>
      <c r="V363">
        <v>0</v>
      </c>
      <c r="W363">
        <v>0</v>
      </c>
      <c r="X363">
        <v>0</v>
      </c>
      <c r="Y363">
        <v>0</v>
      </c>
    </row>
    <row r="364" spans="1:25" x14ac:dyDescent="0.35">
      <c r="A364">
        <v>2023</v>
      </c>
      <c r="B364" t="s">
        <v>191</v>
      </c>
      <c r="C364">
        <v>11</v>
      </c>
      <c r="D364">
        <v>0</v>
      </c>
      <c r="E364">
        <v>227</v>
      </c>
      <c r="F364">
        <v>81</v>
      </c>
      <c r="G364">
        <v>20.64</v>
      </c>
      <c r="H364">
        <v>170</v>
      </c>
      <c r="I364">
        <v>133.53</v>
      </c>
      <c r="J364">
        <v>0</v>
      </c>
      <c r="K364">
        <v>2</v>
      </c>
      <c r="L364">
        <v>17</v>
      </c>
      <c r="M364">
        <v>15</v>
      </c>
      <c r="N364">
        <v>10</v>
      </c>
      <c r="O364">
        <v>0</v>
      </c>
      <c r="P364">
        <v>11</v>
      </c>
      <c r="Q364">
        <v>0</v>
      </c>
      <c r="R364">
        <v>0</v>
      </c>
      <c r="S364">
        <v>0</v>
      </c>
      <c r="T364">
        <v>0</v>
      </c>
      <c r="U364">
        <v>0</v>
      </c>
      <c r="V364">
        <v>0</v>
      </c>
      <c r="W364">
        <v>0</v>
      </c>
      <c r="X364">
        <v>0</v>
      </c>
      <c r="Y364">
        <v>0</v>
      </c>
    </row>
    <row r="365" spans="1:25" x14ac:dyDescent="0.35">
      <c r="A365">
        <v>2024</v>
      </c>
      <c r="B365" t="s">
        <v>192</v>
      </c>
      <c r="C365">
        <v>1</v>
      </c>
      <c r="D365">
        <v>0</v>
      </c>
      <c r="E365">
        <v>9</v>
      </c>
      <c r="F365">
        <v>9</v>
      </c>
      <c r="G365">
        <v>9</v>
      </c>
      <c r="H365">
        <v>11</v>
      </c>
      <c r="I365">
        <v>81.819999999999993</v>
      </c>
      <c r="J365">
        <v>0</v>
      </c>
      <c r="K365">
        <v>0</v>
      </c>
      <c r="L365">
        <v>1</v>
      </c>
      <c r="M365">
        <v>0</v>
      </c>
      <c r="N365">
        <v>0</v>
      </c>
      <c r="O365">
        <v>0</v>
      </c>
      <c r="P365">
        <v>1</v>
      </c>
      <c r="Q365">
        <v>0</v>
      </c>
      <c r="R365">
        <v>0</v>
      </c>
      <c r="S365">
        <v>0</v>
      </c>
      <c r="T365">
        <v>0</v>
      </c>
      <c r="U365">
        <v>0</v>
      </c>
      <c r="V365">
        <v>0</v>
      </c>
      <c r="W365">
        <v>0</v>
      </c>
      <c r="X365">
        <v>0</v>
      </c>
      <c r="Y365">
        <v>0</v>
      </c>
    </row>
    <row r="366" spans="1:25" x14ac:dyDescent="0.35">
      <c r="A366">
        <v>2023</v>
      </c>
      <c r="B366" t="s">
        <v>192</v>
      </c>
      <c r="C366">
        <v>14</v>
      </c>
      <c r="D366">
        <v>1</v>
      </c>
      <c r="E366">
        <v>413</v>
      </c>
      <c r="F366">
        <v>75</v>
      </c>
      <c r="G366">
        <v>31.77</v>
      </c>
      <c r="H366">
        <v>293</v>
      </c>
      <c r="I366">
        <v>140.96</v>
      </c>
      <c r="J366">
        <v>0</v>
      </c>
      <c r="K366">
        <v>3</v>
      </c>
      <c r="L366">
        <v>39</v>
      </c>
      <c r="M366">
        <v>20</v>
      </c>
      <c r="N366">
        <v>3</v>
      </c>
      <c r="O366">
        <v>0</v>
      </c>
      <c r="P366">
        <v>14</v>
      </c>
      <c r="Q366">
        <v>53</v>
      </c>
      <c r="R366">
        <v>75</v>
      </c>
      <c r="S366">
        <v>3</v>
      </c>
      <c r="T366" s="2">
        <v>42767</v>
      </c>
      <c r="U366">
        <v>25</v>
      </c>
      <c r="V366">
        <v>8.49</v>
      </c>
      <c r="W366">
        <v>17.670000000000002</v>
      </c>
      <c r="X366">
        <v>0</v>
      </c>
      <c r="Y366">
        <v>0</v>
      </c>
    </row>
    <row r="367" spans="1:25" x14ac:dyDescent="0.35">
      <c r="A367">
        <v>2022</v>
      </c>
      <c r="B367" t="s">
        <v>192</v>
      </c>
      <c r="C367">
        <v>14</v>
      </c>
      <c r="D367">
        <v>1</v>
      </c>
      <c r="E367">
        <v>361</v>
      </c>
      <c r="F367">
        <v>57</v>
      </c>
      <c r="G367">
        <v>27.77</v>
      </c>
      <c r="H367">
        <v>251</v>
      </c>
      <c r="I367">
        <v>143.82</v>
      </c>
      <c r="J367">
        <v>0</v>
      </c>
      <c r="K367">
        <v>2</v>
      </c>
      <c r="L367">
        <v>29</v>
      </c>
      <c r="M367">
        <v>22</v>
      </c>
      <c r="N367">
        <v>6</v>
      </c>
      <c r="O367">
        <v>0</v>
      </c>
      <c r="P367">
        <v>14</v>
      </c>
      <c r="Q367">
        <v>12</v>
      </c>
      <c r="R367">
        <v>23</v>
      </c>
      <c r="S367">
        <v>0</v>
      </c>
      <c r="T367" t="s">
        <v>171</v>
      </c>
      <c r="U367">
        <v>0</v>
      </c>
      <c r="V367">
        <v>11.5</v>
      </c>
      <c r="W367">
        <v>0</v>
      </c>
      <c r="X367">
        <v>0</v>
      </c>
      <c r="Y367">
        <v>0</v>
      </c>
    </row>
    <row r="368" spans="1:25" x14ac:dyDescent="0.35">
      <c r="A368">
        <v>2021</v>
      </c>
      <c r="B368" t="s">
        <v>192</v>
      </c>
      <c r="C368">
        <v>17</v>
      </c>
      <c r="D368">
        <v>3</v>
      </c>
      <c r="E368">
        <v>383</v>
      </c>
      <c r="F368">
        <v>80</v>
      </c>
      <c r="G368">
        <v>29.46</v>
      </c>
      <c r="H368">
        <v>314</v>
      </c>
      <c r="I368">
        <v>121.97</v>
      </c>
      <c r="J368">
        <v>0</v>
      </c>
      <c r="K368">
        <v>2</v>
      </c>
      <c r="L368">
        <v>34</v>
      </c>
      <c r="M368">
        <v>17</v>
      </c>
      <c r="N368">
        <v>4</v>
      </c>
      <c r="O368">
        <v>0</v>
      </c>
      <c r="P368">
        <v>17</v>
      </c>
      <c r="Q368">
        <v>12</v>
      </c>
      <c r="R368">
        <v>12</v>
      </c>
      <c r="S368">
        <v>0</v>
      </c>
      <c r="T368" t="s">
        <v>68</v>
      </c>
      <c r="U368">
        <v>0</v>
      </c>
      <c r="V368">
        <v>6</v>
      </c>
      <c r="W368">
        <v>0</v>
      </c>
      <c r="X368">
        <v>0</v>
      </c>
      <c r="Y368">
        <v>0</v>
      </c>
    </row>
    <row r="369" spans="1:25" x14ac:dyDescent="0.35">
      <c r="A369">
        <v>2020</v>
      </c>
      <c r="B369" t="s">
        <v>192</v>
      </c>
      <c r="C369">
        <v>14</v>
      </c>
      <c r="D369">
        <v>0</v>
      </c>
      <c r="E369">
        <v>352</v>
      </c>
      <c r="F369">
        <v>87</v>
      </c>
      <c r="G369">
        <v>25.14</v>
      </c>
      <c r="H369">
        <v>254</v>
      </c>
      <c r="I369">
        <v>138.58000000000001</v>
      </c>
      <c r="J369">
        <v>0</v>
      </c>
      <c r="K369">
        <v>3</v>
      </c>
      <c r="L369">
        <v>43</v>
      </c>
      <c r="M369">
        <v>12</v>
      </c>
      <c r="N369">
        <v>2</v>
      </c>
      <c r="O369">
        <v>0</v>
      </c>
      <c r="P369">
        <v>14</v>
      </c>
      <c r="Q369">
        <v>12</v>
      </c>
      <c r="R369">
        <v>23</v>
      </c>
      <c r="S369">
        <v>0</v>
      </c>
      <c r="T369" t="s">
        <v>79</v>
      </c>
      <c r="U369">
        <v>0</v>
      </c>
      <c r="V369">
        <v>11.5</v>
      </c>
      <c r="W369">
        <v>0</v>
      </c>
      <c r="X369">
        <v>0</v>
      </c>
      <c r="Y369">
        <v>0</v>
      </c>
    </row>
    <row r="370" spans="1:25" x14ac:dyDescent="0.35">
      <c r="A370">
        <v>2019</v>
      </c>
      <c r="B370" t="s">
        <v>192</v>
      </c>
      <c r="C370">
        <v>14</v>
      </c>
      <c r="D370">
        <v>1</v>
      </c>
      <c r="E370">
        <v>344</v>
      </c>
      <c r="F370" t="s">
        <v>100</v>
      </c>
      <c r="G370">
        <v>34.4</v>
      </c>
      <c r="H370">
        <v>235</v>
      </c>
      <c r="I370">
        <v>146.38</v>
      </c>
      <c r="J370">
        <v>0</v>
      </c>
      <c r="K370">
        <v>3</v>
      </c>
      <c r="L370">
        <v>27</v>
      </c>
      <c r="M370">
        <v>21</v>
      </c>
      <c r="N370">
        <v>3</v>
      </c>
      <c r="O370">
        <v>0</v>
      </c>
      <c r="P370">
        <v>14</v>
      </c>
      <c r="Q370">
        <v>48</v>
      </c>
      <c r="R370">
        <v>72</v>
      </c>
      <c r="S370">
        <v>3</v>
      </c>
      <c r="T370" s="1">
        <v>45870</v>
      </c>
      <c r="U370">
        <v>24</v>
      </c>
      <c r="V370">
        <v>9</v>
      </c>
      <c r="W370">
        <v>16</v>
      </c>
      <c r="X370">
        <v>0</v>
      </c>
      <c r="Y370">
        <v>0</v>
      </c>
    </row>
    <row r="371" spans="1:25" x14ac:dyDescent="0.35">
      <c r="A371">
        <v>2018</v>
      </c>
      <c r="B371" t="s">
        <v>192</v>
      </c>
      <c r="C371">
        <v>15</v>
      </c>
      <c r="D371">
        <v>2</v>
      </c>
      <c r="E371">
        <v>304</v>
      </c>
      <c r="F371">
        <v>59</v>
      </c>
      <c r="G371">
        <v>23.38</v>
      </c>
      <c r="H371">
        <v>232</v>
      </c>
      <c r="I371">
        <v>131.03</v>
      </c>
      <c r="J371">
        <v>0</v>
      </c>
      <c r="K371">
        <v>1</v>
      </c>
      <c r="L371">
        <v>26</v>
      </c>
      <c r="M371">
        <v>14</v>
      </c>
      <c r="N371">
        <v>2</v>
      </c>
      <c r="O371">
        <v>0</v>
      </c>
      <c r="P371">
        <v>15</v>
      </c>
      <c r="Q371">
        <v>37</v>
      </c>
      <c r="R371">
        <v>44</v>
      </c>
      <c r="S371">
        <v>4</v>
      </c>
      <c r="T371" s="1">
        <v>45963</v>
      </c>
      <c r="U371">
        <v>11</v>
      </c>
      <c r="V371">
        <v>7.13</v>
      </c>
      <c r="W371">
        <v>9.25</v>
      </c>
      <c r="X371">
        <v>0</v>
      </c>
      <c r="Y371">
        <v>0</v>
      </c>
    </row>
    <row r="372" spans="1:25" x14ac:dyDescent="0.35">
      <c r="A372">
        <v>2017</v>
      </c>
      <c r="B372" t="s">
        <v>192</v>
      </c>
      <c r="C372">
        <v>13</v>
      </c>
      <c r="D372">
        <v>1</v>
      </c>
      <c r="E372">
        <v>333</v>
      </c>
      <c r="F372" t="s">
        <v>51</v>
      </c>
      <c r="G372">
        <v>30.27</v>
      </c>
      <c r="H372">
        <v>264</v>
      </c>
      <c r="I372">
        <v>126.13</v>
      </c>
      <c r="J372">
        <v>0</v>
      </c>
      <c r="K372">
        <v>3</v>
      </c>
      <c r="L372">
        <v>24</v>
      </c>
      <c r="M372">
        <v>17</v>
      </c>
      <c r="N372">
        <v>4</v>
      </c>
      <c r="O372">
        <v>0</v>
      </c>
      <c r="P372">
        <v>13</v>
      </c>
      <c r="Q372">
        <v>0</v>
      </c>
      <c r="R372">
        <v>0</v>
      </c>
      <c r="S372">
        <v>0</v>
      </c>
      <c r="T372">
        <v>0</v>
      </c>
      <c r="U372">
        <v>0</v>
      </c>
      <c r="V372">
        <v>0</v>
      </c>
      <c r="W372">
        <v>0</v>
      </c>
      <c r="X372">
        <v>0</v>
      </c>
      <c r="Y372">
        <v>0</v>
      </c>
    </row>
    <row r="373" spans="1:25" x14ac:dyDescent="0.35">
      <c r="A373">
        <v>2016</v>
      </c>
      <c r="B373" t="s">
        <v>192</v>
      </c>
      <c r="C373">
        <v>4</v>
      </c>
      <c r="D373">
        <v>0</v>
      </c>
      <c r="E373">
        <v>104</v>
      </c>
      <c r="F373">
        <v>70</v>
      </c>
      <c r="G373">
        <v>34.659999999999997</v>
      </c>
      <c r="H373">
        <v>75</v>
      </c>
      <c r="I373">
        <v>138.66</v>
      </c>
      <c r="J373">
        <v>0</v>
      </c>
      <c r="K373">
        <v>1</v>
      </c>
      <c r="L373">
        <v>7</v>
      </c>
      <c r="M373">
        <v>8</v>
      </c>
      <c r="N373">
        <v>0</v>
      </c>
      <c r="O373">
        <v>0</v>
      </c>
      <c r="P373">
        <v>4</v>
      </c>
      <c r="Q373">
        <v>6</v>
      </c>
      <c r="R373">
        <v>3</v>
      </c>
      <c r="S373">
        <v>0</v>
      </c>
      <c r="T373" t="s">
        <v>69</v>
      </c>
      <c r="U373">
        <v>0</v>
      </c>
      <c r="V373">
        <v>3</v>
      </c>
      <c r="W373">
        <v>0</v>
      </c>
      <c r="X373">
        <v>0</v>
      </c>
      <c r="Y373">
        <v>0</v>
      </c>
    </row>
    <row r="374" spans="1:25" x14ac:dyDescent="0.35">
      <c r="A374">
        <v>2022</v>
      </c>
      <c r="B374" t="s">
        <v>193</v>
      </c>
      <c r="C374">
        <v>3</v>
      </c>
      <c r="D374">
        <v>0</v>
      </c>
      <c r="E374">
        <v>33</v>
      </c>
      <c r="F374">
        <v>28</v>
      </c>
      <c r="G374">
        <v>16.5</v>
      </c>
      <c r="H374">
        <v>50</v>
      </c>
      <c r="I374">
        <v>66</v>
      </c>
      <c r="J374">
        <v>0</v>
      </c>
      <c r="K374">
        <v>0</v>
      </c>
      <c r="L374">
        <v>1</v>
      </c>
      <c r="M374">
        <v>1</v>
      </c>
      <c r="N374">
        <v>0</v>
      </c>
      <c r="O374">
        <v>0</v>
      </c>
      <c r="P374">
        <v>3</v>
      </c>
      <c r="Q374">
        <v>0</v>
      </c>
      <c r="R374">
        <v>0</v>
      </c>
      <c r="S374">
        <v>0</v>
      </c>
      <c r="T374">
        <v>0</v>
      </c>
      <c r="U374">
        <v>0</v>
      </c>
      <c r="V374">
        <v>0</v>
      </c>
      <c r="W374">
        <v>0</v>
      </c>
      <c r="X374">
        <v>0</v>
      </c>
      <c r="Y374">
        <v>0</v>
      </c>
    </row>
    <row r="375" spans="1:25" x14ac:dyDescent="0.35">
      <c r="A375">
        <v>2019</v>
      </c>
      <c r="B375" t="s">
        <v>193</v>
      </c>
      <c r="C375">
        <v>7</v>
      </c>
      <c r="D375">
        <v>2</v>
      </c>
      <c r="E375">
        <v>73</v>
      </c>
      <c r="F375" t="s">
        <v>194</v>
      </c>
      <c r="G375">
        <v>14.6</v>
      </c>
      <c r="H375">
        <v>54</v>
      </c>
      <c r="I375">
        <v>135.18</v>
      </c>
      <c r="J375">
        <v>0</v>
      </c>
      <c r="K375">
        <v>0</v>
      </c>
      <c r="L375">
        <v>2</v>
      </c>
      <c r="M375">
        <v>7</v>
      </c>
      <c r="N375">
        <v>5</v>
      </c>
      <c r="O375">
        <v>0</v>
      </c>
      <c r="P375">
        <v>7</v>
      </c>
      <c r="Q375">
        <v>41</v>
      </c>
      <c r="R375">
        <v>59</v>
      </c>
      <c r="S375">
        <v>1</v>
      </c>
      <c r="T375" s="1">
        <v>45809</v>
      </c>
      <c r="U375">
        <v>59</v>
      </c>
      <c r="V375">
        <v>8.6300000000000008</v>
      </c>
      <c r="W375">
        <v>41</v>
      </c>
      <c r="X375">
        <v>0</v>
      </c>
      <c r="Y375">
        <v>0</v>
      </c>
    </row>
    <row r="376" spans="1:25" x14ac:dyDescent="0.35">
      <c r="A376">
        <v>2024</v>
      </c>
      <c r="B376" t="s">
        <v>195</v>
      </c>
      <c r="C376">
        <v>1</v>
      </c>
      <c r="D376">
        <v>0</v>
      </c>
      <c r="E376">
        <v>54</v>
      </c>
      <c r="F376">
        <v>54</v>
      </c>
      <c r="G376">
        <v>54</v>
      </c>
      <c r="H376">
        <v>40</v>
      </c>
      <c r="I376">
        <v>135</v>
      </c>
      <c r="J376">
        <v>0</v>
      </c>
      <c r="K376">
        <v>1</v>
      </c>
      <c r="L376">
        <v>3</v>
      </c>
      <c r="M376">
        <v>3</v>
      </c>
      <c r="N376">
        <v>0</v>
      </c>
      <c r="O376">
        <v>0</v>
      </c>
      <c r="P376">
        <v>1</v>
      </c>
      <c r="Q376">
        <v>0</v>
      </c>
      <c r="R376">
        <v>0</v>
      </c>
      <c r="S376">
        <v>0</v>
      </c>
      <c r="T376">
        <v>0</v>
      </c>
      <c r="U376">
        <v>0</v>
      </c>
      <c r="V376">
        <v>0</v>
      </c>
      <c r="W376">
        <v>0</v>
      </c>
      <c r="X376">
        <v>0</v>
      </c>
      <c r="Y376">
        <v>0</v>
      </c>
    </row>
    <row r="377" spans="1:25" x14ac:dyDescent="0.35">
      <c r="A377">
        <v>2023</v>
      </c>
      <c r="B377" t="s">
        <v>195</v>
      </c>
      <c r="C377">
        <v>9</v>
      </c>
      <c r="D377">
        <v>1</v>
      </c>
      <c r="E377">
        <v>218</v>
      </c>
      <c r="F377">
        <v>87</v>
      </c>
      <c r="G377">
        <v>27.25</v>
      </c>
      <c r="H377">
        <v>133</v>
      </c>
      <c r="I377">
        <v>163.91</v>
      </c>
      <c r="J377">
        <v>0</v>
      </c>
      <c r="K377">
        <v>2</v>
      </c>
      <c r="L377">
        <v>24</v>
      </c>
      <c r="M377">
        <v>10</v>
      </c>
      <c r="N377">
        <v>5</v>
      </c>
      <c r="O377">
        <v>0</v>
      </c>
      <c r="P377">
        <v>9</v>
      </c>
      <c r="Q377">
        <v>0</v>
      </c>
      <c r="R377">
        <v>0</v>
      </c>
      <c r="S377">
        <v>0</v>
      </c>
      <c r="T377">
        <v>0</v>
      </c>
      <c r="U377">
        <v>0</v>
      </c>
      <c r="V377">
        <v>0</v>
      </c>
      <c r="W377">
        <v>0</v>
      </c>
      <c r="X377">
        <v>0</v>
      </c>
      <c r="Y377">
        <v>0</v>
      </c>
    </row>
    <row r="378" spans="1:25" x14ac:dyDescent="0.35">
      <c r="A378">
        <v>2022</v>
      </c>
      <c r="B378" t="s">
        <v>196</v>
      </c>
      <c r="C378">
        <v>2</v>
      </c>
      <c r="D378">
        <v>0</v>
      </c>
      <c r="E378">
        <v>8</v>
      </c>
      <c r="F378">
        <v>8</v>
      </c>
      <c r="G378">
        <v>4</v>
      </c>
      <c r="H378">
        <v>7</v>
      </c>
      <c r="I378">
        <v>114.29</v>
      </c>
      <c r="J378">
        <v>0</v>
      </c>
      <c r="K378">
        <v>0</v>
      </c>
      <c r="L378">
        <v>2</v>
      </c>
      <c r="M378">
        <v>0</v>
      </c>
      <c r="N378">
        <v>0</v>
      </c>
      <c r="O378">
        <v>0</v>
      </c>
      <c r="P378">
        <v>2</v>
      </c>
      <c r="Q378">
        <v>0</v>
      </c>
      <c r="R378">
        <v>0</v>
      </c>
      <c r="S378">
        <v>0</v>
      </c>
      <c r="T378">
        <v>0</v>
      </c>
      <c r="U378">
        <v>0</v>
      </c>
      <c r="V378">
        <v>0</v>
      </c>
      <c r="W378">
        <v>0</v>
      </c>
      <c r="X378">
        <v>0</v>
      </c>
      <c r="Y378">
        <v>0</v>
      </c>
    </row>
    <row r="379" spans="1:25" x14ac:dyDescent="0.35">
      <c r="A379">
        <v>2021</v>
      </c>
      <c r="B379" t="s">
        <v>196</v>
      </c>
      <c r="C379">
        <v>8</v>
      </c>
      <c r="D379">
        <v>2</v>
      </c>
      <c r="E379">
        <v>191</v>
      </c>
      <c r="F379" t="s">
        <v>97</v>
      </c>
      <c r="G379">
        <v>38.200000000000003</v>
      </c>
      <c r="H379">
        <v>156</v>
      </c>
      <c r="I379">
        <v>122.43</v>
      </c>
      <c r="J379">
        <v>0</v>
      </c>
      <c r="K379">
        <v>1</v>
      </c>
      <c r="L379">
        <v>10</v>
      </c>
      <c r="M379">
        <v>8</v>
      </c>
      <c r="N379">
        <v>4</v>
      </c>
      <c r="O379">
        <v>1</v>
      </c>
      <c r="P379">
        <v>8</v>
      </c>
      <c r="Q379">
        <v>0</v>
      </c>
      <c r="R379">
        <v>0</v>
      </c>
      <c r="S379">
        <v>0</v>
      </c>
      <c r="T379">
        <v>0</v>
      </c>
      <c r="U379">
        <v>0</v>
      </c>
      <c r="V379">
        <v>0</v>
      </c>
      <c r="W379">
        <v>0</v>
      </c>
      <c r="X379">
        <v>0</v>
      </c>
      <c r="Y379">
        <v>0</v>
      </c>
    </row>
    <row r="380" spans="1:25" x14ac:dyDescent="0.35">
      <c r="A380">
        <v>2023</v>
      </c>
      <c r="B380" t="s">
        <v>197</v>
      </c>
      <c r="C380">
        <v>10</v>
      </c>
      <c r="D380">
        <v>0</v>
      </c>
      <c r="E380">
        <v>160</v>
      </c>
      <c r="F380">
        <v>50</v>
      </c>
      <c r="G380">
        <v>17.78</v>
      </c>
      <c r="H380">
        <v>146</v>
      </c>
      <c r="I380">
        <v>109.59</v>
      </c>
      <c r="J380">
        <v>0</v>
      </c>
      <c r="K380">
        <v>1</v>
      </c>
      <c r="L380">
        <v>15</v>
      </c>
      <c r="M380">
        <v>3</v>
      </c>
      <c r="N380">
        <v>3</v>
      </c>
      <c r="O380">
        <v>0</v>
      </c>
      <c r="P380">
        <v>10</v>
      </c>
      <c r="Q380">
        <v>0</v>
      </c>
      <c r="R380">
        <v>0</v>
      </c>
      <c r="S380">
        <v>0</v>
      </c>
      <c r="T380">
        <v>0</v>
      </c>
      <c r="U380">
        <v>0</v>
      </c>
      <c r="V380">
        <v>0</v>
      </c>
      <c r="W380">
        <v>0</v>
      </c>
      <c r="X380">
        <v>0</v>
      </c>
      <c r="Y380">
        <v>0</v>
      </c>
    </row>
    <row r="381" spans="1:25" x14ac:dyDescent="0.35">
      <c r="A381">
        <v>2022</v>
      </c>
      <c r="B381" t="s">
        <v>197</v>
      </c>
      <c r="C381">
        <v>6</v>
      </c>
      <c r="D381">
        <v>0</v>
      </c>
      <c r="E381">
        <v>88</v>
      </c>
      <c r="F381">
        <v>38</v>
      </c>
      <c r="G381">
        <v>14.67</v>
      </c>
      <c r="H381">
        <v>80</v>
      </c>
      <c r="I381">
        <v>110</v>
      </c>
      <c r="J381">
        <v>0</v>
      </c>
      <c r="K381">
        <v>0</v>
      </c>
      <c r="L381">
        <v>9</v>
      </c>
      <c r="M381">
        <v>2</v>
      </c>
      <c r="N381">
        <v>3</v>
      </c>
      <c r="O381">
        <v>0</v>
      </c>
      <c r="P381">
        <v>6</v>
      </c>
      <c r="Q381">
        <v>0</v>
      </c>
      <c r="R381">
        <v>0</v>
      </c>
      <c r="S381">
        <v>0</v>
      </c>
      <c r="T381">
        <v>0</v>
      </c>
      <c r="U381">
        <v>0</v>
      </c>
      <c r="V381">
        <v>0</v>
      </c>
      <c r="W381">
        <v>0</v>
      </c>
      <c r="X381">
        <v>0</v>
      </c>
      <c r="Y381">
        <v>0</v>
      </c>
    </row>
    <row r="382" spans="1:25" x14ac:dyDescent="0.35">
      <c r="A382">
        <v>2021</v>
      </c>
      <c r="B382" t="s">
        <v>197</v>
      </c>
      <c r="C382">
        <v>8</v>
      </c>
      <c r="D382">
        <v>2</v>
      </c>
      <c r="E382">
        <v>292</v>
      </c>
      <c r="F382" t="s">
        <v>198</v>
      </c>
      <c r="G382">
        <v>48.66</v>
      </c>
      <c r="H382">
        <v>236</v>
      </c>
      <c r="I382">
        <v>123.72</v>
      </c>
      <c r="J382">
        <v>0</v>
      </c>
      <c r="K382">
        <v>3</v>
      </c>
      <c r="L382">
        <v>21</v>
      </c>
      <c r="M382">
        <v>10</v>
      </c>
      <c r="N382">
        <v>5</v>
      </c>
      <c r="O382">
        <v>0</v>
      </c>
      <c r="P382">
        <v>8</v>
      </c>
      <c r="Q382">
        <v>0</v>
      </c>
      <c r="R382">
        <v>0</v>
      </c>
      <c r="S382">
        <v>0</v>
      </c>
      <c r="T382">
        <v>0</v>
      </c>
      <c r="U382">
        <v>0</v>
      </c>
      <c r="V382">
        <v>0</v>
      </c>
      <c r="W382">
        <v>0</v>
      </c>
      <c r="X382">
        <v>0</v>
      </c>
      <c r="Y382">
        <v>0</v>
      </c>
    </row>
    <row r="383" spans="1:25" x14ac:dyDescent="0.35">
      <c r="A383">
        <v>2020</v>
      </c>
      <c r="B383" t="s">
        <v>197</v>
      </c>
      <c r="C383">
        <v>16</v>
      </c>
      <c r="D383">
        <v>2</v>
      </c>
      <c r="E383">
        <v>425</v>
      </c>
      <c r="F383" t="s">
        <v>199</v>
      </c>
      <c r="G383">
        <v>32.69</v>
      </c>
      <c r="H383">
        <v>333</v>
      </c>
      <c r="I383">
        <v>127.62</v>
      </c>
      <c r="J383">
        <v>0</v>
      </c>
      <c r="K383">
        <v>3</v>
      </c>
      <c r="L383">
        <v>35</v>
      </c>
      <c r="M383">
        <v>18</v>
      </c>
      <c r="N383">
        <v>7</v>
      </c>
      <c r="O383">
        <v>0</v>
      </c>
      <c r="P383">
        <v>16</v>
      </c>
      <c r="Q383">
        <v>0</v>
      </c>
      <c r="R383">
        <v>0</v>
      </c>
      <c r="S383">
        <v>0</v>
      </c>
      <c r="T383">
        <v>0</v>
      </c>
      <c r="U383">
        <v>0</v>
      </c>
      <c r="V383">
        <v>0</v>
      </c>
      <c r="W383">
        <v>0</v>
      </c>
      <c r="X383">
        <v>0</v>
      </c>
      <c r="Y383">
        <v>0</v>
      </c>
    </row>
    <row r="384" spans="1:25" x14ac:dyDescent="0.35">
      <c r="A384">
        <v>2019</v>
      </c>
      <c r="B384" t="s">
        <v>197</v>
      </c>
      <c r="C384">
        <v>12</v>
      </c>
      <c r="D384">
        <v>3</v>
      </c>
      <c r="E384">
        <v>344</v>
      </c>
      <c r="F384" t="s">
        <v>199</v>
      </c>
      <c r="G384">
        <v>43</v>
      </c>
      <c r="H384">
        <v>263</v>
      </c>
      <c r="I384">
        <v>130.79</v>
      </c>
      <c r="J384">
        <v>0</v>
      </c>
      <c r="K384">
        <v>3</v>
      </c>
      <c r="L384">
        <v>34</v>
      </c>
      <c r="M384">
        <v>6</v>
      </c>
      <c r="N384">
        <v>7</v>
      </c>
      <c r="O384">
        <v>0</v>
      </c>
      <c r="P384">
        <v>12</v>
      </c>
      <c r="Q384">
        <v>0</v>
      </c>
      <c r="R384">
        <v>0</v>
      </c>
      <c r="S384">
        <v>0</v>
      </c>
      <c r="T384">
        <v>0</v>
      </c>
      <c r="U384">
        <v>0</v>
      </c>
      <c r="V384">
        <v>0</v>
      </c>
      <c r="W384">
        <v>0</v>
      </c>
      <c r="X384">
        <v>0</v>
      </c>
      <c r="Y384">
        <v>0</v>
      </c>
    </row>
    <row r="385" spans="1:25" x14ac:dyDescent="0.35">
      <c r="A385">
        <v>2018</v>
      </c>
      <c r="B385" t="s">
        <v>197</v>
      </c>
      <c r="C385">
        <v>15</v>
      </c>
      <c r="D385">
        <v>2</v>
      </c>
      <c r="E385">
        <v>284</v>
      </c>
      <c r="F385" t="s">
        <v>51</v>
      </c>
      <c r="G385">
        <v>25.81</v>
      </c>
      <c r="H385">
        <v>246</v>
      </c>
      <c r="I385">
        <v>115.44</v>
      </c>
      <c r="J385">
        <v>0</v>
      </c>
      <c r="K385">
        <v>3</v>
      </c>
      <c r="L385">
        <v>22</v>
      </c>
      <c r="M385">
        <v>5</v>
      </c>
      <c r="N385">
        <v>9</v>
      </c>
      <c r="O385">
        <v>0</v>
      </c>
      <c r="P385">
        <v>15</v>
      </c>
      <c r="Q385">
        <v>0</v>
      </c>
      <c r="R385">
        <v>0</v>
      </c>
      <c r="S385">
        <v>0</v>
      </c>
      <c r="T385">
        <v>0</v>
      </c>
      <c r="U385">
        <v>0</v>
      </c>
      <c r="V385">
        <v>0</v>
      </c>
      <c r="W385">
        <v>0</v>
      </c>
      <c r="X385">
        <v>0</v>
      </c>
      <c r="Y385">
        <v>0</v>
      </c>
    </row>
    <row r="386" spans="1:25" x14ac:dyDescent="0.35">
      <c r="A386">
        <v>2017</v>
      </c>
      <c r="B386" t="s">
        <v>197</v>
      </c>
      <c r="C386">
        <v>14</v>
      </c>
      <c r="D386">
        <v>5</v>
      </c>
      <c r="E386">
        <v>396</v>
      </c>
      <c r="F386" t="s">
        <v>200</v>
      </c>
      <c r="G386">
        <v>49.5</v>
      </c>
      <c r="H386">
        <v>308</v>
      </c>
      <c r="I386">
        <v>128.57</v>
      </c>
      <c r="J386">
        <v>0</v>
      </c>
      <c r="K386">
        <v>2</v>
      </c>
      <c r="L386">
        <v>28</v>
      </c>
      <c r="M386">
        <v>12</v>
      </c>
      <c r="N386">
        <v>8</v>
      </c>
      <c r="O386">
        <v>0</v>
      </c>
      <c r="P386">
        <v>14</v>
      </c>
      <c r="Q386">
        <v>0</v>
      </c>
      <c r="R386">
        <v>0</v>
      </c>
      <c r="S386">
        <v>0</v>
      </c>
      <c r="T386">
        <v>0</v>
      </c>
      <c r="U386">
        <v>0</v>
      </c>
      <c r="V386">
        <v>0</v>
      </c>
      <c r="W386">
        <v>0</v>
      </c>
      <c r="X386">
        <v>0</v>
      </c>
      <c r="Y386">
        <v>0</v>
      </c>
    </row>
    <row r="387" spans="1:25" x14ac:dyDescent="0.35">
      <c r="A387">
        <v>2016</v>
      </c>
      <c r="B387" t="s">
        <v>197</v>
      </c>
      <c r="C387">
        <v>12</v>
      </c>
      <c r="D387">
        <v>3</v>
      </c>
      <c r="E387">
        <v>248</v>
      </c>
      <c r="F387">
        <v>52</v>
      </c>
      <c r="G387">
        <v>31</v>
      </c>
      <c r="H387">
        <v>183</v>
      </c>
      <c r="I387">
        <v>135.51</v>
      </c>
      <c r="J387">
        <v>0</v>
      </c>
      <c r="K387">
        <v>2</v>
      </c>
      <c r="L387">
        <v>17</v>
      </c>
      <c r="M387">
        <v>9</v>
      </c>
      <c r="N387">
        <v>7</v>
      </c>
      <c r="O387">
        <v>0</v>
      </c>
      <c r="P387">
        <v>12</v>
      </c>
      <c r="Q387">
        <v>0</v>
      </c>
      <c r="R387">
        <v>0</v>
      </c>
      <c r="S387">
        <v>0</v>
      </c>
      <c r="T387">
        <v>0</v>
      </c>
      <c r="U387">
        <v>0</v>
      </c>
      <c r="V387">
        <v>0</v>
      </c>
      <c r="W387">
        <v>0</v>
      </c>
      <c r="X387">
        <v>0</v>
      </c>
      <c r="Y387">
        <v>0</v>
      </c>
    </row>
    <row r="388" spans="1:25" x14ac:dyDescent="0.35">
      <c r="A388">
        <v>2015</v>
      </c>
      <c r="B388" t="s">
        <v>197</v>
      </c>
      <c r="C388">
        <v>13</v>
      </c>
      <c r="D388">
        <v>1</v>
      </c>
      <c r="E388">
        <v>225</v>
      </c>
      <c r="F388">
        <v>40</v>
      </c>
      <c r="G388">
        <v>20.45</v>
      </c>
      <c r="H388">
        <v>184</v>
      </c>
      <c r="I388">
        <v>122.28</v>
      </c>
      <c r="J388">
        <v>0</v>
      </c>
      <c r="K388">
        <v>0</v>
      </c>
      <c r="L388">
        <v>22</v>
      </c>
      <c r="M388">
        <v>7</v>
      </c>
      <c r="N388">
        <v>5</v>
      </c>
      <c r="O388">
        <v>0</v>
      </c>
      <c r="P388">
        <v>13</v>
      </c>
      <c r="Q388">
        <v>0</v>
      </c>
      <c r="R388">
        <v>0</v>
      </c>
      <c r="S388">
        <v>0</v>
      </c>
      <c r="T388">
        <v>0</v>
      </c>
      <c r="U388">
        <v>0</v>
      </c>
      <c r="V388">
        <v>0</v>
      </c>
      <c r="W388">
        <v>0</v>
      </c>
      <c r="X388">
        <v>0</v>
      </c>
      <c r="Y388">
        <v>0</v>
      </c>
    </row>
    <row r="389" spans="1:25" x14ac:dyDescent="0.35">
      <c r="A389">
        <v>2014</v>
      </c>
      <c r="B389" t="s">
        <v>197</v>
      </c>
      <c r="C389">
        <v>16</v>
      </c>
      <c r="D389">
        <v>3</v>
      </c>
      <c r="E389">
        <v>401</v>
      </c>
      <c r="F389">
        <v>94</v>
      </c>
      <c r="G389">
        <v>30.84</v>
      </c>
      <c r="H389">
        <v>340</v>
      </c>
      <c r="I389">
        <v>117.94</v>
      </c>
      <c r="J389">
        <v>0</v>
      </c>
      <c r="K389">
        <v>2</v>
      </c>
      <c r="L389">
        <v>35</v>
      </c>
      <c r="M389">
        <v>10</v>
      </c>
      <c r="N389">
        <v>3</v>
      </c>
      <c r="O389">
        <v>0</v>
      </c>
      <c r="P389">
        <v>16</v>
      </c>
      <c r="Q389">
        <v>0</v>
      </c>
      <c r="R389">
        <v>0</v>
      </c>
      <c r="S389">
        <v>0</v>
      </c>
      <c r="T389">
        <v>0</v>
      </c>
      <c r="U389">
        <v>0</v>
      </c>
      <c r="V389">
        <v>0</v>
      </c>
      <c r="W389">
        <v>0</v>
      </c>
      <c r="X389">
        <v>0</v>
      </c>
      <c r="Y389">
        <v>0</v>
      </c>
    </row>
    <row r="390" spans="1:25" x14ac:dyDescent="0.35">
      <c r="A390">
        <v>2013</v>
      </c>
      <c r="B390" t="s">
        <v>197</v>
      </c>
      <c r="C390">
        <v>7</v>
      </c>
      <c r="D390">
        <v>1</v>
      </c>
      <c r="E390">
        <v>136</v>
      </c>
      <c r="F390">
        <v>66</v>
      </c>
      <c r="G390">
        <v>22.66</v>
      </c>
      <c r="H390">
        <v>137</v>
      </c>
      <c r="I390">
        <v>99.27</v>
      </c>
      <c r="J390">
        <v>0</v>
      </c>
      <c r="K390">
        <v>1</v>
      </c>
      <c r="L390">
        <v>11</v>
      </c>
      <c r="M390">
        <v>3</v>
      </c>
      <c r="N390">
        <v>6</v>
      </c>
      <c r="O390">
        <v>0</v>
      </c>
      <c r="P390">
        <v>7</v>
      </c>
      <c r="Q390">
        <v>0</v>
      </c>
      <c r="R390">
        <v>0</v>
      </c>
      <c r="S390">
        <v>0</v>
      </c>
      <c r="T390">
        <v>0</v>
      </c>
      <c r="U390">
        <v>0</v>
      </c>
      <c r="V390">
        <v>0</v>
      </c>
      <c r="W390">
        <v>0</v>
      </c>
      <c r="X390">
        <v>0</v>
      </c>
      <c r="Y390">
        <v>0</v>
      </c>
    </row>
    <row r="391" spans="1:25" x14ac:dyDescent="0.35">
      <c r="A391">
        <v>2012</v>
      </c>
      <c r="B391" t="s">
        <v>197</v>
      </c>
      <c r="C391">
        <v>10</v>
      </c>
      <c r="D391">
        <v>2</v>
      </c>
      <c r="E391">
        <v>143</v>
      </c>
      <c r="F391" t="s">
        <v>201</v>
      </c>
      <c r="G391">
        <v>20.420000000000002</v>
      </c>
      <c r="H391">
        <v>112</v>
      </c>
      <c r="I391">
        <v>127.67</v>
      </c>
      <c r="J391">
        <v>0</v>
      </c>
      <c r="K391">
        <v>1</v>
      </c>
      <c r="L391">
        <v>12</v>
      </c>
      <c r="M391">
        <v>6</v>
      </c>
      <c r="N391">
        <v>3</v>
      </c>
      <c r="O391">
        <v>0</v>
      </c>
      <c r="P391">
        <v>10</v>
      </c>
      <c r="Q391">
        <v>0</v>
      </c>
      <c r="R391">
        <v>0</v>
      </c>
      <c r="S391">
        <v>0</v>
      </c>
      <c r="T391">
        <v>0</v>
      </c>
      <c r="U391">
        <v>0</v>
      </c>
      <c r="V391">
        <v>0</v>
      </c>
      <c r="W391">
        <v>0</v>
      </c>
      <c r="X391">
        <v>0</v>
      </c>
      <c r="Y391">
        <v>0</v>
      </c>
    </row>
    <row r="392" spans="1:25" x14ac:dyDescent="0.35">
      <c r="A392">
        <v>2011</v>
      </c>
      <c r="B392" t="s">
        <v>197</v>
      </c>
      <c r="C392">
        <v>10</v>
      </c>
      <c r="D392">
        <v>0</v>
      </c>
      <c r="E392">
        <v>246</v>
      </c>
      <c r="F392">
        <v>59</v>
      </c>
      <c r="G392">
        <v>27.33</v>
      </c>
      <c r="H392">
        <v>227</v>
      </c>
      <c r="I392">
        <v>108.37</v>
      </c>
      <c r="J392">
        <v>0</v>
      </c>
      <c r="K392">
        <v>1</v>
      </c>
      <c r="L392">
        <v>28</v>
      </c>
      <c r="M392">
        <v>6</v>
      </c>
      <c r="N392">
        <v>5</v>
      </c>
      <c r="O392">
        <v>0</v>
      </c>
      <c r="P392">
        <v>10</v>
      </c>
      <c r="Q392">
        <v>0</v>
      </c>
      <c r="R392">
        <v>0</v>
      </c>
      <c r="S392">
        <v>0</v>
      </c>
      <c r="T392">
        <v>0</v>
      </c>
      <c r="U392">
        <v>0</v>
      </c>
      <c r="V392">
        <v>0</v>
      </c>
      <c r="W392">
        <v>0</v>
      </c>
      <c r="X392">
        <v>0</v>
      </c>
      <c r="Y392">
        <v>0</v>
      </c>
    </row>
    <row r="393" spans="1:25" x14ac:dyDescent="0.35">
      <c r="A393">
        <v>2010</v>
      </c>
      <c r="B393" t="s">
        <v>197</v>
      </c>
      <c r="C393">
        <v>13</v>
      </c>
      <c r="D393">
        <v>1</v>
      </c>
      <c r="E393">
        <v>249</v>
      </c>
      <c r="F393" t="s">
        <v>114</v>
      </c>
      <c r="G393">
        <v>20.75</v>
      </c>
      <c r="H393">
        <v>226</v>
      </c>
      <c r="I393">
        <v>110.17</v>
      </c>
      <c r="J393">
        <v>0</v>
      </c>
      <c r="K393">
        <v>0</v>
      </c>
      <c r="L393">
        <v>27</v>
      </c>
      <c r="M393">
        <v>7</v>
      </c>
      <c r="N393">
        <v>7</v>
      </c>
      <c r="O393">
        <v>0</v>
      </c>
      <c r="P393">
        <v>13</v>
      </c>
      <c r="Q393">
        <v>0</v>
      </c>
      <c r="R393">
        <v>0</v>
      </c>
      <c r="S393">
        <v>0</v>
      </c>
      <c r="T393">
        <v>0</v>
      </c>
      <c r="U393">
        <v>0</v>
      </c>
      <c r="V393">
        <v>0</v>
      </c>
      <c r="W393">
        <v>0</v>
      </c>
      <c r="X393">
        <v>0</v>
      </c>
      <c r="Y393">
        <v>0</v>
      </c>
    </row>
    <row r="394" spans="1:25" x14ac:dyDescent="0.35">
      <c r="A394">
        <v>2009</v>
      </c>
      <c r="B394" t="s">
        <v>197</v>
      </c>
      <c r="C394">
        <v>5</v>
      </c>
      <c r="D394">
        <v>2</v>
      </c>
      <c r="E394">
        <v>168</v>
      </c>
      <c r="F394" t="s">
        <v>202</v>
      </c>
      <c r="G394">
        <v>84</v>
      </c>
      <c r="H394">
        <v>118</v>
      </c>
      <c r="I394">
        <v>142.37</v>
      </c>
      <c r="J394">
        <v>1</v>
      </c>
      <c r="K394">
        <v>0</v>
      </c>
      <c r="L394">
        <v>17</v>
      </c>
      <c r="M394">
        <v>4</v>
      </c>
      <c r="N394">
        <v>4</v>
      </c>
      <c r="O394">
        <v>0</v>
      </c>
      <c r="P394">
        <v>5</v>
      </c>
      <c r="Q394">
        <v>0</v>
      </c>
      <c r="R394">
        <v>0</v>
      </c>
      <c r="S394">
        <v>0</v>
      </c>
      <c r="T394">
        <v>0</v>
      </c>
      <c r="U394">
        <v>0</v>
      </c>
      <c r="V394">
        <v>0</v>
      </c>
      <c r="W394">
        <v>0</v>
      </c>
      <c r="X394">
        <v>0</v>
      </c>
      <c r="Y394">
        <v>0</v>
      </c>
    </row>
    <row r="395" spans="1:25" x14ac:dyDescent="0.35">
      <c r="A395">
        <v>2008</v>
      </c>
      <c r="B395" t="s">
        <v>197</v>
      </c>
      <c r="C395">
        <v>3</v>
      </c>
      <c r="D395">
        <v>0</v>
      </c>
      <c r="E395">
        <v>3</v>
      </c>
      <c r="F395">
        <v>3</v>
      </c>
      <c r="G395">
        <v>1.5</v>
      </c>
      <c r="H395">
        <v>9</v>
      </c>
      <c r="I395">
        <v>33.33</v>
      </c>
      <c r="J395">
        <v>0</v>
      </c>
      <c r="K395">
        <v>0</v>
      </c>
      <c r="L395">
        <v>0</v>
      </c>
      <c r="M395">
        <v>0</v>
      </c>
      <c r="N395">
        <v>0</v>
      </c>
      <c r="O395">
        <v>0</v>
      </c>
      <c r="P395">
        <v>0</v>
      </c>
      <c r="Q395">
        <v>0</v>
      </c>
      <c r="R395">
        <v>0</v>
      </c>
      <c r="S395">
        <v>0</v>
      </c>
      <c r="T395">
        <v>0</v>
      </c>
      <c r="U395">
        <v>0</v>
      </c>
      <c r="V395">
        <v>0</v>
      </c>
      <c r="W395">
        <v>0</v>
      </c>
      <c r="X395">
        <v>0</v>
      </c>
      <c r="Y395">
        <v>0</v>
      </c>
    </row>
    <row r="396" spans="1:25" x14ac:dyDescent="0.35">
      <c r="A396">
        <v>2023</v>
      </c>
      <c r="B396" t="s">
        <v>203</v>
      </c>
      <c r="C396">
        <v>4</v>
      </c>
      <c r="D396">
        <v>2</v>
      </c>
      <c r="E396">
        <v>23</v>
      </c>
      <c r="F396" t="s">
        <v>204</v>
      </c>
      <c r="G396">
        <v>11.5</v>
      </c>
      <c r="H396">
        <v>19</v>
      </c>
      <c r="I396">
        <v>121.05</v>
      </c>
      <c r="J396">
        <v>0</v>
      </c>
      <c r="K396">
        <v>0</v>
      </c>
      <c r="L396">
        <v>3</v>
      </c>
      <c r="M396">
        <v>0</v>
      </c>
      <c r="N396">
        <v>4</v>
      </c>
      <c r="O396">
        <v>0</v>
      </c>
      <c r="P396">
        <v>4</v>
      </c>
      <c r="Q396">
        <v>48</v>
      </c>
      <c r="R396">
        <v>65</v>
      </c>
      <c r="S396">
        <v>3</v>
      </c>
      <c r="T396" s="2">
        <v>43497</v>
      </c>
      <c r="U396">
        <v>21.67</v>
      </c>
      <c r="V396">
        <v>8.1300000000000008</v>
      </c>
      <c r="W396">
        <v>16</v>
      </c>
      <c r="X396">
        <v>0</v>
      </c>
      <c r="Y396">
        <v>0</v>
      </c>
    </row>
    <row r="397" spans="1:25" x14ac:dyDescent="0.35">
      <c r="A397">
        <v>2022</v>
      </c>
      <c r="B397" t="s">
        <v>203</v>
      </c>
      <c r="C397">
        <v>2</v>
      </c>
      <c r="D397">
        <v>0</v>
      </c>
      <c r="E397">
        <v>0</v>
      </c>
      <c r="F397">
        <v>0</v>
      </c>
      <c r="G397">
        <v>0</v>
      </c>
      <c r="H397">
        <v>2</v>
      </c>
      <c r="I397">
        <v>0</v>
      </c>
      <c r="J397">
        <v>0</v>
      </c>
      <c r="K397">
        <v>0</v>
      </c>
      <c r="L397">
        <v>0</v>
      </c>
      <c r="M397">
        <v>0</v>
      </c>
      <c r="N397">
        <v>1</v>
      </c>
      <c r="O397">
        <v>0</v>
      </c>
      <c r="P397">
        <v>2</v>
      </c>
      <c r="Q397">
        <v>42</v>
      </c>
      <c r="R397">
        <v>55</v>
      </c>
      <c r="S397">
        <v>1</v>
      </c>
      <c r="T397" s="2">
        <v>46753</v>
      </c>
      <c r="U397">
        <v>55</v>
      </c>
      <c r="V397">
        <v>7.86</v>
      </c>
      <c r="W397">
        <v>42</v>
      </c>
      <c r="X397">
        <v>0</v>
      </c>
      <c r="Y397">
        <v>0</v>
      </c>
    </row>
    <row r="398" spans="1:25" x14ac:dyDescent="0.35">
      <c r="A398">
        <v>2019</v>
      </c>
      <c r="B398" t="s">
        <v>203</v>
      </c>
      <c r="C398">
        <v>0</v>
      </c>
      <c r="D398">
        <v>0</v>
      </c>
      <c r="E398">
        <v>0</v>
      </c>
      <c r="F398">
        <v>0</v>
      </c>
      <c r="G398">
        <v>0</v>
      </c>
      <c r="H398">
        <v>0</v>
      </c>
      <c r="I398">
        <v>0</v>
      </c>
      <c r="J398">
        <v>0</v>
      </c>
      <c r="K398">
        <v>0</v>
      </c>
      <c r="L398">
        <v>0</v>
      </c>
      <c r="M398">
        <v>0</v>
      </c>
      <c r="N398">
        <v>0</v>
      </c>
      <c r="O398">
        <v>0</v>
      </c>
      <c r="P398">
        <v>1</v>
      </c>
      <c r="Q398">
        <v>12</v>
      </c>
      <c r="R398">
        <v>11</v>
      </c>
      <c r="S398">
        <v>1</v>
      </c>
      <c r="T398" s="1">
        <v>45962</v>
      </c>
      <c r="U398">
        <v>11</v>
      </c>
      <c r="V398">
        <v>5.5</v>
      </c>
      <c r="W398">
        <v>12</v>
      </c>
      <c r="X398">
        <v>0</v>
      </c>
      <c r="Y398">
        <v>0</v>
      </c>
    </row>
    <row r="399" spans="1:25" x14ac:dyDescent="0.35">
      <c r="A399">
        <v>2024</v>
      </c>
      <c r="B399" t="s">
        <v>205</v>
      </c>
      <c r="C399">
        <v>1</v>
      </c>
      <c r="D399">
        <v>0</v>
      </c>
      <c r="E399">
        <v>35</v>
      </c>
      <c r="F399">
        <v>35</v>
      </c>
      <c r="G399">
        <v>35</v>
      </c>
      <c r="H399">
        <v>17</v>
      </c>
      <c r="I399">
        <v>205.88</v>
      </c>
      <c r="J399">
        <v>0</v>
      </c>
      <c r="K399">
        <v>0</v>
      </c>
      <c r="L399">
        <v>1</v>
      </c>
      <c r="M399">
        <v>4</v>
      </c>
      <c r="N399">
        <v>0</v>
      </c>
      <c r="O399">
        <v>0</v>
      </c>
      <c r="P399">
        <v>1</v>
      </c>
      <c r="Q399">
        <v>0</v>
      </c>
      <c r="R399">
        <v>0</v>
      </c>
      <c r="S399">
        <v>0</v>
      </c>
      <c r="T399">
        <v>0</v>
      </c>
      <c r="U399">
        <v>0</v>
      </c>
      <c r="V399">
        <v>0</v>
      </c>
      <c r="W399">
        <v>0</v>
      </c>
      <c r="X399">
        <v>0</v>
      </c>
      <c r="Y399">
        <v>0</v>
      </c>
    </row>
    <row r="400" spans="1:25" x14ac:dyDescent="0.35">
      <c r="A400">
        <v>2022</v>
      </c>
      <c r="B400" t="s">
        <v>205</v>
      </c>
      <c r="C400">
        <v>5</v>
      </c>
      <c r="D400">
        <v>2</v>
      </c>
      <c r="E400">
        <v>45</v>
      </c>
      <c r="F400" t="s">
        <v>206</v>
      </c>
      <c r="G400">
        <v>22.5</v>
      </c>
      <c r="H400">
        <v>40</v>
      </c>
      <c r="I400">
        <v>112.5</v>
      </c>
      <c r="J400">
        <v>0</v>
      </c>
      <c r="K400">
        <v>0</v>
      </c>
      <c r="L400">
        <v>3</v>
      </c>
      <c r="M400">
        <v>1</v>
      </c>
      <c r="N400">
        <v>1</v>
      </c>
      <c r="O400">
        <v>0</v>
      </c>
      <c r="P400">
        <v>5</v>
      </c>
      <c r="Q400">
        <v>36</v>
      </c>
      <c r="R400">
        <v>54</v>
      </c>
      <c r="S400">
        <v>6</v>
      </c>
      <c r="T400" s="2">
        <v>43891</v>
      </c>
      <c r="U400">
        <v>9</v>
      </c>
      <c r="V400">
        <v>9</v>
      </c>
      <c r="W400">
        <v>6</v>
      </c>
      <c r="X400">
        <v>0</v>
      </c>
      <c r="Y400">
        <v>0</v>
      </c>
    </row>
    <row r="401" spans="1:25" x14ac:dyDescent="0.35">
      <c r="A401">
        <v>2024</v>
      </c>
      <c r="B401" t="s">
        <v>207</v>
      </c>
      <c r="C401">
        <v>1</v>
      </c>
      <c r="D401">
        <v>1</v>
      </c>
      <c r="E401">
        <v>64</v>
      </c>
      <c r="F401" t="s">
        <v>37</v>
      </c>
      <c r="G401">
        <v>0</v>
      </c>
      <c r="H401">
        <v>25</v>
      </c>
      <c r="I401">
        <v>256</v>
      </c>
      <c r="J401">
        <v>0</v>
      </c>
      <c r="K401">
        <v>1</v>
      </c>
      <c r="L401">
        <v>3</v>
      </c>
      <c r="M401">
        <v>7</v>
      </c>
      <c r="N401">
        <v>0</v>
      </c>
      <c r="O401">
        <v>0</v>
      </c>
      <c r="P401">
        <v>1</v>
      </c>
      <c r="Q401">
        <v>12</v>
      </c>
      <c r="R401">
        <v>25</v>
      </c>
      <c r="S401">
        <v>2</v>
      </c>
      <c r="T401" s="2">
        <v>45689</v>
      </c>
      <c r="U401">
        <v>12.5</v>
      </c>
      <c r="V401">
        <v>12.5</v>
      </c>
      <c r="W401">
        <v>6</v>
      </c>
      <c r="X401">
        <v>0</v>
      </c>
      <c r="Y401">
        <v>0</v>
      </c>
    </row>
    <row r="402" spans="1:25" x14ac:dyDescent="0.35">
      <c r="A402">
        <v>2023</v>
      </c>
      <c r="B402" t="s">
        <v>207</v>
      </c>
      <c r="C402">
        <v>14</v>
      </c>
      <c r="D402">
        <v>3</v>
      </c>
      <c r="E402">
        <v>227</v>
      </c>
      <c r="F402">
        <v>42</v>
      </c>
      <c r="G402">
        <v>20.64</v>
      </c>
      <c r="H402">
        <v>156</v>
      </c>
      <c r="I402">
        <v>145.51</v>
      </c>
      <c r="J402">
        <v>0</v>
      </c>
      <c r="K402">
        <v>0</v>
      </c>
      <c r="L402">
        <v>13</v>
      </c>
      <c r="M402">
        <v>18</v>
      </c>
      <c r="N402">
        <v>6</v>
      </c>
      <c r="O402">
        <v>0</v>
      </c>
      <c r="P402">
        <v>14</v>
      </c>
      <c r="Q402">
        <v>91</v>
      </c>
      <c r="R402">
        <v>172</v>
      </c>
      <c r="S402">
        <v>7</v>
      </c>
      <c r="T402" s="2">
        <v>44621</v>
      </c>
      <c r="U402">
        <v>24.57</v>
      </c>
      <c r="V402">
        <v>11.34</v>
      </c>
      <c r="W402">
        <v>13</v>
      </c>
      <c r="X402">
        <v>0</v>
      </c>
      <c r="Y402">
        <v>0</v>
      </c>
    </row>
    <row r="403" spans="1:25" x14ac:dyDescent="0.35">
      <c r="A403">
        <v>2022</v>
      </c>
      <c r="B403" t="s">
        <v>207</v>
      </c>
      <c r="C403">
        <v>14</v>
      </c>
      <c r="D403">
        <v>3</v>
      </c>
      <c r="E403">
        <v>335</v>
      </c>
      <c r="F403" t="s">
        <v>41</v>
      </c>
      <c r="G403">
        <v>37.22</v>
      </c>
      <c r="H403">
        <v>192</v>
      </c>
      <c r="I403">
        <v>174.48</v>
      </c>
      <c r="J403">
        <v>0</v>
      </c>
      <c r="K403">
        <v>1</v>
      </c>
      <c r="L403">
        <v>18</v>
      </c>
      <c r="M403">
        <v>32</v>
      </c>
      <c r="N403">
        <v>2</v>
      </c>
      <c r="O403">
        <v>0</v>
      </c>
      <c r="P403">
        <v>14</v>
      </c>
      <c r="Q403">
        <v>169</v>
      </c>
      <c r="R403">
        <v>278</v>
      </c>
      <c r="S403">
        <v>17</v>
      </c>
      <c r="T403" s="1">
        <v>45781</v>
      </c>
      <c r="U403">
        <v>16.350000000000001</v>
      </c>
      <c r="V403">
        <v>9.8699999999999992</v>
      </c>
      <c r="W403">
        <v>9.94</v>
      </c>
      <c r="X403">
        <v>1</v>
      </c>
      <c r="Y403">
        <v>0</v>
      </c>
    </row>
    <row r="404" spans="1:25" x14ac:dyDescent="0.35">
      <c r="A404">
        <v>2021</v>
      </c>
      <c r="B404" t="s">
        <v>207</v>
      </c>
      <c r="C404">
        <v>10</v>
      </c>
      <c r="D404">
        <v>2</v>
      </c>
      <c r="E404">
        <v>183</v>
      </c>
      <c r="F404">
        <v>54</v>
      </c>
      <c r="G404">
        <v>26.14</v>
      </c>
      <c r="H404">
        <v>120</v>
      </c>
      <c r="I404">
        <v>152.5</v>
      </c>
      <c r="J404">
        <v>0</v>
      </c>
      <c r="K404">
        <v>1</v>
      </c>
      <c r="L404">
        <v>14</v>
      </c>
      <c r="M404">
        <v>14</v>
      </c>
      <c r="N404">
        <v>2</v>
      </c>
      <c r="O404">
        <v>0</v>
      </c>
      <c r="P404">
        <v>10</v>
      </c>
      <c r="Q404">
        <v>114</v>
      </c>
      <c r="R404">
        <v>188</v>
      </c>
      <c r="S404">
        <v>11</v>
      </c>
      <c r="T404" s="2">
        <v>42125</v>
      </c>
      <c r="U404">
        <v>17.09</v>
      </c>
      <c r="V404">
        <v>9.89</v>
      </c>
      <c r="W404">
        <v>10.36</v>
      </c>
      <c r="X404">
        <v>0</v>
      </c>
      <c r="Y404">
        <v>1</v>
      </c>
    </row>
    <row r="405" spans="1:25" x14ac:dyDescent="0.35">
      <c r="A405">
        <v>2020</v>
      </c>
      <c r="B405" t="s">
        <v>207</v>
      </c>
      <c r="C405">
        <v>10</v>
      </c>
      <c r="D405">
        <v>0</v>
      </c>
      <c r="E405">
        <v>117</v>
      </c>
      <c r="F405">
        <v>25</v>
      </c>
      <c r="G405">
        <v>13</v>
      </c>
      <c r="H405">
        <v>81</v>
      </c>
      <c r="I405">
        <v>144.44</v>
      </c>
      <c r="J405">
        <v>0</v>
      </c>
      <c r="K405">
        <v>0</v>
      </c>
      <c r="L405">
        <v>9</v>
      </c>
      <c r="M405">
        <v>9</v>
      </c>
      <c r="N405">
        <v>2</v>
      </c>
      <c r="O405">
        <v>0</v>
      </c>
      <c r="P405">
        <v>10</v>
      </c>
      <c r="Q405">
        <v>108</v>
      </c>
      <c r="R405">
        <v>175</v>
      </c>
      <c r="S405">
        <v>6</v>
      </c>
      <c r="T405" s="2">
        <v>47150</v>
      </c>
      <c r="U405">
        <v>29.16</v>
      </c>
      <c r="V405">
        <v>9.7200000000000006</v>
      </c>
      <c r="W405">
        <v>18</v>
      </c>
      <c r="X405">
        <v>0</v>
      </c>
      <c r="Y405">
        <v>0</v>
      </c>
    </row>
    <row r="406" spans="1:25" x14ac:dyDescent="0.35">
      <c r="A406">
        <v>2019</v>
      </c>
      <c r="B406" t="s">
        <v>207</v>
      </c>
      <c r="C406">
        <v>14</v>
      </c>
      <c r="D406">
        <v>4</v>
      </c>
      <c r="E406">
        <v>510</v>
      </c>
      <c r="F406" t="s">
        <v>201</v>
      </c>
      <c r="G406">
        <v>56.66</v>
      </c>
      <c r="H406">
        <v>249</v>
      </c>
      <c r="I406">
        <v>204.81</v>
      </c>
      <c r="J406">
        <v>0</v>
      </c>
      <c r="K406">
        <v>4</v>
      </c>
      <c r="L406">
        <v>31</v>
      </c>
      <c r="M406">
        <v>52</v>
      </c>
      <c r="N406">
        <v>4</v>
      </c>
      <c r="O406">
        <v>0</v>
      </c>
      <c r="P406">
        <v>14</v>
      </c>
      <c r="Q406">
        <v>181</v>
      </c>
      <c r="R406">
        <v>287</v>
      </c>
      <c r="S406">
        <v>11</v>
      </c>
      <c r="T406" s="2">
        <v>44228</v>
      </c>
      <c r="U406">
        <v>26.09</v>
      </c>
      <c r="V406">
        <v>9.51</v>
      </c>
      <c r="W406">
        <v>16.45</v>
      </c>
      <c r="X406">
        <v>0</v>
      </c>
      <c r="Y406">
        <v>0</v>
      </c>
    </row>
    <row r="407" spans="1:25" x14ac:dyDescent="0.35">
      <c r="A407">
        <v>2018</v>
      </c>
      <c r="B407" t="s">
        <v>207</v>
      </c>
      <c r="C407">
        <v>16</v>
      </c>
      <c r="D407">
        <v>3</v>
      </c>
      <c r="E407">
        <v>316</v>
      </c>
      <c r="F407" t="s">
        <v>189</v>
      </c>
      <c r="G407">
        <v>28.72</v>
      </c>
      <c r="H407">
        <v>171</v>
      </c>
      <c r="I407">
        <v>184.79</v>
      </c>
      <c r="J407">
        <v>0</v>
      </c>
      <c r="K407">
        <v>1</v>
      </c>
      <c r="L407">
        <v>17</v>
      </c>
      <c r="M407">
        <v>31</v>
      </c>
      <c r="N407">
        <v>8</v>
      </c>
      <c r="O407">
        <v>0</v>
      </c>
      <c r="P407">
        <v>16</v>
      </c>
      <c r="Q407">
        <v>227</v>
      </c>
      <c r="R407">
        <v>355</v>
      </c>
      <c r="S407">
        <v>13</v>
      </c>
      <c r="T407" s="2">
        <v>11383</v>
      </c>
      <c r="U407">
        <v>27.3</v>
      </c>
      <c r="V407">
        <v>9.3800000000000008</v>
      </c>
      <c r="W407">
        <v>17.46</v>
      </c>
      <c r="X407">
        <v>0</v>
      </c>
      <c r="Y407">
        <v>0</v>
      </c>
    </row>
    <row r="408" spans="1:25" x14ac:dyDescent="0.35">
      <c r="A408">
        <v>2016</v>
      </c>
      <c r="B408" t="s">
        <v>207</v>
      </c>
      <c r="C408">
        <v>12</v>
      </c>
      <c r="D408">
        <v>1</v>
      </c>
      <c r="E408">
        <v>188</v>
      </c>
      <c r="F408" t="s">
        <v>208</v>
      </c>
      <c r="G408">
        <v>26.85</v>
      </c>
      <c r="H408">
        <v>114</v>
      </c>
      <c r="I408">
        <v>164.91</v>
      </c>
      <c r="J408">
        <v>0</v>
      </c>
      <c r="K408">
        <v>0</v>
      </c>
      <c r="L408">
        <v>10</v>
      </c>
      <c r="M408">
        <v>15</v>
      </c>
      <c r="N408">
        <v>2</v>
      </c>
      <c r="O408">
        <v>0</v>
      </c>
      <c r="P408">
        <v>12</v>
      </c>
      <c r="Q408">
        <v>219</v>
      </c>
      <c r="R408">
        <v>291</v>
      </c>
      <c r="S408">
        <v>15</v>
      </c>
      <c r="T408" s="2">
        <v>43922</v>
      </c>
      <c r="U408">
        <v>19.399999999999999</v>
      </c>
      <c r="V408">
        <v>7.97</v>
      </c>
      <c r="W408">
        <v>14.6</v>
      </c>
      <c r="X408">
        <v>1</v>
      </c>
      <c r="Y408">
        <v>0</v>
      </c>
    </row>
    <row r="409" spans="1:25" x14ac:dyDescent="0.35">
      <c r="A409">
        <v>2015</v>
      </c>
      <c r="B409" t="s">
        <v>207</v>
      </c>
      <c r="C409">
        <v>13</v>
      </c>
      <c r="D409">
        <v>2</v>
      </c>
      <c r="E409">
        <v>326</v>
      </c>
      <c r="F409">
        <v>66</v>
      </c>
      <c r="G409">
        <v>36.22</v>
      </c>
      <c r="H409">
        <v>169</v>
      </c>
      <c r="I409">
        <v>192.89</v>
      </c>
      <c r="J409">
        <v>0</v>
      </c>
      <c r="K409">
        <v>3</v>
      </c>
      <c r="L409">
        <v>35</v>
      </c>
      <c r="M409">
        <v>19</v>
      </c>
      <c r="N409">
        <v>6</v>
      </c>
      <c r="O409">
        <v>0</v>
      </c>
      <c r="P409">
        <v>13</v>
      </c>
      <c r="Q409">
        <v>244</v>
      </c>
      <c r="R409">
        <v>324</v>
      </c>
      <c r="S409">
        <v>14</v>
      </c>
      <c r="T409" s="2">
        <v>11749</v>
      </c>
      <c r="U409">
        <v>23.14</v>
      </c>
      <c r="V409">
        <v>7.96</v>
      </c>
      <c r="W409">
        <v>17.420000000000002</v>
      </c>
      <c r="X409">
        <v>0</v>
      </c>
      <c r="Y409">
        <v>0</v>
      </c>
    </row>
    <row r="410" spans="1:25" x14ac:dyDescent="0.35">
      <c r="A410">
        <v>2014</v>
      </c>
      <c r="B410" t="s">
        <v>207</v>
      </c>
      <c r="C410">
        <v>2</v>
      </c>
      <c r="D410">
        <v>0</v>
      </c>
      <c r="E410">
        <v>2</v>
      </c>
      <c r="F410">
        <v>1</v>
      </c>
      <c r="G410">
        <v>1</v>
      </c>
      <c r="H410">
        <v>8</v>
      </c>
      <c r="I410">
        <v>25</v>
      </c>
      <c r="J410">
        <v>0</v>
      </c>
      <c r="K410">
        <v>0</v>
      </c>
      <c r="L410">
        <v>0</v>
      </c>
      <c r="M410">
        <v>0</v>
      </c>
      <c r="N410">
        <v>0</v>
      </c>
      <c r="O410">
        <v>0</v>
      </c>
      <c r="P410">
        <v>2</v>
      </c>
      <c r="Q410">
        <v>30</v>
      </c>
      <c r="R410">
        <v>52</v>
      </c>
      <c r="S410">
        <v>1</v>
      </c>
      <c r="T410" s="2">
        <v>45658</v>
      </c>
      <c r="U410">
        <v>52</v>
      </c>
      <c r="V410">
        <v>10.4</v>
      </c>
      <c r="W410">
        <v>30</v>
      </c>
      <c r="X410">
        <v>0</v>
      </c>
      <c r="Y410">
        <v>0</v>
      </c>
    </row>
    <row r="411" spans="1:25" x14ac:dyDescent="0.35">
      <c r="A411">
        <v>2013</v>
      </c>
      <c r="B411" t="s">
        <v>207</v>
      </c>
      <c r="C411">
        <v>3</v>
      </c>
      <c r="D411">
        <v>0</v>
      </c>
      <c r="E411">
        <v>11</v>
      </c>
      <c r="F411">
        <v>7</v>
      </c>
      <c r="G411">
        <v>5.5</v>
      </c>
      <c r="H411">
        <v>14</v>
      </c>
      <c r="I411">
        <v>78.569999999999993</v>
      </c>
      <c r="J411">
        <v>0</v>
      </c>
      <c r="K411">
        <v>0</v>
      </c>
      <c r="L411">
        <v>0</v>
      </c>
      <c r="M411">
        <v>0</v>
      </c>
      <c r="N411">
        <v>0</v>
      </c>
      <c r="O411">
        <v>0</v>
      </c>
      <c r="P411">
        <v>3</v>
      </c>
      <c r="Q411">
        <v>42</v>
      </c>
      <c r="R411">
        <v>68</v>
      </c>
      <c r="S411">
        <v>0</v>
      </c>
      <c r="T411" t="s">
        <v>83</v>
      </c>
      <c r="U411">
        <v>0</v>
      </c>
      <c r="V411">
        <v>9.7100000000000009</v>
      </c>
      <c r="W411">
        <v>0</v>
      </c>
      <c r="X411">
        <v>0</v>
      </c>
      <c r="Y411">
        <v>0</v>
      </c>
    </row>
    <row r="412" spans="1:25" x14ac:dyDescent="0.35">
      <c r="A412">
        <v>2012</v>
      </c>
      <c r="B412" t="s">
        <v>207</v>
      </c>
      <c r="C412">
        <v>4</v>
      </c>
      <c r="D412">
        <v>0</v>
      </c>
      <c r="E412">
        <v>47</v>
      </c>
      <c r="F412">
        <v>31</v>
      </c>
      <c r="G412">
        <v>23.5</v>
      </c>
      <c r="H412">
        <v>26</v>
      </c>
      <c r="I412">
        <v>180.76</v>
      </c>
      <c r="J412">
        <v>0</v>
      </c>
      <c r="K412">
        <v>0</v>
      </c>
      <c r="L412">
        <v>3</v>
      </c>
      <c r="M412">
        <v>3</v>
      </c>
      <c r="N412">
        <v>0</v>
      </c>
      <c r="O412">
        <v>0</v>
      </c>
      <c r="P412">
        <v>4</v>
      </c>
      <c r="Q412">
        <v>96</v>
      </c>
      <c r="R412">
        <v>161</v>
      </c>
      <c r="S412">
        <v>1</v>
      </c>
      <c r="T412" s="2">
        <v>18629</v>
      </c>
      <c r="U412">
        <v>161</v>
      </c>
      <c r="V412">
        <v>10.06</v>
      </c>
      <c r="W412">
        <v>96</v>
      </c>
      <c r="X412">
        <v>0</v>
      </c>
      <c r="Y412">
        <v>0</v>
      </c>
    </row>
    <row r="413" spans="1:25" x14ac:dyDescent="0.35">
      <c r="A413">
        <v>2024</v>
      </c>
      <c r="B413" t="s">
        <v>209</v>
      </c>
      <c r="C413">
        <v>1</v>
      </c>
      <c r="D413">
        <v>0</v>
      </c>
      <c r="E413">
        <v>7</v>
      </c>
      <c r="F413">
        <v>7</v>
      </c>
      <c r="G413">
        <v>7</v>
      </c>
      <c r="H413">
        <v>5</v>
      </c>
      <c r="I413">
        <v>140</v>
      </c>
      <c r="J413">
        <v>0</v>
      </c>
      <c r="K413">
        <v>0</v>
      </c>
      <c r="L413">
        <v>1</v>
      </c>
      <c r="M413">
        <v>0</v>
      </c>
      <c r="N413">
        <v>1</v>
      </c>
      <c r="O413">
        <v>0</v>
      </c>
      <c r="P413">
        <v>1</v>
      </c>
      <c r="Q413">
        <v>0</v>
      </c>
      <c r="R413">
        <v>0</v>
      </c>
      <c r="S413">
        <v>0</v>
      </c>
      <c r="T413">
        <v>0</v>
      </c>
      <c r="U413">
        <v>0</v>
      </c>
      <c r="V413">
        <v>0</v>
      </c>
      <c r="W413">
        <v>0</v>
      </c>
      <c r="X413">
        <v>0</v>
      </c>
      <c r="Y413">
        <v>0</v>
      </c>
    </row>
    <row r="414" spans="1:25" x14ac:dyDescent="0.35">
      <c r="A414">
        <v>2023</v>
      </c>
      <c r="B414" t="s">
        <v>209</v>
      </c>
      <c r="C414">
        <v>14</v>
      </c>
      <c r="D414">
        <v>0</v>
      </c>
      <c r="E414">
        <v>404</v>
      </c>
      <c r="F414">
        <v>104</v>
      </c>
      <c r="G414">
        <v>28.86</v>
      </c>
      <c r="H414">
        <v>277</v>
      </c>
      <c r="I414">
        <v>145.85</v>
      </c>
      <c r="J414">
        <v>1</v>
      </c>
      <c r="K414">
        <v>2</v>
      </c>
      <c r="L414">
        <v>32</v>
      </c>
      <c r="M414">
        <v>21</v>
      </c>
      <c r="N414">
        <v>3</v>
      </c>
      <c r="O414">
        <v>0</v>
      </c>
      <c r="P414">
        <v>14</v>
      </c>
      <c r="Q414">
        <v>0</v>
      </c>
      <c r="R414">
        <v>0</v>
      </c>
      <c r="S414">
        <v>0</v>
      </c>
      <c r="T414">
        <v>0</v>
      </c>
      <c r="U414">
        <v>0</v>
      </c>
      <c r="V414">
        <v>0</v>
      </c>
      <c r="W414">
        <v>0</v>
      </c>
      <c r="X414">
        <v>0</v>
      </c>
      <c r="Y414">
        <v>0</v>
      </c>
    </row>
    <row r="415" spans="1:25" x14ac:dyDescent="0.35">
      <c r="A415">
        <v>2022</v>
      </c>
      <c r="B415" t="s">
        <v>209</v>
      </c>
      <c r="C415">
        <v>12</v>
      </c>
      <c r="D415">
        <v>1</v>
      </c>
      <c r="E415">
        <v>182</v>
      </c>
      <c r="F415" t="s">
        <v>31</v>
      </c>
      <c r="G415">
        <v>16.55</v>
      </c>
      <c r="H415">
        <v>169</v>
      </c>
      <c r="I415">
        <v>107.69</v>
      </c>
      <c r="J415">
        <v>0</v>
      </c>
      <c r="K415">
        <v>1</v>
      </c>
      <c r="L415">
        <v>17</v>
      </c>
      <c r="M415">
        <v>7</v>
      </c>
      <c r="N415">
        <v>4</v>
      </c>
      <c r="O415">
        <v>0</v>
      </c>
      <c r="P415">
        <v>12</v>
      </c>
      <c r="Q415">
        <v>24</v>
      </c>
      <c r="R415">
        <v>46</v>
      </c>
      <c r="S415">
        <v>0</v>
      </c>
      <c r="T415" t="s">
        <v>210</v>
      </c>
      <c r="U415">
        <v>0</v>
      </c>
      <c r="V415">
        <v>11.5</v>
      </c>
      <c r="W415">
        <v>0</v>
      </c>
      <c r="X415">
        <v>0</v>
      </c>
      <c r="Y415">
        <v>0</v>
      </c>
    </row>
    <row r="416" spans="1:25" x14ac:dyDescent="0.35">
      <c r="A416">
        <v>2021</v>
      </c>
      <c r="B416" t="s">
        <v>209</v>
      </c>
      <c r="C416">
        <v>10</v>
      </c>
      <c r="D416">
        <v>1</v>
      </c>
      <c r="E416">
        <v>370</v>
      </c>
      <c r="F416">
        <v>67</v>
      </c>
      <c r="G416">
        <v>41.11</v>
      </c>
      <c r="H416">
        <v>288</v>
      </c>
      <c r="I416">
        <v>128.47</v>
      </c>
      <c r="J416">
        <v>0</v>
      </c>
      <c r="K416">
        <v>4</v>
      </c>
      <c r="L416">
        <v>37</v>
      </c>
      <c r="M416">
        <v>14</v>
      </c>
      <c r="N416">
        <v>7</v>
      </c>
      <c r="O416">
        <v>0</v>
      </c>
      <c r="P416">
        <v>10</v>
      </c>
      <c r="Q416">
        <v>51</v>
      </c>
      <c r="R416">
        <v>69</v>
      </c>
      <c r="S416">
        <v>3</v>
      </c>
      <c r="T416" s="2">
        <v>47150</v>
      </c>
      <c r="U416">
        <v>23</v>
      </c>
      <c r="V416">
        <v>8.11</v>
      </c>
      <c r="W416">
        <v>17</v>
      </c>
      <c r="X416">
        <v>0</v>
      </c>
      <c r="Y416">
        <v>0</v>
      </c>
    </row>
    <row r="417" spans="1:25" x14ac:dyDescent="0.35">
      <c r="A417">
        <v>2024</v>
      </c>
      <c r="B417" t="s">
        <v>211</v>
      </c>
      <c r="C417">
        <v>1</v>
      </c>
      <c r="D417">
        <v>0</v>
      </c>
      <c r="E417">
        <v>0</v>
      </c>
      <c r="F417">
        <v>0</v>
      </c>
      <c r="G417">
        <v>0</v>
      </c>
      <c r="H417">
        <v>0</v>
      </c>
      <c r="I417">
        <v>0</v>
      </c>
      <c r="J417">
        <v>0</v>
      </c>
      <c r="K417">
        <v>0</v>
      </c>
      <c r="L417">
        <v>0</v>
      </c>
      <c r="M417">
        <v>0</v>
      </c>
      <c r="N417">
        <v>1</v>
      </c>
      <c r="O417">
        <v>0</v>
      </c>
      <c r="P417">
        <v>1</v>
      </c>
      <c r="Q417">
        <v>12</v>
      </c>
      <c r="R417">
        <v>18</v>
      </c>
      <c r="S417">
        <v>0</v>
      </c>
      <c r="T417" t="s">
        <v>212</v>
      </c>
      <c r="U417">
        <v>0</v>
      </c>
      <c r="V417">
        <v>9</v>
      </c>
      <c r="W417">
        <v>0</v>
      </c>
      <c r="X417">
        <v>0</v>
      </c>
      <c r="Y417">
        <v>0</v>
      </c>
    </row>
    <row r="418" spans="1:25" x14ac:dyDescent="0.35">
      <c r="A418">
        <v>2023</v>
      </c>
      <c r="B418" t="s">
        <v>211</v>
      </c>
      <c r="C418">
        <v>11</v>
      </c>
      <c r="D418">
        <v>0</v>
      </c>
      <c r="E418">
        <v>0</v>
      </c>
      <c r="F418">
        <v>0</v>
      </c>
      <c r="G418">
        <v>0</v>
      </c>
      <c r="H418">
        <v>0</v>
      </c>
      <c r="I418">
        <v>0</v>
      </c>
      <c r="J418">
        <v>0</v>
      </c>
      <c r="K418">
        <v>0</v>
      </c>
      <c r="L418">
        <v>0</v>
      </c>
      <c r="M418">
        <v>0</v>
      </c>
      <c r="N418">
        <v>0</v>
      </c>
      <c r="O418">
        <v>0</v>
      </c>
      <c r="P418">
        <v>11</v>
      </c>
      <c r="Q418">
        <v>234</v>
      </c>
      <c r="R418">
        <v>321</v>
      </c>
      <c r="S418">
        <v>10</v>
      </c>
      <c r="T418" s="2">
        <v>11018</v>
      </c>
      <c r="U418">
        <v>32.1</v>
      </c>
      <c r="V418">
        <v>8.23</v>
      </c>
      <c r="W418">
        <v>23.4</v>
      </c>
      <c r="X418">
        <v>0</v>
      </c>
      <c r="Y418">
        <v>0</v>
      </c>
    </row>
    <row r="419" spans="1:25" x14ac:dyDescent="0.35">
      <c r="A419">
        <v>2021</v>
      </c>
      <c r="B419" t="s">
        <v>213</v>
      </c>
      <c r="C419">
        <v>1</v>
      </c>
      <c r="D419">
        <v>1</v>
      </c>
      <c r="E419">
        <v>1</v>
      </c>
      <c r="F419" t="s">
        <v>63</v>
      </c>
      <c r="G419">
        <v>0</v>
      </c>
      <c r="H419">
        <v>1</v>
      </c>
      <c r="I419">
        <v>100</v>
      </c>
      <c r="J419">
        <v>0</v>
      </c>
      <c r="K419">
        <v>0</v>
      </c>
      <c r="L419">
        <v>0</v>
      </c>
      <c r="M419">
        <v>0</v>
      </c>
      <c r="N419">
        <v>0</v>
      </c>
      <c r="O419">
        <v>0</v>
      </c>
      <c r="P419">
        <v>1</v>
      </c>
      <c r="Q419">
        <v>24</v>
      </c>
      <c r="R419">
        <v>29</v>
      </c>
      <c r="S419">
        <v>2</v>
      </c>
      <c r="T419" s="2">
        <v>47150</v>
      </c>
      <c r="U419">
        <v>14.5</v>
      </c>
      <c r="V419">
        <v>7.25</v>
      </c>
      <c r="W419">
        <v>12</v>
      </c>
      <c r="X419">
        <v>0</v>
      </c>
      <c r="Y419">
        <v>0</v>
      </c>
    </row>
    <row r="420" spans="1:25" x14ac:dyDescent="0.35">
      <c r="A420">
        <v>2020</v>
      </c>
      <c r="B420" t="s">
        <v>213</v>
      </c>
      <c r="C420">
        <v>2</v>
      </c>
      <c r="D420">
        <v>0</v>
      </c>
      <c r="E420">
        <v>1</v>
      </c>
      <c r="F420">
        <v>1</v>
      </c>
      <c r="G420">
        <v>1</v>
      </c>
      <c r="H420">
        <v>3</v>
      </c>
      <c r="I420">
        <v>33.33</v>
      </c>
      <c r="J420">
        <v>0</v>
      </c>
      <c r="K420">
        <v>0</v>
      </c>
      <c r="L420">
        <v>0</v>
      </c>
      <c r="M420">
        <v>0</v>
      </c>
      <c r="N420">
        <v>0</v>
      </c>
      <c r="O420">
        <v>0</v>
      </c>
      <c r="P420">
        <v>2</v>
      </c>
      <c r="Q420">
        <v>48</v>
      </c>
      <c r="R420">
        <v>83</v>
      </c>
      <c r="S420">
        <v>0</v>
      </c>
      <c r="T420" t="s">
        <v>214</v>
      </c>
      <c r="U420">
        <v>0</v>
      </c>
      <c r="V420">
        <v>10.37</v>
      </c>
      <c r="W420">
        <v>0</v>
      </c>
      <c r="X420">
        <v>0</v>
      </c>
      <c r="Y420">
        <v>0</v>
      </c>
    </row>
    <row r="421" spans="1:25" x14ac:dyDescent="0.35">
      <c r="A421">
        <v>2019</v>
      </c>
      <c r="B421" t="s">
        <v>213</v>
      </c>
      <c r="C421">
        <v>5</v>
      </c>
      <c r="D421">
        <v>2</v>
      </c>
      <c r="E421">
        <v>0</v>
      </c>
      <c r="F421" t="s">
        <v>76</v>
      </c>
      <c r="G421">
        <v>0</v>
      </c>
      <c r="H421">
        <v>4</v>
      </c>
      <c r="I421">
        <v>0</v>
      </c>
      <c r="J421">
        <v>0</v>
      </c>
      <c r="K421">
        <v>0</v>
      </c>
      <c r="L421">
        <v>0</v>
      </c>
      <c r="M421">
        <v>0</v>
      </c>
      <c r="N421">
        <v>1</v>
      </c>
      <c r="O421">
        <v>0</v>
      </c>
      <c r="P421">
        <v>5</v>
      </c>
      <c r="Q421">
        <v>114</v>
      </c>
      <c r="R421">
        <v>191</v>
      </c>
      <c r="S421">
        <v>3</v>
      </c>
      <c r="T421" s="2">
        <v>11355</v>
      </c>
      <c r="U421">
        <v>63.66</v>
      </c>
      <c r="V421">
        <v>10.050000000000001</v>
      </c>
      <c r="W421">
        <v>38</v>
      </c>
      <c r="X421">
        <v>0</v>
      </c>
      <c r="Y421">
        <v>0</v>
      </c>
    </row>
    <row r="422" spans="1:25" x14ac:dyDescent="0.35">
      <c r="A422">
        <v>2018</v>
      </c>
      <c r="B422" t="s">
        <v>213</v>
      </c>
      <c r="C422">
        <v>11</v>
      </c>
      <c r="D422">
        <v>1</v>
      </c>
      <c r="E422">
        <v>10</v>
      </c>
      <c r="F422" t="s">
        <v>129</v>
      </c>
      <c r="G422">
        <v>10</v>
      </c>
      <c r="H422">
        <v>7</v>
      </c>
      <c r="I422">
        <v>142.85</v>
      </c>
      <c r="J422">
        <v>0</v>
      </c>
      <c r="K422">
        <v>0</v>
      </c>
      <c r="L422">
        <v>2</v>
      </c>
      <c r="M422">
        <v>0</v>
      </c>
      <c r="N422">
        <v>1</v>
      </c>
      <c r="O422">
        <v>0</v>
      </c>
      <c r="P422">
        <v>11</v>
      </c>
      <c r="Q422">
        <v>248</v>
      </c>
      <c r="R422">
        <v>289</v>
      </c>
      <c r="S422">
        <v>14</v>
      </c>
      <c r="T422" s="2">
        <v>46447</v>
      </c>
      <c r="U422">
        <v>20.64</v>
      </c>
      <c r="V422">
        <v>6.99</v>
      </c>
      <c r="W422">
        <v>17.71</v>
      </c>
      <c r="X422">
        <v>0</v>
      </c>
      <c r="Y422">
        <v>0</v>
      </c>
    </row>
    <row r="423" spans="1:25" x14ac:dyDescent="0.35">
      <c r="A423">
        <v>2022</v>
      </c>
      <c r="B423" t="s">
        <v>215</v>
      </c>
      <c r="C423">
        <v>12</v>
      </c>
      <c r="D423">
        <v>4</v>
      </c>
      <c r="E423">
        <v>43</v>
      </c>
      <c r="F423">
        <v>17</v>
      </c>
      <c r="G423">
        <v>10.75</v>
      </c>
      <c r="H423">
        <v>28</v>
      </c>
      <c r="I423">
        <v>153.57</v>
      </c>
      <c r="J423">
        <v>0</v>
      </c>
      <c r="K423">
        <v>0</v>
      </c>
      <c r="L423">
        <v>3</v>
      </c>
      <c r="M423">
        <v>3</v>
      </c>
      <c r="N423">
        <v>2</v>
      </c>
      <c r="O423">
        <v>0</v>
      </c>
      <c r="P423">
        <v>12</v>
      </c>
      <c r="Q423">
        <v>264</v>
      </c>
      <c r="R423">
        <v>384</v>
      </c>
      <c r="S423">
        <v>9</v>
      </c>
      <c r="T423" s="2">
        <v>42767</v>
      </c>
      <c r="U423">
        <v>42.67</v>
      </c>
      <c r="V423">
        <v>8.73</v>
      </c>
      <c r="W423">
        <v>29.33</v>
      </c>
      <c r="X423">
        <v>0</v>
      </c>
      <c r="Y423">
        <v>0</v>
      </c>
    </row>
    <row r="424" spans="1:25" x14ac:dyDescent="0.35">
      <c r="A424">
        <v>2024</v>
      </c>
      <c r="B424" t="s">
        <v>216</v>
      </c>
      <c r="C424">
        <v>1</v>
      </c>
      <c r="D424">
        <v>0</v>
      </c>
      <c r="E424">
        <v>0</v>
      </c>
      <c r="F424">
        <v>0</v>
      </c>
      <c r="G424">
        <v>0</v>
      </c>
      <c r="H424">
        <v>0</v>
      </c>
      <c r="I424">
        <v>0</v>
      </c>
      <c r="J424">
        <v>0</v>
      </c>
      <c r="K424">
        <v>0</v>
      </c>
      <c r="L424">
        <v>0</v>
      </c>
      <c r="M424">
        <v>0</v>
      </c>
      <c r="N424">
        <v>1</v>
      </c>
      <c r="O424">
        <v>0</v>
      </c>
      <c r="P424">
        <v>1</v>
      </c>
      <c r="Q424">
        <v>24</v>
      </c>
      <c r="R424">
        <v>33</v>
      </c>
      <c r="S424">
        <v>3</v>
      </c>
      <c r="T424" s="2">
        <v>12114</v>
      </c>
      <c r="U424">
        <v>11</v>
      </c>
      <c r="V424">
        <v>8.25</v>
      </c>
      <c r="W424">
        <v>8</v>
      </c>
      <c r="X424">
        <v>0</v>
      </c>
      <c r="Y424">
        <v>0</v>
      </c>
    </row>
    <row r="425" spans="1:25" x14ac:dyDescent="0.35">
      <c r="A425">
        <v>2023</v>
      </c>
      <c r="B425" t="s">
        <v>216</v>
      </c>
      <c r="C425">
        <v>6</v>
      </c>
      <c r="D425">
        <v>0</v>
      </c>
      <c r="E425">
        <v>0</v>
      </c>
      <c r="F425">
        <v>0</v>
      </c>
      <c r="G425">
        <v>0</v>
      </c>
      <c r="H425">
        <v>1</v>
      </c>
      <c r="I425">
        <v>0</v>
      </c>
      <c r="J425">
        <v>0</v>
      </c>
      <c r="K425">
        <v>0</v>
      </c>
      <c r="L425">
        <v>0</v>
      </c>
      <c r="M425">
        <v>0</v>
      </c>
      <c r="N425">
        <v>2</v>
      </c>
      <c r="O425">
        <v>0</v>
      </c>
      <c r="P425">
        <v>6</v>
      </c>
      <c r="Q425">
        <v>102</v>
      </c>
      <c r="R425">
        <v>147</v>
      </c>
      <c r="S425">
        <v>5</v>
      </c>
      <c r="T425" s="2">
        <v>12086</v>
      </c>
      <c r="U425">
        <v>29.4</v>
      </c>
      <c r="V425">
        <v>8.65</v>
      </c>
      <c r="W425">
        <v>20.399999999999999</v>
      </c>
      <c r="X425">
        <v>0</v>
      </c>
      <c r="Y425">
        <v>0</v>
      </c>
    </row>
    <row r="426" spans="1:25" x14ac:dyDescent="0.35">
      <c r="A426">
        <v>2022</v>
      </c>
      <c r="B426" t="s">
        <v>216</v>
      </c>
      <c r="C426">
        <v>2</v>
      </c>
      <c r="D426">
        <v>1</v>
      </c>
      <c r="E426">
        <v>2</v>
      </c>
      <c r="F426">
        <v>2</v>
      </c>
      <c r="G426">
        <v>2</v>
      </c>
      <c r="H426">
        <v>2</v>
      </c>
      <c r="I426">
        <v>100</v>
      </c>
      <c r="J426">
        <v>0</v>
      </c>
      <c r="K426">
        <v>0</v>
      </c>
      <c r="L426">
        <v>0</v>
      </c>
      <c r="M426">
        <v>0</v>
      </c>
      <c r="N426">
        <v>0</v>
      </c>
      <c r="O426">
        <v>0</v>
      </c>
      <c r="P426">
        <v>2</v>
      </c>
      <c r="Q426">
        <v>30</v>
      </c>
      <c r="R426">
        <v>51</v>
      </c>
      <c r="S426">
        <v>1</v>
      </c>
      <c r="T426" s="2">
        <v>45292</v>
      </c>
      <c r="U426">
        <v>51</v>
      </c>
      <c r="V426">
        <v>10.199999999999999</v>
      </c>
      <c r="W426">
        <v>30</v>
      </c>
      <c r="X426">
        <v>0</v>
      </c>
      <c r="Y426">
        <v>0</v>
      </c>
    </row>
    <row r="427" spans="1:25" x14ac:dyDescent="0.35">
      <c r="A427">
        <v>2024</v>
      </c>
      <c r="B427" t="s">
        <v>217</v>
      </c>
      <c r="C427">
        <v>1</v>
      </c>
      <c r="D427">
        <v>0</v>
      </c>
      <c r="E427">
        <v>2</v>
      </c>
      <c r="F427">
        <v>2</v>
      </c>
      <c r="G427">
        <v>2</v>
      </c>
      <c r="H427">
        <v>4</v>
      </c>
      <c r="I427">
        <v>50</v>
      </c>
      <c r="J427">
        <v>0</v>
      </c>
      <c r="K427">
        <v>0</v>
      </c>
      <c r="L427">
        <v>0</v>
      </c>
      <c r="M427">
        <v>0</v>
      </c>
      <c r="N427">
        <v>0</v>
      </c>
      <c r="O427">
        <v>0</v>
      </c>
      <c r="P427">
        <v>1</v>
      </c>
      <c r="Q427">
        <v>24</v>
      </c>
      <c r="R427">
        <v>19</v>
      </c>
      <c r="S427">
        <v>1</v>
      </c>
      <c r="T427" s="2">
        <v>43466</v>
      </c>
      <c r="U427">
        <v>19</v>
      </c>
      <c r="V427">
        <v>4.75</v>
      </c>
      <c r="W427">
        <v>24</v>
      </c>
      <c r="X427">
        <v>0</v>
      </c>
      <c r="Y427">
        <v>0</v>
      </c>
    </row>
    <row r="428" spans="1:25" x14ac:dyDescent="0.35">
      <c r="A428">
        <v>2023</v>
      </c>
      <c r="B428" t="s">
        <v>217</v>
      </c>
      <c r="C428">
        <v>14</v>
      </c>
      <c r="D428">
        <v>3</v>
      </c>
      <c r="E428">
        <v>21</v>
      </c>
      <c r="F428" t="s">
        <v>77</v>
      </c>
      <c r="G428">
        <v>3</v>
      </c>
      <c r="H428">
        <v>25</v>
      </c>
      <c r="I428">
        <v>84</v>
      </c>
      <c r="J428">
        <v>0</v>
      </c>
      <c r="K428">
        <v>0</v>
      </c>
      <c r="L428">
        <v>2</v>
      </c>
      <c r="M428">
        <v>1</v>
      </c>
      <c r="N428">
        <v>1</v>
      </c>
      <c r="O428">
        <v>0</v>
      </c>
      <c r="P428">
        <v>14</v>
      </c>
      <c r="Q428">
        <v>288</v>
      </c>
      <c r="R428">
        <v>383</v>
      </c>
      <c r="S428">
        <v>11</v>
      </c>
      <c r="T428" s="2">
        <v>12114</v>
      </c>
      <c r="U428">
        <v>34.82</v>
      </c>
      <c r="V428">
        <v>7.98</v>
      </c>
      <c r="W428">
        <v>26.18</v>
      </c>
      <c r="X428">
        <v>0</v>
      </c>
      <c r="Y428">
        <v>0</v>
      </c>
    </row>
    <row r="429" spans="1:25" x14ac:dyDescent="0.35">
      <c r="A429">
        <v>2022</v>
      </c>
      <c r="B429" t="s">
        <v>217</v>
      </c>
      <c r="C429">
        <v>14</v>
      </c>
      <c r="D429">
        <v>2</v>
      </c>
      <c r="E429">
        <v>71</v>
      </c>
      <c r="F429">
        <v>22</v>
      </c>
      <c r="G429">
        <v>8.8800000000000008</v>
      </c>
      <c r="H429">
        <v>40</v>
      </c>
      <c r="I429">
        <v>177.5</v>
      </c>
      <c r="J429">
        <v>0</v>
      </c>
      <c r="K429">
        <v>0</v>
      </c>
      <c r="L429">
        <v>6</v>
      </c>
      <c r="M429">
        <v>6</v>
      </c>
      <c r="N429">
        <v>3</v>
      </c>
      <c r="O429">
        <v>0</v>
      </c>
      <c r="P429">
        <v>14</v>
      </c>
      <c r="Q429">
        <v>336</v>
      </c>
      <c r="R429">
        <v>312</v>
      </c>
      <c r="S429">
        <v>9</v>
      </c>
      <c r="T429" s="2">
        <v>44228</v>
      </c>
      <c r="U429">
        <v>34.67</v>
      </c>
      <c r="V429">
        <v>5.57</v>
      </c>
      <c r="W429">
        <v>37.33</v>
      </c>
      <c r="X429">
        <v>0</v>
      </c>
      <c r="Y429">
        <v>0</v>
      </c>
    </row>
    <row r="430" spans="1:25" x14ac:dyDescent="0.35">
      <c r="A430">
        <v>2021</v>
      </c>
      <c r="B430" t="s">
        <v>217</v>
      </c>
      <c r="C430">
        <v>14</v>
      </c>
      <c r="D430">
        <v>2</v>
      </c>
      <c r="E430">
        <v>62</v>
      </c>
      <c r="F430">
        <v>26</v>
      </c>
      <c r="G430">
        <v>7.75</v>
      </c>
      <c r="H430">
        <v>47</v>
      </c>
      <c r="I430">
        <v>131.91</v>
      </c>
      <c r="J430">
        <v>0</v>
      </c>
      <c r="K430">
        <v>0</v>
      </c>
      <c r="L430">
        <v>3</v>
      </c>
      <c r="M430">
        <v>5</v>
      </c>
      <c r="N430">
        <v>2</v>
      </c>
      <c r="O430">
        <v>0</v>
      </c>
      <c r="P430">
        <v>14</v>
      </c>
      <c r="Q430">
        <v>336</v>
      </c>
      <c r="R430">
        <v>361</v>
      </c>
      <c r="S430">
        <v>16</v>
      </c>
      <c r="T430" s="2">
        <v>44287</v>
      </c>
      <c r="U430">
        <v>22.56</v>
      </c>
      <c r="V430">
        <v>6.44</v>
      </c>
      <c r="W430">
        <v>21</v>
      </c>
      <c r="X430">
        <v>1</v>
      </c>
      <c r="Y430">
        <v>0</v>
      </c>
    </row>
    <row r="431" spans="1:25" x14ac:dyDescent="0.35">
      <c r="A431">
        <v>2020</v>
      </c>
      <c r="B431" t="s">
        <v>217</v>
      </c>
      <c r="C431">
        <v>10</v>
      </c>
      <c r="D431">
        <v>0</v>
      </c>
      <c r="E431">
        <v>121</v>
      </c>
      <c r="F431">
        <v>64</v>
      </c>
      <c r="G431">
        <v>13.44</v>
      </c>
      <c r="H431">
        <v>85</v>
      </c>
      <c r="I431">
        <v>142.35</v>
      </c>
      <c r="J431">
        <v>0</v>
      </c>
      <c r="K431">
        <v>1</v>
      </c>
      <c r="L431">
        <v>10</v>
      </c>
      <c r="M431">
        <v>8</v>
      </c>
      <c r="N431">
        <v>2</v>
      </c>
      <c r="O431">
        <v>0</v>
      </c>
      <c r="P431">
        <v>10</v>
      </c>
      <c r="Q431">
        <v>228</v>
      </c>
      <c r="R431">
        <v>302</v>
      </c>
      <c r="S431">
        <v>5</v>
      </c>
      <c r="T431" s="2">
        <v>46784</v>
      </c>
      <c r="U431">
        <v>60.4</v>
      </c>
      <c r="V431">
        <v>7.94</v>
      </c>
      <c r="W431">
        <v>45.6</v>
      </c>
      <c r="X431">
        <v>0</v>
      </c>
      <c r="Y431">
        <v>0</v>
      </c>
    </row>
    <row r="432" spans="1:25" x14ac:dyDescent="0.35">
      <c r="A432">
        <v>2019</v>
      </c>
      <c r="B432" t="s">
        <v>217</v>
      </c>
      <c r="C432">
        <v>12</v>
      </c>
      <c r="D432">
        <v>1</v>
      </c>
      <c r="E432">
        <v>143</v>
      </c>
      <c r="F432">
        <v>47</v>
      </c>
      <c r="G432">
        <v>17.87</v>
      </c>
      <c r="H432">
        <v>86</v>
      </c>
      <c r="I432">
        <v>166.27</v>
      </c>
      <c r="J432">
        <v>0</v>
      </c>
      <c r="K432">
        <v>0</v>
      </c>
      <c r="L432">
        <v>17</v>
      </c>
      <c r="M432">
        <v>9</v>
      </c>
      <c r="N432">
        <v>0</v>
      </c>
      <c r="O432">
        <v>0</v>
      </c>
      <c r="P432">
        <v>12</v>
      </c>
      <c r="Q432">
        <v>266</v>
      </c>
      <c r="R432">
        <v>347</v>
      </c>
      <c r="S432">
        <v>10</v>
      </c>
      <c r="T432" s="2">
        <v>43497</v>
      </c>
      <c r="U432">
        <v>34.700000000000003</v>
      </c>
      <c r="V432">
        <v>7.82</v>
      </c>
      <c r="W432">
        <v>26.6</v>
      </c>
      <c r="X432">
        <v>0</v>
      </c>
      <c r="Y432">
        <v>0</v>
      </c>
    </row>
    <row r="433" spans="1:25" x14ac:dyDescent="0.35">
      <c r="A433">
        <v>2018</v>
      </c>
      <c r="B433" t="s">
        <v>217</v>
      </c>
      <c r="C433">
        <v>16</v>
      </c>
      <c r="D433">
        <v>0</v>
      </c>
      <c r="E433">
        <v>357</v>
      </c>
      <c r="F433">
        <v>75</v>
      </c>
      <c r="G433">
        <v>22.31</v>
      </c>
      <c r="H433">
        <v>188</v>
      </c>
      <c r="I433">
        <v>189.89</v>
      </c>
      <c r="J433">
        <v>0</v>
      </c>
      <c r="K433">
        <v>2</v>
      </c>
      <c r="L433">
        <v>40</v>
      </c>
      <c r="M433">
        <v>23</v>
      </c>
      <c r="N433">
        <v>1</v>
      </c>
      <c r="O433">
        <v>0</v>
      </c>
      <c r="P433">
        <v>16</v>
      </c>
      <c r="Q433">
        <v>366</v>
      </c>
      <c r="R433">
        <v>467</v>
      </c>
      <c r="S433">
        <v>17</v>
      </c>
      <c r="T433" s="2">
        <v>43160</v>
      </c>
      <c r="U433">
        <v>27.47</v>
      </c>
      <c r="V433">
        <v>7.65</v>
      </c>
      <c r="W433">
        <v>21.52</v>
      </c>
      <c r="X433">
        <v>0</v>
      </c>
      <c r="Y433">
        <v>0</v>
      </c>
    </row>
    <row r="434" spans="1:25" x14ac:dyDescent="0.35">
      <c r="A434">
        <v>2017</v>
      </c>
      <c r="B434" t="s">
        <v>217</v>
      </c>
      <c r="C434">
        <v>16</v>
      </c>
      <c r="D434">
        <v>1</v>
      </c>
      <c r="E434">
        <v>224</v>
      </c>
      <c r="F434">
        <v>54</v>
      </c>
      <c r="G434">
        <v>17.23</v>
      </c>
      <c r="H434">
        <v>130</v>
      </c>
      <c r="I434">
        <v>172.3</v>
      </c>
      <c r="J434">
        <v>0</v>
      </c>
      <c r="K434">
        <v>1</v>
      </c>
      <c r="L434">
        <v>34</v>
      </c>
      <c r="M434">
        <v>10</v>
      </c>
      <c r="N434">
        <v>4</v>
      </c>
      <c r="O434">
        <v>0</v>
      </c>
      <c r="P434">
        <v>16</v>
      </c>
      <c r="Q434">
        <v>354</v>
      </c>
      <c r="R434">
        <v>412</v>
      </c>
      <c r="S434">
        <v>10</v>
      </c>
      <c r="T434" s="2">
        <v>47150</v>
      </c>
      <c r="U434">
        <v>41.2</v>
      </c>
      <c r="V434">
        <v>6.98</v>
      </c>
      <c r="W434">
        <v>35.4</v>
      </c>
      <c r="X434">
        <v>0</v>
      </c>
      <c r="Y434">
        <v>0</v>
      </c>
    </row>
    <row r="435" spans="1:25" x14ac:dyDescent="0.35">
      <c r="A435">
        <v>2016</v>
      </c>
      <c r="B435" t="s">
        <v>217</v>
      </c>
      <c r="C435">
        <v>11</v>
      </c>
      <c r="D435">
        <v>3</v>
      </c>
      <c r="E435">
        <v>7</v>
      </c>
      <c r="F435">
        <v>4</v>
      </c>
      <c r="G435">
        <v>7</v>
      </c>
      <c r="H435">
        <v>13</v>
      </c>
      <c r="I435">
        <v>53.84</v>
      </c>
      <c r="J435">
        <v>0</v>
      </c>
      <c r="K435">
        <v>0</v>
      </c>
      <c r="L435">
        <v>0</v>
      </c>
      <c r="M435">
        <v>0</v>
      </c>
      <c r="N435">
        <v>2</v>
      </c>
      <c r="O435">
        <v>0</v>
      </c>
      <c r="P435">
        <v>11</v>
      </c>
      <c r="Q435">
        <v>257</v>
      </c>
      <c r="R435">
        <v>304</v>
      </c>
      <c r="S435">
        <v>11</v>
      </c>
      <c r="T435" s="2">
        <v>46082</v>
      </c>
      <c r="U435">
        <v>27.63</v>
      </c>
      <c r="V435">
        <v>7.09</v>
      </c>
      <c r="W435">
        <v>23.36</v>
      </c>
      <c r="X435">
        <v>0</v>
      </c>
      <c r="Y435">
        <v>0</v>
      </c>
    </row>
    <row r="436" spans="1:25" x14ac:dyDescent="0.35">
      <c r="A436">
        <v>2015</v>
      </c>
      <c r="B436" t="s">
        <v>217</v>
      </c>
      <c r="C436">
        <v>8</v>
      </c>
      <c r="D436">
        <v>1</v>
      </c>
      <c r="E436">
        <v>0</v>
      </c>
      <c r="F436" t="s">
        <v>76</v>
      </c>
      <c r="G436">
        <v>0</v>
      </c>
      <c r="H436">
        <v>1</v>
      </c>
      <c r="I436">
        <v>0</v>
      </c>
      <c r="J436">
        <v>0</v>
      </c>
      <c r="K436">
        <v>0</v>
      </c>
      <c r="L436">
        <v>0</v>
      </c>
      <c r="M436">
        <v>0</v>
      </c>
      <c r="N436">
        <v>1</v>
      </c>
      <c r="O436">
        <v>0</v>
      </c>
      <c r="P436">
        <v>8</v>
      </c>
      <c r="Q436">
        <v>192</v>
      </c>
      <c r="R436">
        <v>234</v>
      </c>
      <c r="S436">
        <v>7</v>
      </c>
      <c r="T436" s="2">
        <v>43556</v>
      </c>
      <c r="U436">
        <v>33.42</v>
      </c>
      <c r="V436">
        <v>7.31</v>
      </c>
      <c r="W436">
        <v>27.42</v>
      </c>
      <c r="X436">
        <v>1</v>
      </c>
      <c r="Y436">
        <v>0</v>
      </c>
    </row>
    <row r="437" spans="1:25" x14ac:dyDescent="0.35">
      <c r="A437">
        <v>2014</v>
      </c>
      <c r="B437" t="s">
        <v>217</v>
      </c>
      <c r="C437">
        <v>16</v>
      </c>
      <c r="D437">
        <v>3</v>
      </c>
      <c r="E437">
        <v>10</v>
      </c>
      <c r="F437">
        <v>6</v>
      </c>
      <c r="G437">
        <v>5</v>
      </c>
      <c r="H437">
        <v>14</v>
      </c>
      <c r="I437">
        <v>71.42</v>
      </c>
      <c r="J437">
        <v>0</v>
      </c>
      <c r="K437">
        <v>0</v>
      </c>
      <c r="L437">
        <v>0</v>
      </c>
      <c r="M437">
        <v>0</v>
      </c>
      <c r="N437">
        <v>2</v>
      </c>
      <c r="O437">
        <v>0</v>
      </c>
      <c r="P437">
        <v>16</v>
      </c>
      <c r="Q437">
        <v>384</v>
      </c>
      <c r="R437">
        <v>407</v>
      </c>
      <c r="S437">
        <v>21</v>
      </c>
      <c r="T437" s="2">
        <v>43922</v>
      </c>
      <c r="U437">
        <v>19.38</v>
      </c>
      <c r="V437">
        <v>6.35</v>
      </c>
      <c r="W437">
        <v>18.28</v>
      </c>
      <c r="X437">
        <v>2</v>
      </c>
      <c r="Y437">
        <v>0</v>
      </c>
    </row>
    <row r="438" spans="1:25" x14ac:dyDescent="0.35">
      <c r="A438">
        <v>2013</v>
      </c>
      <c r="B438" t="s">
        <v>217</v>
      </c>
      <c r="C438">
        <v>16</v>
      </c>
      <c r="D438">
        <v>3</v>
      </c>
      <c r="E438">
        <v>21</v>
      </c>
      <c r="F438">
        <v>13</v>
      </c>
      <c r="G438">
        <v>7</v>
      </c>
      <c r="H438">
        <v>19</v>
      </c>
      <c r="I438">
        <v>110.52</v>
      </c>
      <c r="J438">
        <v>0</v>
      </c>
      <c r="K438">
        <v>0</v>
      </c>
      <c r="L438">
        <v>0</v>
      </c>
      <c r="M438">
        <v>2</v>
      </c>
      <c r="N438">
        <v>6</v>
      </c>
      <c r="O438">
        <v>0</v>
      </c>
      <c r="P438">
        <v>16</v>
      </c>
      <c r="Q438">
        <v>384</v>
      </c>
      <c r="R438">
        <v>350</v>
      </c>
      <c r="S438">
        <v>22</v>
      </c>
      <c r="T438" s="2">
        <v>41365</v>
      </c>
      <c r="U438">
        <v>15.9</v>
      </c>
      <c r="V438">
        <v>5.46</v>
      </c>
      <c r="W438">
        <v>17.45</v>
      </c>
      <c r="X438">
        <v>2</v>
      </c>
      <c r="Y438">
        <v>0</v>
      </c>
    </row>
    <row r="439" spans="1:25" x14ac:dyDescent="0.35">
      <c r="A439">
        <v>2012</v>
      </c>
      <c r="B439" t="s">
        <v>217</v>
      </c>
      <c r="C439">
        <v>15</v>
      </c>
      <c r="D439">
        <v>1</v>
      </c>
      <c r="E439">
        <v>9</v>
      </c>
      <c r="F439" t="s">
        <v>174</v>
      </c>
      <c r="G439">
        <v>9</v>
      </c>
      <c r="H439">
        <v>7</v>
      </c>
      <c r="I439">
        <v>128.57</v>
      </c>
      <c r="J439">
        <v>0</v>
      </c>
      <c r="K439">
        <v>0</v>
      </c>
      <c r="L439">
        <v>2</v>
      </c>
      <c r="M439">
        <v>0</v>
      </c>
      <c r="N439">
        <v>1</v>
      </c>
      <c r="O439">
        <v>0</v>
      </c>
      <c r="P439">
        <v>15</v>
      </c>
      <c r="Q439">
        <v>355</v>
      </c>
      <c r="R439">
        <v>324</v>
      </c>
      <c r="S439">
        <v>24</v>
      </c>
      <c r="T439" s="2">
        <v>43586</v>
      </c>
      <c r="U439">
        <v>13.5</v>
      </c>
      <c r="V439">
        <v>5.47</v>
      </c>
      <c r="W439">
        <v>14.79</v>
      </c>
      <c r="X439">
        <v>1</v>
      </c>
      <c r="Y439">
        <v>1</v>
      </c>
    </row>
    <row r="440" spans="1:25" x14ac:dyDescent="0.35">
      <c r="A440">
        <v>2023</v>
      </c>
      <c r="B440" t="s">
        <v>218</v>
      </c>
      <c r="C440">
        <v>5</v>
      </c>
      <c r="D440">
        <v>2</v>
      </c>
      <c r="E440">
        <v>3</v>
      </c>
      <c r="F440" t="s">
        <v>175</v>
      </c>
      <c r="G440">
        <v>0</v>
      </c>
      <c r="H440">
        <v>2</v>
      </c>
      <c r="I440">
        <v>150</v>
      </c>
      <c r="J440">
        <v>0</v>
      </c>
      <c r="K440">
        <v>0</v>
      </c>
      <c r="L440">
        <v>0</v>
      </c>
      <c r="M440">
        <v>0</v>
      </c>
      <c r="N440">
        <v>3</v>
      </c>
      <c r="O440">
        <v>0</v>
      </c>
      <c r="P440">
        <v>5</v>
      </c>
      <c r="Q440">
        <v>96</v>
      </c>
      <c r="R440">
        <v>146</v>
      </c>
      <c r="S440">
        <v>5</v>
      </c>
      <c r="T440" s="2">
        <v>10990</v>
      </c>
      <c r="U440">
        <v>29.2</v>
      </c>
      <c r="V440">
        <v>9.1300000000000008</v>
      </c>
      <c r="W440">
        <v>19.2</v>
      </c>
      <c r="X440">
        <v>0</v>
      </c>
      <c r="Y440">
        <v>0</v>
      </c>
    </row>
    <row r="441" spans="1:25" x14ac:dyDescent="0.35">
      <c r="A441">
        <v>2022</v>
      </c>
      <c r="B441" t="s">
        <v>218</v>
      </c>
      <c r="C441">
        <v>5</v>
      </c>
      <c r="D441">
        <v>2</v>
      </c>
      <c r="E441">
        <v>5</v>
      </c>
      <c r="F441">
        <v>2</v>
      </c>
      <c r="G441">
        <v>2.5</v>
      </c>
      <c r="H441">
        <v>13</v>
      </c>
      <c r="I441">
        <v>38.46</v>
      </c>
      <c r="J441">
        <v>0</v>
      </c>
      <c r="K441">
        <v>0</v>
      </c>
      <c r="L441">
        <v>0</v>
      </c>
      <c r="M441">
        <v>0</v>
      </c>
      <c r="N441">
        <v>1</v>
      </c>
      <c r="O441">
        <v>0</v>
      </c>
      <c r="P441">
        <v>5</v>
      </c>
      <c r="Q441">
        <v>107</v>
      </c>
      <c r="R441">
        <v>164</v>
      </c>
      <c r="S441">
        <v>3</v>
      </c>
      <c r="T441" s="2">
        <v>44228</v>
      </c>
      <c r="U441">
        <v>54.67</v>
      </c>
      <c r="V441">
        <v>9.1999999999999993</v>
      </c>
      <c r="W441">
        <v>35.67</v>
      </c>
      <c r="X441">
        <v>0</v>
      </c>
      <c r="Y441">
        <v>0</v>
      </c>
    </row>
    <row r="442" spans="1:25" x14ac:dyDescent="0.35">
      <c r="A442">
        <v>2024</v>
      </c>
      <c r="B442" t="s">
        <v>219</v>
      </c>
      <c r="C442">
        <v>1</v>
      </c>
      <c r="D442">
        <v>0</v>
      </c>
      <c r="E442">
        <v>0</v>
      </c>
      <c r="F442">
        <v>0</v>
      </c>
      <c r="G442">
        <v>0</v>
      </c>
      <c r="H442">
        <v>0</v>
      </c>
      <c r="I442">
        <v>0</v>
      </c>
      <c r="J442">
        <v>0</v>
      </c>
      <c r="K442">
        <v>0</v>
      </c>
      <c r="L442">
        <v>0</v>
      </c>
      <c r="M442">
        <v>0</v>
      </c>
      <c r="N442">
        <v>1</v>
      </c>
      <c r="O442">
        <v>0</v>
      </c>
      <c r="P442">
        <v>1</v>
      </c>
      <c r="Q442">
        <v>24</v>
      </c>
      <c r="R442">
        <v>55</v>
      </c>
      <c r="S442">
        <v>1</v>
      </c>
      <c r="T442" s="2">
        <v>20090</v>
      </c>
      <c r="U442">
        <v>55</v>
      </c>
      <c r="V442">
        <v>13.75</v>
      </c>
      <c r="W442">
        <v>24</v>
      </c>
      <c r="X442">
        <v>0</v>
      </c>
      <c r="Y442">
        <v>0</v>
      </c>
    </row>
    <row r="443" spans="1:25" x14ac:dyDescent="0.35">
      <c r="A443">
        <v>2023</v>
      </c>
      <c r="B443" t="s">
        <v>219</v>
      </c>
      <c r="C443">
        <v>14</v>
      </c>
      <c r="D443">
        <v>1</v>
      </c>
      <c r="E443">
        <v>1</v>
      </c>
      <c r="F443">
        <v>1</v>
      </c>
      <c r="G443">
        <v>1</v>
      </c>
      <c r="H443">
        <v>9</v>
      </c>
      <c r="I443">
        <v>11.11</v>
      </c>
      <c r="J443">
        <v>0</v>
      </c>
      <c r="K443">
        <v>0</v>
      </c>
      <c r="L443">
        <v>0</v>
      </c>
      <c r="M443">
        <v>0</v>
      </c>
      <c r="N443">
        <v>4</v>
      </c>
      <c r="O443">
        <v>0</v>
      </c>
      <c r="P443">
        <v>14</v>
      </c>
      <c r="Q443">
        <v>316</v>
      </c>
      <c r="R443">
        <v>429</v>
      </c>
      <c r="S443">
        <v>20</v>
      </c>
      <c r="T443" s="2">
        <v>42095</v>
      </c>
      <c r="U443">
        <v>21.45</v>
      </c>
      <c r="V443">
        <v>8.15</v>
      </c>
      <c r="W443">
        <v>15.8</v>
      </c>
      <c r="X443">
        <v>1</v>
      </c>
      <c r="Y443">
        <v>0</v>
      </c>
    </row>
    <row r="444" spans="1:25" x14ac:dyDescent="0.35">
      <c r="A444">
        <v>2022</v>
      </c>
      <c r="B444" t="s">
        <v>219</v>
      </c>
      <c r="C444">
        <v>11</v>
      </c>
      <c r="D444">
        <v>4</v>
      </c>
      <c r="E444">
        <v>12</v>
      </c>
      <c r="F444" t="s">
        <v>129</v>
      </c>
      <c r="G444">
        <v>0</v>
      </c>
      <c r="H444">
        <v>18</v>
      </c>
      <c r="I444">
        <v>66.67</v>
      </c>
      <c r="J444">
        <v>0</v>
      </c>
      <c r="K444">
        <v>0</v>
      </c>
      <c r="L444">
        <v>2</v>
      </c>
      <c r="M444">
        <v>0</v>
      </c>
      <c r="N444">
        <v>2</v>
      </c>
      <c r="O444">
        <v>0</v>
      </c>
      <c r="P444">
        <v>11</v>
      </c>
      <c r="Q444">
        <v>234</v>
      </c>
      <c r="R444">
        <v>332</v>
      </c>
      <c r="S444">
        <v>6</v>
      </c>
      <c r="T444" s="2">
        <v>44562</v>
      </c>
      <c r="U444">
        <v>55.33</v>
      </c>
      <c r="V444">
        <v>8.51</v>
      </c>
      <c r="W444">
        <v>39</v>
      </c>
      <c r="X444">
        <v>0</v>
      </c>
      <c r="Y444">
        <v>0</v>
      </c>
    </row>
    <row r="445" spans="1:25" x14ac:dyDescent="0.35">
      <c r="A445">
        <v>2021</v>
      </c>
      <c r="B445" t="s">
        <v>219</v>
      </c>
      <c r="C445">
        <v>17</v>
      </c>
      <c r="D445">
        <v>2</v>
      </c>
      <c r="E445">
        <v>2</v>
      </c>
      <c r="F445" t="s">
        <v>175</v>
      </c>
      <c r="G445">
        <v>2</v>
      </c>
      <c r="H445">
        <v>4</v>
      </c>
      <c r="I445">
        <v>50</v>
      </c>
      <c r="J445">
        <v>0</v>
      </c>
      <c r="K445">
        <v>0</v>
      </c>
      <c r="L445">
        <v>0</v>
      </c>
      <c r="M445">
        <v>0</v>
      </c>
      <c r="N445">
        <v>1</v>
      </c>
      <c r="O445">
        <v>0</v>
      </c>
      <c r="P445">
        <v>17</v>
      </c>
      <c r="Q445">
        <v>408</v>
      </c>
      <c r="R445">
        <v>448</v>
      </c>
      <c r="S445">
        <v>18</v>
      </c>
      <c r="T445" s="2">
        <v>41334</v>
      </c>
      <c r="U445">
        <v>24.88</v>
      </c>
      <c r="V445">
        <v>6.58</v>
      </c>
      <c r="W445">
        <v>22.66</v>
      </c>
      <c r="X445">
        <v>0</v>
      </c>
      <c r="Y445">
        <v>0</v>
      </c>
    </row>
    <row r="446" spans="1:25" x14ac:dyDescent="0.35">
      <c r="A446">
        <v>2020</v>
      </c>
      <c r="B446" t="s">
        <v>219</v>
      </c>
      <c r="C446">
        <v>13</v>
      </c>
      <c r="D446">
        <v>1</v>
      </c>
      <c r="E446">
        <v>10</v>
      </c>
      <c r="F446" t="s">
        <v>77</v>
      </c>
      <c r="G446">
        <v>5</v>
      </c>
      <c r="H446">
        <v>15</v>
      </c>
      <c r="I446">
        <v>66.66</v>
      </c>
      <c r="J446">
        <v>0</v>
      </c>
      <c r="K446">
        <v>0</v>
      </c>
      <c r="L446">
        <v>0</v>
      </c>
      <c r="M446">
        <v>0</v>
      </c>
      <c r="N446">
        <v>3</v>
      </c>
      <c r="O446">
        <v>0</v>
      </c>
      <c r="P446">
        <v>13</v>
      </c>
      <c r="Q446">
        <v>312</v>
      </c>
      <c r="R446">
        <v>356</v>
      </c>
      <c r="S446">
        <v>17</v>
      </c>
      <c r="T446" s="2">
        <v>43952</v>
      </c>
      <c r="U446">
        <v>20.94</v>
      </c>
      <c r="V446">
        <v>6.84</v>
      </c>
      <c r="W446">
        <v>18.350000000000001</v>
      </c>
      <c r="X446">
        <v>0</v>
      </c>
      <c r="Y446">
        <v>1</v>
      </c>
    </row>
    <row r="447" spans="1:25" x14ac:dyDescent="0.35">
      <c r="A447">
        <v>2019</v>
      </c>
      <c r="B447" t="s">
        <v>219</v>
      </c>
      <c r="C447">
        <v>1</v>
      </c>
      <c r="D447">
        <v>0</v>
      </c>
      <c r="E447">
        <v>0</v>
      </c>
      <c r="F447">
        <v>0</v>
      </c>
      <c r="G447">
        <v>0</v>
      </c>
      <c r="H447">
        <v>0</v>
      </c>
      <c r="I447">
        <v>0</v>
      </c>
      <c r="J447">
        <v>0</v>
      </c>
      <c r="K447">
        <v>0</v>
      </c>
      <c r="L447">
        <v>0</v>
      </c>
      <c r="M447">
        <v>0</v>
      </c>
      <c r="N447">
        <v>0</v>
      </c>
      <c r="O447">
        <v>0</v>
      </c>
      <c r="P447">
        <v>1</v>
      </c>
      <c r="Q447">
        <v>18</v>
      </c>
      <c r="R447">
        <v>35</v>
      </c>
      <c r="S447">
        <v>1</v>
      </c>
      <c r="T447" s="2">
        <v>12785</v>
      </c>
      <c r="U447">
        <v>35</v>
      </c>
      <c r="V447">
        <v>11.66</v>
      </c>
      <c r="W447">
        <v>18</v>
      </c>
      <c r="X447">
        <v>0</v>
      </c>
      <c r="Y447">
        <v>0</v>
      </c>
    </row>
    <row r="448" spans="1:25" x14ac:dyDescent="0.35">
      <c r="A448">
        <v>2024</v>
      </c>
      <c r="B448" t="s">
        <v>220</v>
      </c>
      <c r="C448">
        <v>1</v>
      </c>
      <c r="D448">
        <v>1</v>
      </c>
      <c r="E448">
        <v>6</v>
      </c>
      <c r="F448" t="s">
        <v>135</v>
      </c>
      <c r="G448">
        <v>0</v>
      </c>
      <c r="H448">
        <v>3</v>
      </c>
      <c r="I448">
        <v>200</v>
      </c>
      <c r="J448">
        <v>0</v>
      </c>
      <c r="K448">
        <v>0</v>
      </c>
      <c r="L448">
        <v>1</v>
      </c>
      <c r="M448">
        <v>0</v>
      </c>
      <c r="N448">
        <v>0</v>
      </c>
      <c r="O448">
        <v>0</v>
      </c>
      <c r="P448">
        <v>1</v>
      </c>
      <c r="Q448">
        <v>24</v>
      </c>
      <c r="R448">
        <v>53</v>
      </c>
      <c r="S448">
        <v>0</v>
      </c>
      <c r="T448" t="s">
        <v>221</v>
      </c>
      <c r="U448">
        <v>0</v>
      </c>
      <c r="V448">
        <v>13.25</v>
      </c>
      <c r="W448">
        <v>0</v>
      </c>
      <c r="X448">
        <v>0</v>
      </c>
      <c r="Y448">
        <v>0</v>
      </c>
    </row>
    <row r="449" spans="1:25" x14ac:dyDescent="0.35">
      <c r="A449">
        <v>2015</v>
      </c>
      <c r="B449" t="s">
        <v>220</v>
      </c>
      <c r="C449">
        <v>13</v>
      </c>
      <c r="D449">
        <v>2</v>
      </c>
      <c r="E449">
        <v>11</v>
      </c>
      <c r="F449" t="s">
        <v>174</v>
      </c>
      <c r="G449">
        <v>11</v>
      </c>
      <c r="H449">
        <v>14</v>
      </c>
      <c r="I449">
        <v>78.569999999999993</v>
      </c>
      <c r="J449">
        <v>0</v>
      </c>
      <c r="K449">
        <v>0</v>
      </c>
      <c r="L449">
        <v>1</v>
      </c>
      <c r="M449">
        <v>0</v>
      </c>
      <c r="N449">
        <v>7</v>
      </c>
      <c r="O449">
        <v>0</v>
      </c>
      <c r="P449">
        <v>13</v>
      </c>
      <c r="Q449">
        <v>258</v>
      </c>
      <c r="R449">
        <v>291</v>
      </c>
      <c r="S449">
        <v>20</v>
      </c>
      <c r="T449" s="2">
        <v>42095</v>
      </c>
      <c r="U449">
        <v>14.55</v>
      </c>
      <c r="V449">
        <v>6.76</v>
      </c>
      <c r="W449">
        <v>12.9</v>
      </c>
      <c r="X449">
        <v>1</v>
      </c>
      <c r="Y449">
        <v>0</v>
      </c>
    </row>
    <row r="450" spans="1:25" x14ac:dyDescent="0.35">
      <c r="A450">
        <v>2014</v>
      </c>
      <c r="B450" t="s">
        <v>220</v>
      </c>
      <c r="C450">
        <v>14</v>
      </c>
      <c r="D450">
        <v>3</v>
      </c>
      <c r="E450">
        <v>85</v>
      </c>
      <c r="F450">
        <v>29</v>
      </c>
      <c r="G450">
        <v>14.16</v>
      </c>
      <c r="H450">
        <v>84</v>
      </c>
      <c r="I450">
        <v>101.19</v>
      </c>
      <c r="J450">
        <v>0</v>
      </c>
      <c r="K450">
        <v>0</v>
      </c>
      <c r="L450">
        <v>9</v>
      </c>
      <c r="M450">
        <v>0</v>
      </c>
      <c r="N450">
        <v>9</v>
      </c>
      <c r="O450">
        <v>0</v>
      </c>
      <c r="P450">
        <v>14</v>
      </c>
      <c r="Q450">
        <v>322</v>
      </c>
      <c r="R450">
        <v>402</v>
      </c>
      <c r="S450">
        <v>14</v>
      </c>
      <c r="T450" s="2">
        <v>44228</v>
      </c>
      <c r="U450">
        <v>28.71</v>
      </c>
      <c r="V450">
        <v>7.49</v>
      </c>
      <c r="W450">
        <v>23</v>
      </c>
      <c r="X450">
        <v>0</v>
      </c>
      <c r="Y450">
        <v>0</v>
      </c>
    </row>
    <row r="451" spans="1:25" x14ac:dyDescent="0.35">
      <c r="A451">
        <v>2023</v>
      </c>
      <c r="B451" t="s">
        <v>222</v>
      </c>
      <c r="C451">
        <v>2</v>
      </c>
      <c r="D451">
        <v>1</v>
      </c>
      <c r="E451">
        <v>4</v>
      </c>
      <c r="F451">
        <v>4</v>
      </c>
      <c r="G451">
        <v>4</v>
      </c>
      <c r="H451">
        <v>6</v>
      </c>
      <c r="I451">
        <v>66.67</v>
      </c>
      <c r="J451">
        <v>0</v>
      </c>
      <c r="K451">
        <v>0</v>
      </c>
      <c r="L451">
        <v>1</v>
      </c>
      <c r="M451">
        <v>0</v>
      </c>
      <c r="N451">
        <v>0</v>
      </c>
      <c r="O451">
        <v>0</v>
      </c>
      <c r="P451">
        <v>2</v>
      </c>
      <c r="Q451">
        <v>48</v>
      </c>
      <c r="R451">
        <v>89</v>
      </c>
      <c r="S451">
        <v>3</v>
      </c>
      <c r="T451" s="2">
        <v>19391</v>
      </c>
      <c r="U451">
        <v>29.67</v>
      </c>
      <c r="V451">
        <v>11.13</v>
      </c>
      <c r="W451">
        <v>16</v>
      </c>
      <c r="X451">
        <v>0</v>
      </c>
      <c r="Y451">
        <v>0</v>
      </c>
    </row>
    <row r="452" spans="1:25" x14ac:dyDescent="0.35">
      <c r="A452">
        <v>2022</v>
      </c>
      <c r="B452" t="s">
        <v>222</v>
      </c>
      <c r="C452">
        <v>3</v>
      </c>
      <c r="D452">
        <v>0</v>
      </c>
      <c r="E452">
        <v>0</v>
      </c>
      <c r="F452">
        <v>0</v>
      </c>
      <c r="G452">
        <v>0</v>
      </c>
      <c r="H452">
        <v>0</v>
      </c>
      <c r="I452">
        <v>0</v>
      </c>
      <c r="J452">
        <v>0</v>
      </c>
      <c r="K452">
        <v>0</v>
      </c>
      <c r="L452">
        <v>0</v>
      </c>
      <c r="M452">
        <v>0</v>
      </c>
      <c r="N452">
        <v>2</v>
      </c>
      <c r="O452">
        <v>0</v>
      </c>
      <c r="P452">
        <v>3</v>
      </c>
      <c r="Q452">
        <v>66</v>
      </c>
      <c r="R452">
        <v>84</v>
      </c>
      <c r="S452">
        <v>3</v>
      </c>
      <c r="T452" s="2">
        <v>44958</v>
      </c>
      <c r="U452">
        <v>28</v>
      </c>
      <c r="V452">
        <v>7.64</v>
      </c>
      <c r="W452">
        <v>22</v>
      </c>
      <c r="X452">
        <v>0</v>
      </c>
      <c r="Y452">
        <v>0</v>
      </c>
    </row>
    <row r="453" spans="1:25" x14ac:dyDescent="0.35">
      <c r="A453">
        <v>2021</v>
      </c>
      <c r="B453" t="s">
        <v>222</v>
      </c>
      <c r="C453">
        <v>14</v>
      </c>
      <c r="D453">
        <v>1</v>
      </c>
      <c r="E453">
        <v>16</v>
      </c>
      <c r="F453">
        <v>7</v>
      </c>
      <c r="G453">
        <v>3.2</v>
      </c>
      <c r="H453">
        <v>25</v>
      </c>
      <c r="I453">
        <v>64</v>
      </c>
      <c r="J453">
        <v>0</v>
      </c>
      <c r="K453">
        <v>0</v>
      </c>
      <c r="L453">
        <v>2</v>
      </c>
      <c r="M453">
        <v>0</v>
      </c>
      <c r="N453">
        <v>4</v>
      </c>
      <c r="O453">
        <v>0</v>
      </c>
      <c r="P453">
        <v>14</v>
      </c>
      <c r="Q453">
        <v>312</v>
      </c>
      <c r="R453">
        <v>426</v>
      </c>
      <c r="S453">
        <v>14</v>
      </c>
      <c r="T453" s="2">
        <v>11383</v>
      </c>
      <c r="U453">
        <v>30.42</v>
      </c>
      <c r="V453">
        <v>8.19</v>
      </c>
      <c r="W453">
        <v>22.28</v>
      </c>
      <c r="X453">
        <v>0</v>
      </c>
      <c r="Y453">
        <v>0</v>
      </c>
    </row>
    <row r="454" spans="1:25" x14ac:dyDescent="0.35">
      <c r="A454">
        <v>2024</v>
      </c>
      <c r="B454" t="s">
        <v>223</v>
      </c>
      <c r="C454">
        <v>1</v>
      </c>
      <c r="D454">
        <v>0</v>
      </c>
      <c r="E454">
        <v>58</v>
      </c>
      <c r="F454">
        <v>58</v>
      </c>
      <c r="G454">
        <v>58</v>
      </c>
      <c r="H454">
        <v>44</v>
      </c>
      <c r="I454">
        <v>131.82</v>
      </c>
      <c r="J454">
        <v>0</v>
      </c>
      <c r="K454">
        <v>1</v>
      </c>
      <c r="L454">
        <v>4</v>
      </c>
      <c r="M454">
        <v>2</v>
      </c>
      <c r="N454">
        <v>2</v>
      </c>
      <c r="O454">
        <v>0</v>
      </c>
      <c r="P454">
        <v>1</v>
      </c>
      <c r="Q454">
        <v>0</v>
      </c>
      <c r="R454">
        <v>0</v>
      </c>
      <c r="S454">
        <v>0</v>
      </c>
      <c r="T454">
        <v>0</v>
      </c>
      <c r="U454">
        <v>0</v>
      </c>
      <c r="V454">
        <v>0</v>
      </c>
      <c r="W454">
        <v>0</v>
      </c>
      <c r="X454">
        <v>0</v>
      </c>
      <c r="Y454">
        <v>0</v>
      </c>
    </row>
    <row r="455" spans="1:25" x14ac:dyDescent="0.35">
      <c r="A455">
        <v>2023</v>
      </c>
      <c r="B455" t="s">
        <v>223</v>
      </c>
      <c r="C455">
        <v>9</v>
      </c>
      <c r="D455">
        <v>1</v>
      </c>
      <c r="E455">
        <v>274</v>
      </c>
      <c r="F455">
        <v>74</v>
      </c>
      <c r="G455">
        <v>34.25</v>
      </c>
      <c r="H455">
        <v>242</v>
      </c>
      <c r="I455">
        <v>113.22</v>
      </c>
      <c r="J455">
        <v>0</v>
      </c>
      <c r="K455">
        <v>2</v>
      </c>
      <c r="L455">
        <v>28</v>
      </c>
      <c r="M455">
        <v>4</v>
      </c>
      <c r="N455">
        <v>4</v>
      </c>
      <c r="O455">
        <v>0</v>
      </c>
      <c r="P455">
        <v>9</v>
      </c>
      <c r="Q455">
        <v>0</v>
      </c>
      <c r="R455">
        <v>0</v>
      </c>
      <c r="S455">
        <v>0</v>
      </c>
      <c r="T455">
        <v>0</v>
      </c>
      <c r="U455">
        <v>0</v>
      </c>
      <c r="V455">
        <v>0</v>
      </c>
      <c r="W455">
        <v>0</v>
      </c>
      <c r="X455">
        <v>0</v>
      </c>
      <c r="Y455">
        <v>0</v>
      </c>
    </row>
    <row r="456" spans="1:25" x14ac:dyDescent="0.35">
      <c r="A456">
        <v>2022</v>
      </c>
      <c r="B456" t="s">
        <v>223</v>
      </c>
      <c r="C456">
        <v>15</v>
      </c>
      <c r="D456">
        <v>3</v>
      </c>
      <c r="E456">
        <v>616</v>
      </c>
      <c r="F456" t="s">
        <v>50</v>
      </c>
      <c r="G456">
        <v>51.33</v>
      </c>
      <c r="H456">
        <v>455</v>
      </c>
      <c r="I456">
        <v>135.38</v>
      </c>
      <c r="J456">
        <v>2</v>
      </c>
      <c r="K456">
        <v>4</v>
      </c>
      <c r="L456">
        <v>45</v>
      </c>
      <c r="M456">
        <v>30</v>
      </c>
      <c r="N456">
        <v>9</v>
      </c>
      <c r="O456">
        <v>0</v>
      </c>
      <c r="P456">
        <v>15</v>
      </c>
      <c r="Q456">
        <v>0</v>
      </c>
      <c r="R456">
        <v>0</v>
      </c>
      <c r="S456">
        <v>0</v>
      </c>
      <c r="T456">
        <v>0</v>
      </c>
      <c r="U456">
        <v>0</v>
      </c>
      <c r="V456">
        <v>0</v>
      </c>
      <c r="W456">
        <v>0</v>
      </c>
      <c r="X456">
        <v>0</v>
      </c>
      <c r="Y456">
        <v>0</v>
      </c>
    </row>
    <row r="457" spans="1:25" x14ac:dyDescent="0.35">
      <c r="A457">
        <v>2021</v>
      </c>
      <c r="B457" t="s">
        <v>223</v>
      </c>
      <c r="C457">
        <v>13</v>
      </c>
      <c r="D457">
        <v>3</v>
      </c>
      <c r="E457">
        <v>626</v>
      </c>
      <c r="F457" t="s">
        <v>224</v>
      </c>
      <c r="G457">
        <v>62.6</v>
      </c>
      <c r="H457">
        <v>451</v>
      </c>
      <c r="I457">
        <v>138.80000000000001</v>
      </c>
      <c r="J457">
        <v>0</v>
      </c>
      <c r="K457">
        <v>6</v>
      </c>
      <c r="L457">
        <v>48</v>
      </c>
      <c r="M457">
        <v>30</v>
      </c>
      <c r="N457">
        <v>11</v>
      </c>
      <c r="O457">
        <v>0</v>
      </c>
      <c r="P457">
        <v>13</v>
      </c>
      <c r="Q457">
        <v>0</v>
      </c>
      <c r="R457">
        <v>0</v>
      </c>
      <c r="S457">
        <v>0</v>
      </c>
      <c r="T457">
        <v>0</v>
      </c>
      <c r="U457">
        <v>0</v>
      </c>
      <c r="V457">
        <v>0</v>
      </c>
      <c r="W457">
        <v>0</v>
      </c>
      <c r="X457">
        <v>0</v>
      </c>
      <c r="Y457">
        <v>0</v>
      </c>
    </row>
    <row r="458" spans="1:25" x14ac:dyDescent="0.35">
      <c r="A458">
        <v>2020</v>
      </c>
      <c r="B458" t="s">
        <v>223</v>
      </c>
      <c r="C458">
        <v>14</v>
      </c>
      <c r="D458">
        <v>2</v>
      </c>
      <c r="E458">
        <v>670</v>
      </c>
      <c r="F458" t="s">
        <v>225</v>
      </c>
      <c r="G458">
        <v>55.83</v>
      </c>
      <c r="H458">
        <v>518</v>
      </c>
      <c r="I458">
        <v>129.34</v>
      </c>
      <c r="J458">
        <v>1</v>
      </c>
      <c r="K458">
        <v>5</v>
      </c>
      <c r="L458">
        <v>58</v>
      </c>
      <c r="M458">
        <v>23</v>
      </c>
      <c r="N458">
        <v>10</v>
      </c>
      <c r="O458">
        <v>0</v>
      </c>
      <c r="P458">
        <v>14</v>
      </c>
      <c r="Q458">
        <v>0</v>
      </c>
      <c r="R458">
        <v>0</v>
      </c>
      <c r="S458">
        <v>0</v>
      </c>
      <c r="T458">
        <v>0</v>
      </c>
      <c r="U458">
        <v>0</v>
      </c>
      <c r="V458">
        <v>0</v>
      </c>
      <c r="W458">
        <v>0</v>
      </c>
      <c r="X458">
        <v>0</v>
      </c>
      <c r="Y458">
        <v>0</v>
      </c>
    </row>
    <row r="459" spans="1:25" x14ac:dyDescent="0.35">
      <c r="A459">
        <v>2019</v>
      </c>
      <c r="B459" t="s">
        <v>223</v>
      </c>
      <c r="C459">
        <v>14</v>
      </c>
      <c r="D459">
        <v>3</v>
      </c>
      <c r="E459">
        <v>593</v>
      </c>
      <c r="F459" t="s">
        <v>102</v>
      </c>
      <c r="G459">
        <v>53.9</v>
      </c>
      <c r="H459">
        <v>438</v>
      </c>
      <c r="I459">
        <v>135.38</v>
      </c>
      <c r="J459">
        <v>1</v>
      </c>
      <c r="K459">
        <v>6</v>
      </c>
      <c r="L459">
        <v>49</v>
      </c>
      <c r="M459">
        <v>25</v>
      </c>
      <c r="N459">
        <v>7</v>
      </c>
      <c r="O459">
        <v>0</v>
      </c>
      <c r="P459">
        <v>14</v>
      </c>
      <c r="Q459">
        <v>0</v>
      </c>
      <c r="R459">
        <v>0</v>
      </c>
      <c r="S459">
        <v>0</v>
      </c>
      <c r="T459">
        <v>0</v>
      </c>
      <c r="U459">
        <v>0</v>
      </c>
      <c r="V459">
        <v>0</v>
      </c>
      <c r="W459">
        <v>0</v>
      </c>
      <c r="X459">
        <v>0</v>
      </c>
      <c r="Y459">
        <v>0</v>
      </c>
    </row>
    <row r="460" spans="1:25" x14ac:dyDescent="0.35">
      <c r="A460">
        <v>2018</v>
      </c>
      <c r="B460" t="s">
        <v>223</v>
      </c>
      <c r="C460">
        <v>14</v>
      </c>
      <c r="D460">
        <v>2</v>
      </c>
      <c r="E460">
        <v>659</v>
      </c>
      <c r="F460" t="s">
        <v>66</v>
      </c>
      <c r="G460">
        <v>54.91</v>
      </c>
      <c r="H460">
        <v>416</v>
      </c>
      <c r="I460">
        <v>158.41</v>
      </c>
      <c r="J460">
        <v>0</v>
      </c>
      <c r="K460">
        <v>6</v>
      </c>
      <c r="L460">
        <v>66</v>
      </c>
      <c r="M460">
        <v>32</v>
      </c>
      <c r="N460">
        <v>10</v>
      </c>
      <c r="O460">
        <v>1</v>
      </c>
      <c r="P460">
        <v>14</v>
      </c>
      <c r="Q460">
        <v>0</v>
      </c>
      <c r="R460">
        <v>0</v>
      </c>
      <c r="S460">
        <v>0</v>
      </c>
      <c r="T460">
        <v>0</v>
      </c>
      <c r="U460">
        <v>0</v>
      </c>
      <c r="V460">
        <v>0</v>
      </c>
      <c r="W460">
        <v>0</v>
      </c>
      <c r="X460">
        <v>0</v>
      </c>
      <c r="Y460">
        <v>0</v>
      </c>
    </row>
    <row r="461" spans="1:25" x14ac:dyDescent="0.35">
      <c r="A461">
        <v>2016</v>
      </c>
      <c r="B461" t="s">
        <v>223</v>
      </c>
      <c r="C461">
        <v>14</v>
      </c>
      <c r="D461">
        <v>3</v>
      </c>
      <c r="E461">
        <v>397</v>
      </c>
      <c r="F461" t="s">
        <v>49</v>
      </c>
      <c r="G461">
        <v>44.11</v>
      </c>
      <c r="H461">
        <v>271</v>
      </c>
      <c r="I461">
        <v>146.49</v>
      </c>
      <c r="J461">
        <v>0</v>
      </c>
      <c r="K461">
        <v>4</v>
      </c>
      <c r="L461">
        <v>37</v>
      </c>
      <c r="M461">
        <v>16</v>
      </c>
      <c r="N461">
        <v>5</v>
      </c>
      <c r="O461">
        <v>4</v>
      </c>
      <c r="P461">
        <v>14</v>
      </c>
      <c r="Q461">
        <v>0</v>
      </c>
      <c r="R461">
        <v>0</v>
      </c>
      <c r="S461">
        <v>0</v>
      </c>
      <c r="T461">
        <v>0</v>
      </c>
      <c r="U461">
        <v>0</v>
      </c>
      <c r="V461">
        <v>0</v>
      </c>
      <c r="W461">
        <v>0</v>
      </c>
      <c r="X461">
        <v>0</v>
      </c>
      <c r="Y461">
        <v>0</v>
      </c>
    </row>
    <row r="462" spans="1:25" x14ac:dyDescent="0.35">
      <c r="A462">
        <v>2015</v>
      </c>
      <c r="B462" t="s">
        <v>223</v>
      </c>
      <c r="C462">
        <v>9</v>
      </c>
      <c r="D462">
        <v>3</v>
      </c>
      <c r="E462">
        <v>142</v>
      </c>
      <c r="F462" t="s">
        <v>226</v>
      </c>
      <c r="G462">
        <v>28.4</v>
      </c>
      <c r="H462">
        <v>126</v>
      </c>
      <c r="I462">
        <v>112.69</v>
      </c>
      <c r="J462">
        <v>0</v>
      </c>
      <c r="K462">
        <v>0</v>
      </c>
      <c r="L462">
        <v>8</v>
      </c>
      <c r="M462">
        <v>5</v>
      </c>
      <c r="N462">
        <v>1</v>
      </c>
      <c r="O462">
        <v>0</v>
      </c>
      <c r="P462">
        <v>9</v>
      </c>
      <c r="Q462">
        <v>0</v>
      </c>
      <c r="R462">
        <v>0</v>
      </c>
      <c r="S462">
        <v>0</v>
      </c>
      <c r="T462">
        <v>0</v>
      </c>
      <c r="U462">
        <v>0</v>
      </c>
      <c r="V462">
        <v>0</v>
      </c>
      <c r="W462">
        <v>0</v>
      </c>
      <c r="X462">
        <v>0</v>
      </c>
      <c r="Y462">
        <v>0</v>
      </c>
    </row>
    <row r="463" spans="1:25" x14ac:dyDescent="0.35">
      <c r="A463">
        <v>2014</v>
      </c>
      <c r="B463" t="s">
        <v>223</v>
      </c>
      <c r="C463">
        <v>11</v>
      </c>
      <c r="D463">
        <v>0</v>
      </c>
      <c r="E463">
        <v>166</v>
      </c>
      <c r="F463">
        <v>46</v>
      </c>
      <c r="G463">
        <v>20.75</v>
      </c>
      <c r="H463">
        <v>164</v>
      </c>
      <c r="I463">
        <v>101.21</v>
      </c>
      <c r="J463">
        <v>0</v>
      </c>
      <c r="K463">
        <v>0</v>
      </c>
      <c r="L463">
        <v>12</v>
      </c>
      <c r="M463">
        <v>3</v>
      </c>
      <c r="N463">
        <v>4</v>
      </c>
      <c r="O463">
        <v>0</v>
      </c>
      <c r="P463">
        <v>11</v>
      </c>
      <c r="Q463">
        <v>0</v>
      </c>
      <c r="R463">
        <v>0</v>
      </c>
      <c r="S463">
        <v>0</v>
      </c>
      <c r="T463">
        <v>0</v>
      </c>
      <c r="U463">
        <v>0</v>
      </c>
      <c r="V463">
        <v>0</v>
      </c>
      <c r="W463">
        <v>0</v>
      </c>
      <c r="X463">
        <v>0</v>
      </c>
      <c r="Y463">
        <v>0</v>
      </c>
    </row>
    <row r="464" spans="1:25" x14ac:dyDescent="0.35">
      <c r="A464">
        <v>2013</v>
      </c>
      <c r="B464" t="s">
        <v>223</v>
      </c>
      <c r="C464">
        <v>5</v>
      </c>
      <c r="D464">
        <v>0</v>
      </c>
      <c r="E464">
        <v>20</v>
      </c>
      <c r="F464">
        <v>12</v>
      </c>
      <c r="G464">
        <v>10</v>
      </c>
      <c r="H464">
        <v>16</v>
      </c>
      <c r="I464">
        <v>125</v>
      </c>
      <c r="J464">
        <v>0</v>
      </c>
      <c r="K464">
        <v>0</v>
      </c>
      <c r="L464">
        <v>4</v>
      </c>
      <c r="M464">
        <v>0</v>
      </c>
      <c r="N464">
        <v>0</v>
      </c>
      <c r="O464">
        <v>0</v>
      </c>
      <c r="P464">
        <v>0</v>
      </c>
      <c r="Q464">
        <v>0</v>
      </c>
      <c r="R464">
        <v>0</v>
      </c>
      <c r="S464">
        <v>0</v>
      </c>
      <c r="T464">
        <v>0</v>
      </c>
      <c r="U464">
        <v>0</v>
      </c>
      <c r="V464">
        <v>0</v>
      </c>
      <c r="W464">
        <v>0</v>
      </c>
      <c r="X464">
        <v>0</v>
      </c>
      <c r="Y464">
        <v>0</v>
      </c>
    </row>
    <row r="465" spans="1:25" x14ac:dyDescent="0.35">
      <c r="A465">
        <v>2024</v>
      </c>
      <c r="B465" t="s">
        <v>227</v>
      </c>
      <c r="C465">
        <v>1</v>
      </c>
      <c r="D465">
        <v>0</v>
      </c>
      <c r="E465">
        <v>0</v>
      </c>
      <c r="F465">
        <v>0</v>
      </c>
      <c r="G465">
        <v>0</v>
      </c>
      <c r="H465">
        <v>3</v>
      </c>
      <c r="I465">
        <v>0</v>
      </c>
      <c r="J465">
        <v>0</v>
      </c>
      <c r="K465">
        <v>0</v>
      </c>
      <c r="L465">
        <v>0</v>
      </c>
      <c r="M465">
        <v>0</v>
      </c>
      <c r="N465">
        <v>0</v>
      </c>
      <c r="O465">
        <v>0</v>
      </c>
      <c r="P465">
        <v>1</v>
      </c>
      <c r="Q465">
        <v>0</v>
      </c>
      <c r="R465">
        <v>0</v>
      </c>
      <c r="S465">
        <v>0</v>
      </c>
      <c r="T465">
        <v>0</v>
      </c>
      <c r="U465">
        <v>0</v>
      </c>
      <c r="V465">
        <v>0</v>
      </c>
      <c r="W465">
        <v>0</v>
      </c>
      <c r="X465">
        <v>0</v>
      </c>
      <c r="Y465">
        <v>0</v>
      </c>
    </row>
    <row r="466" spans="1:25" x14ac:dyDescent="0.35">
      <c r="A466">
        <v>2023</v>
      </c>
      <c r="B466" t="s">
        <v>227</v>
      </c>
      <c r="C466">
        <v>11</v>
      </c>
      <c r="D466">
        <v>1</v>
      </c>
      <c r="E466">
        <v>261</v>
      </c>
      <c r="F466">
        <v>52</v>
      </c>
      <c r="G466">
        <v>26.1</v>
      </c>
      <c r="H466">
        <v>200</v>
      </c>
      <c r="I466">
        <v>130.5</v>
      </c>
      <c r="J466">
        <v>0</v>
      </c>
      <c r="K466">
        <v>2</v>
      </c>
      <c r="L466">
        <v>31</v>
      </c>
      <c r="M466">
        <v>6</v>
      </c>
      <c r="N466">
        <v>4</v>
      </c>
      <c r="O466">
        <v>0</v>
      </c>
      <c r="P466">
        <v>11</v>
      </c>
      <c r="Q466">
        <v>0</v>
      </c>
      <c r="R466">
        <v>0</v>
      </c>
      <c r="S466">
        <v>0</v>
      </c>
      <c r="T466">
        <v>0</v>
      </c>
      <c r="U466">
        <v>0</v>
      </c>
      <c r="V466">
        <v>0</v>
      </c>
      <c r="W466">
        <v>0</v>
      </c>
      <c r="X466">
        <v>0</v>
      </c>
      <c r="Y466">
        <v>0</v>
      </c>
    </row>
    <row r="467" spans="1:25" x14ac:dyDescent="0.35">
      <c r="A467">
        <v>2022</v>
      </c>
      <c r="B467" t="s">
        <v>227</v>
      </c>
      <c r="C467">
        <v>17</v>
      </c>
      <c r="D467">
        <v>0</v>
      </c>
      <c r="E467">
        <v>376</v>
      </c>
      <c r="F467">
        <v>54</v>
      </c>
      <c r="G467">
        <v>22.12</v>
      </c>
      <c r="H467">
        <v>306</v>
      </c>
      <c r="I467">
        <v>122.88</v>
      </c>
      <c r="J467">
        <v>0</v>
      </c>
      <c r="K467">
        <v>1</v>
      </c>
      <c r="L467">
        <v>40</v>
      </c>
      <c r="M467">
        <v>14</v>
      </c>
      <c r="N467">
        <v>5</v>
      </c>
      <c r="O467">
        <v>0</v>
      </c>
      <c r="P467">
        <v>17</v>
      </c>
      <c r="Q467">
        <v>0</v>
      </c>
      <c r="R467">
        <v>0</v>
      </c>
      <c r="S467">
        <v>0</v>
      </c>
      <c r="T467">
        <v>0</v>
      </c>
      <c r="U467">
        <v>0</v>
      </c>
      <c r="V467">
        <v>0</v>
      </c>
      <c r="W467">
        <v>0</v>
      </c>
      <c r="X467">
        <v>0</v>
      </c>
      <c r="Y467">
        <v>0</v>
      </c>
    </row>
    <row r="468" spans="1:25" x14ac:dyDescent="0.35">
      <c r="A468">
        <v>2021</v>
      </c>
      <c r="B468" t="s">
        <v>227</v>
      </c>
      <c r="C468">
        <v>14</v>
      </c>
      <c r="D468">
        <v>1</v>
      </c>
      <c r="E468">
        <v>411</v>
      </c>
      <c r="F468" t="s">
        <v>26</v>
      </c>
      <c r="G468">
        <v>31.61</v>
      </c>
      <c r="H468">
        <v>328</v>
      </c>
      <c r="I468">
        <v>125.3</v>
      </c>
      <c r="J468">
        <v>1</v>
      </c>
      <c r="K468">
        <v>1</v>
      </c>
      <c r="L468">
        <v>44</v>
      </c>
      <c r="M468">
        <v>14</v>
      </c>
      <c r="N468">
        <v>7</v>
      </c>
      <c r="O468">
        <v>0</v>
      </c>
      <c r="P468">
        <v>14</v>
      </c>
      <c r="Q468">
        <v>0</v>
      </c>
      <c r="R468">
        <v>0</v>
      </c>
      <c r="S468">
        <v>0</v>
      </c>
      <c r="T468">
        <v>0</v>
      </c>
      <c r="U468">
        <v>0</v>
      </c>
      <c r="V468">
        <v>0</v>
      </c>
      <c r="W468">
        <v>0</v>
      </c>
      <c r="X468">
        <v>0</v>
      </c>
      <c r="Y468">
        <v>0</v>
      </c>
    </row>
    <row r="469" spans="1:25" x14ac:dyDescent="0.35">
      <c r="A469">
        <v>2020</v>
      </c>
      <c r="B469" t="s">
        <v>227</v>
      </c>
      <c r="C469">
        <v>15</v>
      </c>
      <c r="D469">
        <v>0</v>
      </c>
      <c r="E469">
        <v>473</v>
      </c>
      <c r="F469">
        <v>74</v>
      </c>
      <c r="G469">
        <v>31.53</v>
      </c>
      <c r="H469">
        <v>379</v>
      </c>
      <c r="I469">
        <v>124.8</v>
      </c>
      <c r="J469">
        <v>0</v>
      </c>
      <c r="K469">
        <v>5</v>
      </c>
      <c r="L469">
        <v>51</v>
      </c>
      <c r="M469">
        <v>8</v>
      </c>
      <c r="N469">
        <v>8</v>
      </c>
      <c r="O469">
        <v>0</v>
      </c>
      <c r="P469">
        <v>15</v>
      </c>
      <c r="Q469">
        <v>0</v>
      </c>
      <c r="R469">
        <v>0</v>
      </c>
      <c r="S469">
        <v>0</v>
      </c>
      <c r="T469">
        <v>0</v>
      </c>
      <c r="U469">
        <v>0</v>
      </c>
      <c r="V469">
        <v>0</v>
      </c>
      <c r="W469">
        <v>0</v>
      </c>
      <c r="X469">
        <v>0</v>
      </c>
      <c r="Y469">
        <v>0</v>
      </c>
    </row>
    <row r="470" spans="1:25" x14ac:dyDescent="0.35">
      <c r="A470">
        <v>2024</v>
      </c>
      <c r="B470" t="s">
        <v>228</v>
      </c>
      <c r="C470">
        <v>1</v>
      </c>
      <c r="D470">
        <v>0</v>
      </c>
      <c r="E470">
        <v>4</v>
      </c>
      <c r="F470">
        <v>4</v>
      </c>
      <c r="G470">
        <v>4</v>
      </c>
      <c r="H470">
        <v>5</v>
      </c>
      <c r="I470">
        <v>80</v>
      </c>
      <c r="J470">
        <v>0</v>
      </c>
      <c r="K470">
        <v>0</v>
      </c>
      <c r="L470">
        <v>1</v>
      </c>
      <c r="M470">
        <v>0</v>
      </c>
      <c r="N470">
        <v>0</v>
      </c>
      <c r="O470">
        <v>0</v>
      </c>
      <c r="P470">
        <v>1</v>
      </c>
      <c r="Q470">
        <v>0</v>
      </c>
      <c r="R470">
        <v>0</v>
      </c>
      <c r="S470">
        <v>0</v>
      </c>
      <c r="T470">
        <v>0</v>
      </c>
      <c r="U470">
        <v>0</v>
      </c>
      <c r="V470">
        <v>0</v>
      </c>
      <c r="W470">
        <v>0</v>
      </c>
      <c r="X470">
        <v>0</v>
      </c>
      <c r="Y470">
        <v>0</v>
      </c>
    </row>
    <row r="471" spans="1:25" x14ac:dyDescent="0.35">
      <c r="A471">
        <v>2023</v>
      </c>
      <c r="B471" t="s">
        <v>228</v>
      </c>
      <c r="C471">
        <v>4</v>
      </c>
      <c r="D471">
        <v>0</v>
      </c>
      <c r="E471">
        <v>143</v>
      </c>
      <c r="F471">
        <v>70</v>
      </c>
      <c r="G471">
        <v>35.75</v>
      </c>
      <c r="H471">
        <v>102</v>
      </c>
      <c r="I471">
        <v>140.19999999999999</v>
      </c>
      <c r="J471">
        <v>0</v>
      </c>
      <c r="K471">
        <v>1</v>
      </c>
      <c r="L471">
        <v>10</v>
      </c>
      <c r="M471">
        <v>8</v>
      </c>
      <c r="N471">
        <v>2</v>
      </c>
      <c r="O471">
        <v>1</v>
      </c>
      <c r="P471">
        <v>4</v>
      </c>
      <c r="Q471">
        <v>0</v>
      </c>
      <c r="R471">
        <v>0</v>
      </c>
      <c r="S471">
        <v>0</v>
      </c>
      <c r="T471">
        <v>0</v>
      </c>
      <c r="U471">
        <v>0</v>
      </c>
      <c r="V471">
        <v>0</v>
      </c>
      <c r="W471">
        <v>0</v>
      </c>
      <c r="X471">
        <v>0</v>
      </c>
      <c r="Y471">
        <v>0</v>
      </c>
    </row>
    <row r="472" spans="1:25" x14ac:dyDescent="0.35">
      <c r="A472">
        <v>2022</v>
      </c>
      <c r="B472" t="s">
        <v>228</v>
      </c>
      <c r="C472">
        <v>15</v>
      </c>
      <c r="D472">
        <v>1</v>
      </c>
      <c r="E472">
        <v>508</v>
      </c>
      <c r="F472" t="s">
        <v>229</v>
      </c>
      <c r="G472">
        <v>36.29</v>
      </c>
      <c r="H472">
        <v>341</v>
      </c>
      <c r="I472">
        <v>148.97</v>
      </c>
      <c r="J472">
        <v>1</v>
      </c>
      <c r="K472">
        <v>3</v>
      </c>
      <c r="L472">
        <v>47</v>
      </c>
      <c r="M472">
        <v>23</v>
      </c>
      <c r="N472">
        <v>12</v>
      </c>
      <c r="O472">
        <v>1</v>
      </c>
      <c r="P472">
        <v>15</v>
      </c>
      <c r="Q472">
        <v>0</v>
      </c>
      <c r="R472">
        <v>0</v>
      </c>
      <c r="S472">
        <v>0</v>
      </c>
      <c r="T472">
        <v>0</v>
      </c>
      <c r="U472">
        <v>0</v>
      </c>
      <c r="V472">
        <v>0</v>
      </c>
      <c r="W472">
        <v>0</v>
      </c>
      <c r="X472">
        <v>0</v>
      </c>
      <c r="Y472">
        <v>0</v>
      </c>
    </row>
    <row r="473" spans="1:25" x14ac:dyDescent="0.35">
      <c r="A473">
        <v>2021</v>
      </c>
      <c r="B473" t="s">
        <v>228</v>
      </c>
      <c r="C473">
        <v>11</v>
      </c>
      <c r="D473">
        <v>1</v>
      </c>
      <c r="E473">
        <v>297</v>
      </c>
      <c r="F473" t="s">
        <v>41</v>
      </c>
      <c r="G473">
        <v>29.7</v>
      </c>
      <c r="H473">
        <v>256</v>
      </c>
      <c r="I473">
        <v>116.01</v>
      </c>
      <c r="J473">
        <v>0</v>
      </c>
      <c r="K473">
        <v>2</v>
      </c>
      <c r="L473">
        <v>29</v>
      </c>
      <c r="M473">
        <v>7</v>
      </c>
      <c r="N473">
        <v>4</v>
      </c>
      <c r="O473">
        <v>2</v>
      </c>
      <c r="P473">
        <v>11</v>
      </c>
      <c r="Q473">
        <v>0</v>
      </c>
      <c r="R473">
        <v>0</v>
      </c>
      <c r="S473">
        <v>0</v>
      </c>
      <c r="T473">
        <v>0</v>
      </c>
      <c r="U473">
        <v>0</v>
      </c>
      <c r="V473">
        <v>0</v>
      </c>
      <c r="W473">
        <v>0</v>
      </c>
      <c r="X473">
        <v>0</v>
      </c>
      <c r="Y473">
        <v>0</v>
      </c>
    </row>
    <row r="474" spans="1:25" x14ac:dyDescent="0.35">
      <c r="A474">
        <v>2020</v>
      </c>
      <c r="B474" t="s">
        <v>228</v>
      </c>
      <c r="C474">
        <v>16</v>
      </c>
      <c r="D474">
        <v>2</v>
      </c>
      <c r="E474">
        <v>503</v>
      </c>
      <c r="F474" t="s">
        <v>97</v>
      </c>
      <c r="G474">
        <v>35.92</v>
      </c>
      <c r="H474">
        <v>358</v>
      </c>
      <c r="I474">
        <v>140.5</v>
      </c>
      <c r="J474">
        <v>0</v>
      </c>
      <c r="K474">
        <v>4</v>
      </c>
      <c r="L474">
        <v>46</v>
      </c>
      <c r="M474">
        <v>22</v>
      </c>
      <c r="N474">
        <v>18</v>
      </c>
      <c r="O474">
        <v>4</v>
      </c>
      <c r="P474">
        <v>16</v>
      </c>
      <c r="Q474">
        <v>0</v>
      </c>
      <c r="R474">
        <v>0</v>
      </c>
      <c r="S474">
        <v>0</v>
      </c>
      <c r="T474">
        <v>0</v>
      </c>
      <c r="U474">
        <v>0</v>
      </c>
      <c r="V474">
        <v>0</v>
      </c>
      <c r="W474">
        <v>0</v>
      </c>
      <c r="X474">
        <v>0</v>
      </c>
      <c r="Y474">
        <v>0</v>
      </c>
    </row>
    <row r="475" spans="1:25" x14ac:dyDescent="0.35">
      <c r="A475">
        <v>2019</v>
      </c>
      <c r="B475" t="s">
        <v>228</v>
      </c>
      <c r="C475">
        <v>16</v>
      </c>
      <c r="D475">
        <v>1</v>
      </c>
      <c r="E475">
        <v>529</v>
      </c>
      <c r="F475">
        <v>81</v>
      </c>
      <c r="G475">
        <v>35.26</v>
      </c>
      <c r="H475">
        <v>398</v>
      </c>
      <c r="I475">
        <v>132.91</v>
      </c>
      <c r="J475">
        <v>0</v>
      </c>
      <c r="K475">
        <v>4</v>
      </c>
      <c r="L475">
        <v>45</v>
      </c>
      <c r="M475">
        <v>25</v>
      </c>
      <c r="N475">
        <v>17</v>
      </c>
      <c r="O475">
        <v>2</v>
      </c>
      <c r="P475">
        <v>16</v>
      </c>
      <c r="Q475">
        <v>0</v>
      </c>
      <c r="R475">
        <v>0</v>
      </c>
      <c r="S475">
        <v>0</v>
      </c>
      <c r="T475">
        <v>0</v>
      </c>
      <c r="U475">
        <v>0</v>
      </c>
      <c r="V475">
        <v>0</v>
      </c>
      <c r="W475">
        <v>0</v>
      </c>
      <c r="X475">
        <v>0</v>
      </c>
      <c r="Y475">
        <v>0</v>
      </c>
    </row>
    <row r="476" spans="1:25" x14ac:dyDescent="0.35">
      <c r="A476">
        <v>2018</v>
      </c>
      <c r="B476" t="s">
        <v>228</v>
      </c>
      <c r="C476">
        <v>8</v>
      </c>
      <c r="D476">
        <v>0</v>
      </c>
      <c r="E476">
        <v>201</v>
      </c>
      <c r="F476">
        <v>53</v>
      </c>
      <c r="G476">
        <v>25.12</v>
      </c>
      <c r="H476">
        <v>162</v>
      </c>
      <c r="I476">
        <v>124.07</v>
      </c>
      <c r="J476">
        <v>0</v>
      </c>
      <c r="K476">
        <v>1</v>
      </c>
      <c r="L476">
        <v>20</v>
      </c>
      <c r="M476">
        <v>8</v>
      </c>
      <c r="N476">
        <v>7</v>
      </c>
      <c r="O476">
        <v>3</v>
      </c>
      <c r="P476">
        <v>8</v>
      </c>
      <c r="Q476">
        <v>0</v>
      </c>
      <c r="R476">
        <v>0</v>
      </c>
      <c r="S476">
        <v>0</v>
      </c>
      <c r="T476">
        <v>0</v>
      </c>
      <c r="U476">
        <v>0</v>
      </c>
      <c r="V476">
        <v>0</v>
      </c>
      <c r="W476">
        <v>0</v>
      </c>
      <c r="X476">
        <v>0</v>
      </c>
      <c r="Y476">
        <v>0</v>
      </c>
    </row>
    <row r="477" spans="1:25" x14ac:dyDescent="0.35">
      <c r="A477">
        <v>2016</v>
      </c>
      <c r="B477" t="s">
        <v>228</v>
      </c>
      <c r="C477">
        <v>13</v>
      </c>
      <c r="D477">
        <v>1</v>
      </c>
      <c r="E477">
        <v>445</v>
      </c>
      <c r="F477">
        <v>108</v>
      </c>
      <c r="G477">
        <v>37.08</v>
      </c>
      <c r="H477">
        <v>327</v>
      </c>
      <c r="I477">
        <v>136.08000000000001</v>
      </c>
      <c r="J477">
        <v>1</v>
      </c>
      <c r="K477">
        <v>3</v>
      </c>
      <c r="L477">
        <v>52</v>
      </c>
      <c r="M477">
        <v>13</v>
      </c>
      <c r="N477">
        <v>2</v>
      </c>
      <c r="O477">
        <v>2</v>
      </c>
      <c r="P477">
        <v>13</v>
      </c>
      <c r="Q477">
        <v>0</v>
      </c>
      <c r="R477">
        <v>0</v>
      </c>
      <c r="S477">
        <v>0</v>
      </c>
      <c r="T477">
        <v>0</v>
      </c>
      <c r="U477">
        <v>0</v>
      </c>
      <c r="V477">
        <v>0</v>
      </c>
      <c r="W477">
        <v>0</v>
      </c>
      <c r="X477">
        <v>0</v>
      </c>
      <c r="Y477">
        <v>0</v>
      </c>
    </row>
    <row r="478" spans="1:25" x14ac:dyDescent="0.35">
      <c r="A478">
        <v>2015</v>
      </c>
      <c r="B478" t="s">
        <v>228</v>
      </c>
      <c r="C478">
        <v>3</v>
      </c>
      <c r="D478">
        <v>0</v>
      </c>
      <c r="E478">
        <v>122</v>
      </c>
      <c r="F478">
        <v>69</v>
      </c>
      <c r="G478">
        <v>40.659999999999997</v>
      </c>
      <c r="H478">
        <v>77</v>
      </c>
      <c r="I478">
        <v>158.44</v>
      </c>
      <c r="J478">
        <v>0</v>
      </c>
      <c r="K478">
        <v>2</v>
      </c>
      <c r="L478">
        <v>18</v>
      </c>
      <c r="M478">
        <v>4</v>
      </c>
      <c r="N478">
        <v>0</v>
      </c>
      <c r="O478">
        <v>0</v>
      </c>
      <c r="P478">
        <v>3</v>
      </c>
      <c r="Q478">
        <v>0</v>
      </c>
      <c r="R478">
        <v>0</v>
      </c>
      <c r="S478">
        <v>0</v>
      </c>
      <c r="T478">
        <v>0</v>
      </c>
      <c r="U478">
        <v>0</v>
      </c>
      <c r="V478">
        <v>0</v>
      </c>
      <c r="W478">
        <v>0</v>
      </c>
      <c r="X478">
        <v>0</v>
      </c>
      <c r="Y478">
        <v>0</v>
      </c>
    </row>
    <row r="479" spans="1:25" x14ac:dyDescent="0.35">
      <c r="A479">
        <v>2014</v>
      </c>
      <c r="B479" t="s">
        <v>228</v>
      </c>
      <c r="C479">
        <v>7</v>
      </c>
      <c r="D479">
        <v>0</v>
      </c>
      <c r="E479">
        <v>153</v>
      </c>
      <c r="F479">
        <v>48</v>
      </c>
      <c r="G479">
        <v>21.85</v>
      </c>
      <c r="H479">
        <v>130</v>
      </c>
      <c r="I479">
        <v>117.69</v>
      </c>
      <c r="J479">
        <v>0</v>
      </c>
      <c r="K479">
        <v>0</v>
      </c>
      <c r="L479">
        <v>19</v>
      </c>
      <c r="M479">
        <v>4</v>
      </c>
      <c r="N479">
        <v>2</v>
      </c>
      <c r="O479">
        <v>0</v>
      </c>
      <c r="P479">
        <v>7</v>
      </c>
      <c r="Q479">
        <v>0</v>
      </c>
      <c r="R479">
        <v>0</v>
      </c>
      <c r="S479">
        <v>0</v>
      </c>
      <c r="T479">
        <v>0</v>
      </c>
      <c r="U479">
        <v>0</v>
      </c>
      <c r="V479">
        <v>0</v>
      </c>
      <c r="W479">
        <v>0</v>
      </c>
      <c r="X479">
        <v>0</v>
      </c>
      <c r="Y479">
        <v>0</v>
      </c>
    </row>
    <row r="480" spans="1:25" x14ac:dyDescent="0.35">
      <c r="A480">
        <v>2013</v>
      </c>
      <c r="B480" t="s">
        <v>228</v>
      </c>
      <c r="C480">
        <v>3</v>
      </c>
      <c r="D480">
        <v>0</v>
      </c>
      <c r="E480">
        <v>6</v>
      </c>
      <c r="F480">
        <v>4</v>
      </c>
      <c r="G480">
        <v>2</v>
      </c>
      <c r="H480">
        <v>15</v>
      </c>
      <c r="I480">
        <v>40</v>
      </c>
      <c r="J480">
        <v>0</v>
      </c>
      <c r="K480">
        <v>0</v>
      </c>
      <c r="L480">
        <v>1</v>
      </c>
      <c r="M480">
        <v>0</v>
      </c>
      <c r="N480">
        <v>0</v>
      </c>
      <c r="O480">
        <v>0</v>
      </c>
      <c r="P480">
        <v>0</v>
      </c>
      <c r="Q480">
        <v>0</v>
      </c>
      <c r="R480">
        <v>0</v>
      </c>
      <c r="S480">
        <v>0</v>
      </c>
      <c r="T480">
        <v>0</v>
      </c>
      <c r="U480">
        <v>0</v>
      </c>
      <c r="V480">
        <v>0</v>
      </c>
      <c r="W480">
        <v>0</v>
      </c>
      <c r="X480">
        <v>0</v>
      </c>
      <c r="Y480">
        <v>0</v>
      </c>
    </row>
    <row r="481" spans="1:25" x14ac:dyDescent="0.35">
      <c r="A481">
        <v>2024</v>
      </c>
      <c r="B481" t="s">
        <v>230</v>
      </c>
      <c r="C481">
        <v>1</v>
      </c>
      <c r="D481">
        <v>1</v>
      </c>
      <c r="E481">
        <v>64</v>
      </c>
      <c r="F481" t="s">
        <v>37</v>
      </c>
      <c r="G481">
        <v>0</v>
      </c>
      <c r="H481">
        <v>41</v>
      </c>
      <c r="I481">
        <v>156.1</v>
      </c>
      <c r="J481">
        <v>0</v>
      </c>
      <c r="K481">
        <v>1</v>
      </c>
      <c r="L481">
        <v>4</v>
      </c>
      <c r="M481">
        <v>4</v>
      </c>
      <c r="N481">
        <v>0</v>
      </c>
      <c r="O481">
        <v>0</v>
      </c>
      <c r="P481">
        <v>1</v>
      </c>
      <c r="Q481">
        <v>0</v>
      </c>
      <c r="R481">
        <v>0</v>
      </c>
      <c r="S481">
        <v>0</v>
      </c>
      <c r="T481">
        <v>0</v>
      </c>
      <c r="U481">
        <v>0</v>
      </c>
      <c r="V481">
        <v>0</v>
      </c>
      <c r="W481">
        <v>0</v>
      </c>
      <c r="X481">
        <v>0</v>
      </c>
      <c r="Y481">
        <v>0</v>
      </c>
    </row>
    <row r="482" spans="1:25" x14ac:dyDescent="0.35">
      <c r="A482">
        <v>2023</v>
      </c>
      <c r="B482" t="s">
        <v>230</v>
      </c>
      <c r="C482">
        <v>15</v>
      </c>
      <c r="D482">
        <v>3</v>
      </c>
      <c r="E482">
        <v>358</v>
      </c>
      <c r="F482">
        <v>62</v>
      </c>
      <c r="G482">
        <v>29.83</v>
      </c>
      <c r="H482">
        <v>207</v>
      </c>
      <c r="I482">
        <v>172.95</v>
      </c>
      <c r="J482">
        <v>0</v>
      </c>
      <c r="K482">
        <v>2</v>
      </c>
      <c r="L482">
        <v>26</v>
      </c>
      <c r="M482">
        <v>26</v>
      </c>
      <c r="N482">
        <v>6</v>
      </c>
      <c r="O482">
        <v>3</v>
      </c>
      <c r="P482">
        <v>15</v>
      </c>
      <c r="Q482">
        <v>0</v>
      </c>
      <c r="R482">
        <v>0</v>
      </c>
      <c r="S482">
        <v>0</v>
      </c>
      <c r="T482">
        <v>0</v>
      </c>
      <c r="U482">
        <v>0</v>
      </c>
      <c r="V482">
        <v>0</v>
      </c>
      <c r="W482">
        <v>0</v>
      </c>
      <c r="X482">
        <v>0</v>
      </c>
      <c r="Y482">
        <v>0</v>
      </c>
    </row>
    <row r="483" spans="1:25" x14ac:dyDescent="0.35">
      <c r="A483">
        <v>2022</v>
      </c>
      <c r="B483" t="s">
        <v>230</v>
      </c>
      <c r="C483">
        <v>14</v>
      </c>
      <c r="D483">
        <v>5</v>
      </c>
      <c r="E483">
        <v>306</v>
      </c>
      <c r="F483" t="s">
        <v>37</v>
      </c>
      <c r="G483">
        <v>38.25</v>
      </c>
      <c r="H483">
        <v>212</v>
      </c>
      <c r="I483">
        <v>144.34</v>
      </c>
      <c r="J483">
        <v>0</v>
      </c>
      <c r="K483">
        <v>2</v>
      </c>
      <c r="L483">
        <v>16</v>
      </c>
      <c r="M483">
        <v>21</v>
      </c>
      <c r="N483">
        <v>8</v>
      </c>
      <c r="O483">
        <v>1</v>
      </c>
      <c r="P483">
        <v>14</v>
      </c>
      <c r="Q483">
        <v>0</v>
      </c>
      <c r="R483">
        <v>0</v>
      </c>
      <c r="S483">
        <v>0</v>
      </c>
      <c r="T483">
        <v>0</v>
      </c>
      <c r="U483">
        <v>0</v>
      </c>
      <c r="V483">
        <v>0</v>
      </c>
      <c r="W483">
        <v>0</v>
      </c>
      <c r="X483">
        <v>0</v>
      </c>
      <c r="Y483">
        <v>0</v>
      </c>
    </row>
    <row r="484" spans="1:25" x14ac:dyDescent="0.35">
      <c r="A484">
        <v>2021</v>
      </c>
      <c r="B484" t="s">
        <v>230</v>
      </c>
      <c r="C484">
        <v>12</v>
      </c>
      <c r="D484">
        <v>0</v>
      </c>
      <c r="E484">
        <v>85</v>
      </c>
      <c r="F484">
        <v>32</v>
      </c>
      <c r="G484">
        <v>7.72</v>
      </c>
      <c r="H484">
        <v>76</v>
      </c>
      <c r="I484">
        <v>111.84</v>
      </c>
      <c r="J484">
        <v>0</v>
      </c>
      <c r="K484">
        <v>0</v>
      </c>
      <c r="L484">
        <v>3</v>
      </c>
      <c r="M484">
        <v>5</v>
      </c>
      <c r="N484">
        <v>3</v>
      </c>
      <c r="O484">
        <v>0</v>
      </c>
      <c r="P484">
        <v>12</v>
      </c>
      <c r="Q484">
        <v>0</v>
      </c>
      <c r="R484">
        <v>0</v>
      </c>
      <c r="S484">
        <v>0</v>
      </c>
      <c r="T484">
        <v>0</v>
      </c>
      <c r="U484">
        <v>0</v>
      </c>
      <c r="V484">
        <v>0</v>
      </c>
      <c r="W484">
        <v>0</v>
      </c>
      <c r="X484">
        <v>0</v>
      </c>
      <c r="Y484">
        <v>0</v>
      </c>
    </row>
    <row r="485" spans="1:25" x14ac:dyDescent="0.35">
      <c r="A485">
        <v>2020</v>
      </c>
      <c r="B485" t="s">
        <v>230</v>
      </c>
      <c r="C485">
        <v>14</v>
      </c>
      <c r="D485">
        <v>4</v>
      </c>
      <c r="E485">
        <v>353</v>
      </c>
      <c r="F485">
        <v>77</v>
      </c>
      <c r="G485">
        <v>35.299999999999997</v>
      </c>
      <c r="H485">
        <v>208</v>
      </c>
      <c r="I485">
        <v>169.71</v>
      </c>
      <c r="J485">
        <v>0</v>
      </c>
      <c r="K485">
        <v>2</v>
      </c>
      <c r="L485">
        <v>23</v>
      </c>
      <c r="M485">
        <v>25</v>
      </c>
      <c r="N485">
        <v>7</v>
      </c>
      <c r="O485">
        <v>0</v>
      </c>
      <c r="P485">
        <v>14</v>
      </c>
      <c r="Q485">
        <v>0</v>
      </c>
      <c r="R485">
        <v>0</v>
      </c>
      <c r="S485">
        <v>0</v>
      </c>
      <c r="T485">
        <v>0</v>
      </c>
      <c r="U485">
        <v>0</v>
      </c>
      <c r="V485">
        <v>0</v>
      </c>
      <c r="W485">
        <v>0</v>
      </c>
      <c r="X485">
        <v>0</v>
      </c>
      <c r="Y485">
        <v>0</v>
      </c>
    </row>
    <row r="486" spans="1:25" x14ac:dyDescent="0.35">
      <c r="A486">
        <v>2019</v>
      </c>
      <c r="B486" t="s">
        <v>230</v>
      </c>
      <c r="C486">
        <v>7</v>
      </c>
      <c r="D486">
        <v>0</v>
      </c>
      <c r="E486">
        <v>168</v>
      </c>
      <c r="F486">
        <v>48</v>
      </c>
      <c r="G486">
        <v>28</v>
      </c>
      <c r="H486">
        <v>107</v>
      </c>
      <c r="I486">
        <v>157</v>
      </c>
      <c r="J486">
        <v>0</v>
      </c>
      <c r="K486">
        <v>0</v>
      </c>
      <c r="L486">
        <v>10</v>
      </c>
      <c r="M486">
        <v>14</v>
      </c>
      <c r="N486">
        <v>1</v>
      </c>
      <c r="O486">
        <v>0</v>
      </c>
      <c r="P486">
        <v>7</v>
      </c>
      <c r="Q486">
        <v>0</v>
      </c>
      <c r="R486">
        <v>0</v>
      </c>
      <c r="S486">
        <v>0</v>
      </c>
      <c r="T486">
        <v>0</v>
      </c>
      <c r="U486">
        <v>0</v>
      </c>
      <c r="V486">
        <v>0</v>
      </c>
      <c r="W486">
        <v>0</v>
      </c>
      <c r="X486">
        <v>0</v>
      </c>
      <c r="Y486">
        <v>0</v>
      </c>
    </row>
    <row r="487" spans="1:25" x14ac:dyDescent="0.35">
      <c r="A487">
        <v>2019</v>
      </c>
      <c r="B487" t="s">
        <v>231</v>
      </c>
      <c r="C487">
        <v>4</v>
      </c>
      <c r="D487">
        <v>1</v>
      </c>
      <c r="E487">
        <v>3</v>
      </c>
      <c r="F487" t="s">
        <v>73</v>
      </c>
      <c r="G487">
        <v>1</v>
      </c>
      <c r="H487">
        <v>10</v>
      </c>
      <c r="I487">
        <v>30</v>
      </c>
      <c r="J487">
        <v>0</v>
      </c>
      <c r="K487">
        <v>0</v>
      </c>
      <c r="L487">
        <v>0</v>
      </c>
      <c r="M487">
        <v>0</v>
      </c>
      <c r="N487">
        <v>0</v>
      </c>
      <c r="O487">
        <v>0</v>
      </c>
      <c r="P487">
        <v>0</v>
      </c>
      <c r="Q487">
        <v>0</v>
      </c>
      <c r="R487">
        <v>0</v>
      </c>
      <c r="S487">
        <v>0</v>
      </c>
      <c r="T487">
        <v>0</v>
      </c>
      <c r="U487">
        <v>0</v>
      </c>
      <c r="V487">
        <v>0</v>
      </c>
      <c r="W487">
        <v>0</v>
      </c>
      <c r="X487">
        <v>0</v>
      </c>
      <c r="Y487">
        <v>0</v>
      </c>
    </row>
    <row r="488" spans="1:25" x14ac:dyDescent="0.35">
      <c r="A488">
        <v>2024</v>
      </c>
      <c r="B488" t="s">
        <v>232</v>
      </c>
      <c r="C488">
        <v>1</v>
      </c>
      <c r="D488">
        <v>0</v>
      </c>
      <c r="E488">
        <v>1</v>
      </c>
      <c r="F488">
        <v>1</v>
      </c>
      <c r="G488">
        <v>1</v>
      </c>
      <c r="H488">
        <v>5</v>
      </c>
      <c r="I488">
        <v>20</v>
      </c>
      <c r="J488">
        <v>0</v>
      </c>
      <c r="K488">
        <v>0</v>
      </c>
      <c r="L488">
        <v>0</v>
      </c>
      <c r="M488">
        <v>0</v>
      </c>
      <c r="N488">
        <v>0</v>
      </c>
      <c r="O488">
        <v>0</v>
      </c>
      <c r="P488">
        <v>1</v>
      </c>
      <c r="Q488">
        <v>6</v>
      </c>
      <c r="R488">
        <v>6</v>
      </c>
      <c r="S488">
        <v>0</v>
      </c>
      <c r="T488" t="s">
        <v>121</v>
      </c>
      <c r="U488">
        <v>0</v>
      </c>
      <c r="V488">
        <v>6</v>
      </c>
      <c r="W488">
        <v>0</v>
      </c>
      <c r="X488">
        <v>0</v>
      </c>
      <c r="Y488">
        <v>0</v>
      </c>
    </row>
    <row r="489" spans="1:25" x14ac:dyDescent="0.35">
      <c r="A489">
        <v>2023</v>
      </c>
      <c r="B489" t="s">
        <v>232</v>
      </c>
      <c r="C489">
        <v>15</v>
      </c>
      <c r="D489">
        <v>2</v>
      </c>
      <c r="E489">
        <v>238</v>
      </c>
      <c r="F489" t="s">
        <v>146</v>
      </c>
      <c r="G489">
        <v>23.8</v>
      </c>
      <c r="H489">
        <v>172</v>
      </c>
      <c r="I489">
        <v>138.37</v>
      </c>
      <c r="J489">
        <v>0</v>
      </c>
      <c r="K489">
        <v>1</v>
      </c>
      <c r="L489">
        <v>13</v>
      </c>
      <c r="M489">
        <v>12</v>
      </c>
      <c r="N489">
        <v>2</v>
      </c>
      <c r="O489">
        <v>0</v>
      </c>
      <c r="P489">
        <v>15</v>
      </c>
      <c r="Q489">
        <v>1</v>
      </c>
      <c r="R489">
        <v>0</v>
      </c>
      <c r="S489">
        <v>0</v>
      </c>
      <c r="T489" t="s">
        <v>61</v>
      </c>
      <c r="U489">
        <v>0</v>
      </c>
      <c r="V489">
        <v>0</v>
      </c>
      <c r="W489">
        <v>0</v>
      </c>
      <c r="X489">
        <v>0</v>
      </c>
      <c r="Y489">
        <v>0</v>
      </c>
    </row>
    <row r="490" spans="1:25" x14ac:dyDescent="0.35">
      <c r="A490">
        <v>2022</v>
      </c>
      <c r="B490" t="s">
        <v>232</v>
      </c>
      <c r="C490">
        <v>13</v>
      </c>
      <c r="D490">
        <v>3</v>
      </c>
      <c r="E490">
        <v>161</v>
      </c>
      <c r="F490">
        <v>54</v>
      </c>
      <c r="G490">
        <v>20.13</v>
      </c>
      <c r="H490">
        <v>130</v>
      </c>
      <c r="I490">
        <v>123.85</v>
      </c>
      <c r="J490">
        <v>0</v>
      </c>
      <c r="K490">
        <v>1</v>
      </c>
      <c r="L490">
        <v>11</v>
      </c>
      <c r="M490">
        <v>7</v>
      </c>
      <c r="N490">
        <v>9</v>
      </c>
      <c r="O490">
        <v>0</v>
      </c>
      <c r="P490">
        <v>13</v>
      </c>
      <c r="Q490">
        <v>12</v>
      </c>
      <c r="R490">
        <v>11</v>
      </c>
      <c r="S490">
        <v>2</v>
      </c>
      <c r="T490" s="1">
        <v>45778</v>
      </c>
      <c r="U490">
        <v>5.5</v>
      </c>
      <c r="V490">
        <v>5.5</v>
      </c>
      <c r="W490">
        <v>6</v>
      </c>
      <c r="X490">
        <v>0</v>
      </c>
      <c r="Y490">
        <v>0</v>
      </c>
    </row>
    <row r="491" spans="1:25" x14ac:dyDescent="0.35">
      <c r="A491">
        <v>2024</v>
      </c>
      <c r="B491" t="s">
        <v>233</v>
      </c>
      <c r="C491">
        <v>1</v>
      </c>
      <c r="D491">
        <v>0</v>
      </c>
      <c r="E491">
        <v>26</v>
      </c>
      <c r="F491">
        <v>26</v>
      </c>
      <c r="G491">
        <v>26</v>
      </c>
      <c r="H491">
        <v>13</v>
      </c>
      <c r="I491">
        <v>200</v>
      </c>
      <c r="J491">
        <v>0</v>
      </c>
      <c r="K491">
        <v>0</v>
      </c>
      <c r="L491">
        <v>2</v>
      </c>
      <c r="M491">
        <v>2</v>
      </c>
      <c r="N491">
        <v>1</v>
      </c>
      <c r="O491">
        <v>0</v>
      </c>
      <c r="P491">
        <v>1</v>
      </c>
      <c r="Q491">
        <v>0</v>
      </c>
      <c r="R491">
        <v>0</v>
      </c>
      <c r="S491">
        <v>0</v>
      </c>
      <c r="T491">
        <v>0</v>
      </c>
      <c r="U491">
        <v>0</v>
      </c>
      <c r="V491">
        <v>0</v>
      </c>
      <c r="W491">
        <v>0</v>
      </c>
      <c r="X491">
        <v>0</v>
      </c>
      <c r="Y491">
        <v>0</v>
      </c>
    </row>
    <row r="492" spans="1:25" x14ac:dyDescent="0.35">
      <c r="A492">
        <v>2023</v>
      </c>
      <c r="B492" t="s">
        <v>233</v>
      </c>
      <c r="C492">
        <v>12</v>
      </c>
      <c r="D492">
        <v>1</v>
      </c>
      <c r="E492">
        <v>84</v>
      </c>
      <c r="F492">
        <v>17</v>
      </c>
      <c r="G492">
        <v>7.64</v>
      </c>
      <c r="H492">
        <v>90</v>
      </c>
      <c r="I492">
        <v>93.33</v>
      </c>
      <c r="J492">
        <v>0</v>
      </c>
      <c r="K492">
        <v>0</v>
      </c>
      <c r="L492">
        <v>3</v>
      </c>
      <c r="M492">
        <v>2</v>
      </c>
      <c r="N492">
        <v>10</v>
      </c>
      <c r="O492">
        <v>0</v>
      </c>
      <c r="P492">
        <v>12</v>
      </c>
      <c r="Q492">
        <v>6</v>
      </c>
      <c r="R492">
        <v>8</v>
      </c>
      <c r="S492">
        <v>0</v>
      </c>
      <c r="T492" t="s">
        <v>210</v>
      </c>
      <c r="U492">
        <v>0</v>
      </c>
      <c r="V492">
        <v>8</v>
      </c>
      <c r="W492">
        <v>0</v>
      </c>
      <c r="X492">
        <v>0</v>
      </c>
      <c r="Y492">
        <v>0</v>
      </c>
    </row>
    <row r="493" spans="1:25" x14ac:dyDescent="0.35">
      <c r="A493">
        <v>2022</v>
      </c>
      <c r="B493" t="s">
        <v>233</v>
      </c>
      <c r="C493">
        <v>15</v>
      </c>
      <c r="D493">
        <v>0</v>
      </c>
      <c r="E493">
        <v>451</v>
      </c>
      <c r="F493">
        <v>59</v>
      </c>
      <c r="G493">
        <v>32.21</v>
      </c>
      <c r="H493">
        <v>330</v>
      </c>
      <c r="I493">
        <v>136.66999999999999</v>
      </c>
      <c r="J493">
        <v>0</v>
      </c>
      <c r="K493">
        <v>4</v>
      </c>
      <c r="L493">
        <v>36</v>
      </c>
      <c r="M493">
        <v>18</v>
      </c>
      <c r="N493">
        <v>8</v>
      </c>
      <c r="O493">
        <v>0</v>
      </c>
      <c r="P493">
        <v>15</v>
      </c>
      <c r="Q493">
        <v>24</v>
      </c>
      <c r="R493">
        <v>43</v>
      </c>
      <c r="S493">
        <v>1</v>
      </c>
      <c r="T493" s="2">
        <v>11324</v>
      </c>
      <c r="U493">
        <v>43</v>
      </c>
      <c r="V493">
        <v>10.75</v>
      </c>
      <c r="W493">
        <v>24</v>
      </c>
      <c r="X493">
        <v>0</v>
      </c>
      <c r="Y493">
        <v>0</v>
      </c>
    </row>
    <row r="494" spans="1:25" x14ac:dyDescent="0.35">
      <c r="A494">
        <v>2021</v>
      </c>
      <c r="B494" t="s">
        <v>233</v>
      </c>
      <c r="C494">
        <v>12</v>
      </c>
      <c r="D494">
        <v>1</v>
      </c>
      <c r="E494">
        <v>160</v>
      </c>
      <c r="F494">
        <v>64</v>
      </c>
      <c r="G494">
        <v>16</v>
      </c>
      <c r="H494">
        <v>123</v>
      </c>
      <c r="I494">
        <v>130.08000000000001</v>
      </c>
      <c r="J494">
        <v>0</v>
      </c>
      <c r="K494">
        <v>1</v>
      </c>
      <c r="L494">
        <v>9</v>
      </c>
      <c r="M494">
        <v>9</v>
      </c>
      <c r="N494">
        <v>7</v>
      </c>
      <c r="O494">
        <v>0</v>
      </c>
      <c r="P494">
        <v>12</v>
      </c>
      <c r="Q494">
        <v>96</v>
      </c>
      <c r="R494">
        <v>136</v>
      </c>
      <c r="S494">
        <v>2</v>
      </c>
      <c r="T494" s="2">
        <v>42005</v>
      </c>
      <c r="U494">
        <v>68</v>
      </c>
      <c r="V494">
        <v>8.5</v>
      </c>
      <c r="W494">
        <v>48</v>
      </c>
      <c r="X494">
        <v>0</v>
      </c>
      <c r="Y494">
        <v>0</v>
      </c>
    </row>
    <row r="495" spans="1:25" x14ac:dyDescent="0.35">
      <c r="A495">
        <v>2020</v>
      </c>
      <c r="B495" t="s">
        <v>233</v>
      </c>
      <c r="C495">
        <v>7</v>
      </c>
      <c r="D495">
        <v>4</v>
      </c>
      <c r="E495">
        <v>101</v>
      </c>
      <c r="F495" t="s">
        <v>51</v>
      </c>
      <c r="G495">
        <v>101</v>
      </c>
      <c r="H495">
        <v>71</v>
      </c>
      <c r="I495">
        <v>142.25</v>
      </c>
      <c r="J495">
        <v>0</v>
      </c>
      <c r="K495">
        <v>1</v>
      </c>
      <c r="L495">
        <v>5</v>
      </c>
      <c r="M495">
        <v>5</v>
      </c>
      <c r="N495">
        <v>3</v>
      </c>
      <c r="O495">
        <v>0</v>
      </c>
      <c r="P495">
        <v>7</v>
      </c>
      <c r="Q495">
        <v>6</v>
      </c>
      <c r="R495">
        <v>9</v>
      </c>
      <c r="S495">
        <v>0</v>
      </c>
      <c r="T495" t="s">
        <v>171</v>
      </c>
      <c r="U495">
        <v>0</v>
      </c>
      <c r="V495">
        <v>9</v>
      </c>
      <c r="W495">
        <v>0</v>
      </c>
      <c r="X495">
        <v>0</v>
      </c>
      <c r="Y495">
        <v>0</v>
      </c>
    </row>
    <row r="496" spans="1:25" x14ac:dyDescent="0.35">
      <c r="A496">
        <v>2019</v>
      </c>
      <c r="B496" t="s">
        <v>233</v>
      </c>
      <c r="C496">
        <v>11</v>
      </c>
      <c r="D496">
        <v>1</v>
      </c>
      <c r="E496">
        <v>64</v>
      </c>
      <c r="F496">
        <v>20</v>
      </c>
      <c r="G496">
        <v>10.66</v>
      </c>
      <c r="H496">
        <v>63</v>
      </c>
      <c r="I496">
        <v>101.58</v>
      </c>
      <c r="J496">
        <v>0</v>
      </c>
      <c r="K496">
        <v>0</v>
      </c>
      <c r="L496">
        <v>5</v>
      </c>
      <c r="M496">
        <v>1</v>
      </c>
      <c r="N496">
        <v>10</v>
      </c>
      <c r="O496">
        <v>0</v>
      </c>
      <c r="P496">
        <v>11</v>
      </c>
      <c r="Q496">
        <v>12</v>
      </c>
      <c r="R496">
        <v>21</v>
      </c>
      <c r="S496">
        <v>1</v>
      </c>
      <c r="T496" s="2">
        <v>41275</v>
      </c>
      <c r="U496">
        <v>21</v>
      </c>
      <c r="V496">
        <v>10.5</v>
      </c>
      <c r="W496">
        <v>12</v>
      </c>
      <c r="X496">
        <v>0</v>
      </c>
      <c r="Y496">
        <v>0</v>
      </c>
    </row>
    <row r="497" spans="1:25" x14ac:dyDescent="0.35">
      <c r="A497">
        <v>2018</v>
      </c>
      <c r="B497" t="s">
        <v>233</v>
      </c>
      <c r="C497">
        <v>9</v>
      </c>
      <c r="D497">
        <v>4</v>
      </c>
      <c r="E497">
        <v>87</v>
      </c>
      <c r="F497" t="s">
        <v>30</v>
      </c>
      <c r="G497">
        <v>21.75</v>
      </c>
      <c r="H497">
        <v>81</v>
      </c>
      <c r="I497">
        <v>107.4</v>
      </c>
      <c r="J497">
        <v>0</v>
      </c>
      <c r="K497">
        <v>0</v>
      </c>
      <c r="L497">
        <v>2</v>
      </c>
      <c r="M497">
        <v>3</v>
      </c>
      <c r="N497">
        <v>3</v>
      </c>
      <c r="O497">
        <v>0</v>
      </c>
      <c r="P497">
        <v>9</v>
      </c>
      <c r="Q497">
        <v>18</v>
      </c>
      <c r="R497">
        <v>24</v>
      </c>
      <c r="S497">
        <v>0</v>
      </c>
      <c r="T497" t="s">
        <v>210</v>
      </c>
      <c r="U497">
        <v>0</v>
      </c>
      <c r="V497">
        <v>8</v>
      </c>
      <c r="W497">
        <v>0</v>
      </c>
      <c r="X497">
        <v>0</v>
      </c>
      <c r="Y497">
        <v>0</v>
      </c>
    </row>
    <row r="498" spans="1:25" x14ac:dyDescent="0.35">
      <c r="A498">
        <v>2017</v>
      </c>
      <c r="B498" t="s">
        <v>233</v>
      </c>
      <c r="C498">
        <v>10</v>
      </c>
      <c r="D498">
        <v>3</v>
      </c>
      <c r="E498">
        <v>78</v>
      </c>
      <c r="F498" t="s">
        <v>234</v>
      </c>
      <c r="G498">
        <v>26</v>
      </c>
      <c r="H498">
        <v>52</v>
      </c>
      <c r="I498">
        <v>150</v>
      </c>
      <c r="J498">
        <v>0</v>
      </c>
      <c r="K498">
        <v>0</v>
      </c>
      <c r="L498">
        <v>5</v>
      </c>
      <c r="M498">
        <v>4</v>
      </c>
      <c r="N498">
        <v>5</v>
      </c>
      <c r="O498">
        <v>0</v>
      </c>
      <c r="P498">
        <v>10</v>
      </c>
      <c r="Q498">
        <v>24</v>
      </c>
      <c r="R498">
        <v>42</v>
      </c>
      <c r="S498">
        <v>2</v>
      </c>
      <c r="T498" s="1">
        <v>45839</v>
      </c>
      <c r="U498">
        <v>21</v>
      </c>
      <c r="V498">
        <v>10.5</v>
      </c>
      <c r="W498">
        <v>12</v>
      </c>
      <c r="X498">
        <v>0</v>
      </c>
      <c r="Y498">
        <v>0</v>
      </c>
    </row>
    <row r="499" spans="1:25" x14ac:dyDescent="0.35">
      <c r="A499">
        <v>2016</v>
      </c>
      <c r="B499" t="s">
        <v>233</v>
      </c>
      <c r="C499">
        <v>17</v>
      </c>
      <c r="D499">
        <v>1</v>
      </c>
      <c r="E499">
        <v>144</v>
      </c>
      <c r="F499">
        <v>34</v>
      </c>
      <c r="G499">
        <v>10.28</v>
      </c>
      <c r="H499">
        <v>121</v>
      </c>
      <c r="I499">
        <v>119</v>
      </c>
      <c r="J499">
        <v>0</v>
      </c>
      <c r="K499">
        <v>0</v>
      </c>
      <c r="L499">
        <v>9</v>
      </c>
      <c r="M499">
        <v>5</v>
      </c>
      <c r="N499">
        <v>3</v>
      </c>
      <c r="O499">
        <v>0</v>
      </c>
      <c r="P499">
        <v>17</v>
      </c>
      <c r="Q499">
        <v>78</v>
      </c>
      <c r="R499">
        <v>97</v>
      </c>
      <c r="S499">
        <v>3</v>
      </c>
      <c r="T499" s="2">
        <v>42401</v>
      </c>
      <c r="U499">
        <v>32.33</v>
      </c>
      <c r="V499">
        <v>7.46</v>
      </c>
      <c r="W499">
        <v>26</v>
      </c>
      <c r="X499">
        <v>0</v>
      </c>
      <c r="Y499">
        <v>0</v>
      </c>
    </row>
    <row r="500" spans="1:25" x14ac:dyDescent="0.35">
      <c r="A500">
        <v>2015</v>
      </c>
      <c r="B500" t="s">
        <v>233</v>
      </c>
      <c r="C500">
        <v>14</v>
      </c>
      <c r="D500">
        <v>0</v>
      </c>
      <c r="E500">
        <v>151</v>
      </c>
      <c r="F500">
        <v>54</v>
      </c>
      <c r="G500">
        <v>16.77</v>
      </c>
      <c r="H500">
        <v>95</v>
      </c>
      <c r="I500">
        <v>158.94</v>
      </c>
      <c r="J500">
        <v>0</v>
      </c>
      <c r="K500">
        <v>1</v>
      </c>
      <c r="L500">
        <v>6</v>
      </c>
      <c r="M500">
        <v>11</v>
      </c>
      <c r="N500">
        <v>1</v>
      </c>
      <c r="O500">
        <v>0</v>
      </c>
      <c r="P500">
        <v>14</v>
      </c>
      <c r="Q500">
        <v>91</v>
      </c>
      <c r="R500">
        <v>129</v>
      </c>
      <c r="S500">
        <v>1</v>
      </c>
      <c r="T500" s="2">
        <v>12785</v>
      </c>
      <c r="U500">
        <v>129</v>
      </c>
      <c r="V500">
        <v>8.5</v>
      </c>
      <c r="W500">
        <v>91</v>
      </c>
      <c r="X500">
        <v>0</v>
      </c>
      <c r="Y500">
        <v>0</v>
      </c>
    </row>
    <row r="501" spans="1:25" x14ac:dyDescent="0.35">
      <c r="A501">
        <v>2023</v>
      </c>
      <c r="B501" t="s">
        <v>235</v>
      </c>
      <c r="C501">
        <v>7</v>
      </c>
      <c r="D501">
        <v>3</v>
      </c>
      <c r="E501">
        <v>61</v>
      </c>
      <c r="F501">
        <v>23</v>
      </c>
      <c r="G501">
        <v>15.25</v>
      </c>
      <c r="H501">
        <v>37</v>
      </c>
      <c r="I501">
        <v>164.86</v>
      </c>
      <c r="J501">
        <v>0</v>
      </c>
      <c r="K501">
        <v>0</v>
      </c>
      <c r="L501">
        <v>2</v>
      </c>
      <c r="M501">
        <v>5</v>
      </c>
      <c r="N501">
        <v>6</v>
      </c>
      <c r="O501">
        <v>0</v>
      </c>
      <c r="P501">
        <v>7</v>
      </c>
      <c r="Q501">
        <v>96</v>
      </c>
      <c r="R501">
        <v>118</v>
      </c>
      <c r="S501">
        <v>3</v>
      </c>
      <c r="T501" s="1">
        <v>45931</v>
      </c>
      <c r="U501">
        <v>39.33</v>
      </c>
      <c r="V501">
        <v>7.38</v>
      </c>
      <c r="W501">
        <v>32</v>
      </c>
      <c r="X501">
        <v>0</v>
      </c>
      <c r="Y501">
        <v>0</v>
      </c>
    </row>
    <row r="502" spans="1:25" x14ac:dyDescent="0.35">
      <c r="A502">
        <v>2022</v>
      </c>
      <c r="B502" t="s">
        <v>235</v>
      </c>
      <c r="C502">
        <v>4</v>
      </c>
      <c r="D502">
        <v>0</v>
      </c>
      <c r="E502">
        <v>0</v>
      </c>
      <c r="F502">
        <v>0</v>
      </c>
      <c r="G502">
        <v>0</v>
      </c>
      <c r="H502">
        <v>1</v>
      </c>
      <c r="I502">
        <v>0</v>
      </c>
      <c r="J502">
        <v>0</v>
      </c>
      <c r="K502">
        <v>0</v>
      </c>
      <c r="L502">
        <v>0</v>
      </c>
      <c r="M502">
        <v>0</v>
      </c>
      <c r="N502">
        <v>4</v>
      </c>
      <c r="O502">
        <v>0</v>
      </c>
      <c r="P502">
        <v>4</v>
      </c>
      <c r="Q502">
        <v>72</v>
      </c>
      <c r="R502">
        <v>99</v>
      </c>
      <c r="S502">
        <v>5</v>
      </c>
      <c r="T502" s="2">
        <v>10990</v>
      </c>
      <c r="U502">
        <v>19.8</v>
      </c>
      <c r="V502">
        <v>8.25</v>
      </c>
      <c r="W502">
        <v>14.4</v>
      </c>
      <c r="X502">
        <v>0</v>
      </c>
      <c r="Y502">
        <v>0</v>
      </c>
    </row>
    <row r="503" spans="1:25" x14ac:dyDescent="0.35">
      <c r="A503">
        <v>2020</v>
      </c>
      <c r="B503" t="s">
        <v>235</v>
      </c>
      <c r="C503">
        <v>2</v>
      </c>
      <c r="D503">
        <v>1</v>
      </c>
      <c r="E503">
        <v>42</v>
      </c>
      <c r="F503" t="s">
        <v>118</v>
      </c>
      <c r="G503">
        <v>42</v>
      </c>
      <c r="H503">
        <v>27</v>
      </c>
      <c r="I503">
        <v>155.55000000000001</v>
      </c>
      <c r="J503">
        <v>0</v>
      </c>
      <c r="K503">
        <v>0</v>
      </c>
      <c r="L503">
        <v>3</v>
      </c>
      <c r="M503">
        <v>2</v>
      </c>
      <c r="N503">
        <v>0</v>
      </c>
      <c r="O503">
        <v>0</v>
      </c>
      <c r="P503">
        <v>2</v>
      </c>
      <c r="Q503">
        <v>48</v>
      </c>
      <c r="R503">
        <v>84</v>
      </c>
      <c r="S503">
        <v>1</v>
      </c>
      <c r="T503" s="2">
        <v>16438</v>
      </c>
      <c r="U503">
        <v>84</v>
      </c>
      <c r="V503">
        <v>10.5</v>
      </c>
      <c r="W503">
        <v>48</v>
      </c>
      <c r="X503">
        <v>0</v>
      </c>
      <c r="Y503">
        <v>0</v>
      </c>
    </row>
    <row r="504" spans="1:25" x14ac:dyDescent="0.35">
      <c r="A504">
        <v>2019</v>
      </c>
      <c r="B504" t="s">
        <v>235</v>
      </c>
      <c r="C504">
        <v>7</v>
      </c>
      <c r="D504">
        <v>1</v>
      </c>
      <c r="E504">
        <v>18</v>
      </c>
      <c r="F504">
        <v>9</v>
      </c>
      <c r="G504">
        <v>6</v>
      </c>
      <c r="H504">
        <v>19</v>
      </c>
      <c r="I504">
        <v>94.73</v>
      </c>
      <c r="J504">
        <v>0</v>
      </c>
      <c r="K504">
        <v>0</v>
      </c>
      <c r="L504">
        <v>1</v>
      </c>
      <c r="M504">
        <v>1</v>
      </c>
      <c r="N504">
        <v>0</v>
      </c>
      <c r="O504">
        <v>0</v>
      </c>
      <c r="P504">
        <v>7</v>
      </c>
      <c r="Q504">
        <v>120</v>
      </c>
      <c r="R504">
        <v>166</v>
      </c>
      <c r="S504">
        <v>1</v>
      </c>
      <c r="T504" s="2">
        <v>11689</v>
      </c>
      <c r="U504">
        <v>166</v>
      </c>
      <c r="V504">
        <v>8.3000000000000007</v>
      </c>
      <c r="W504">
        <v>120</v>
      </c>
      <c r="X504">
        <v>0</v>
      </c>
      <c r="Y504">
        <v>0</v>
      </c>
    </row>
    <row r="505" spans="1:25" x14ac:dyDescent="0.35">
      <c r="A505">
        <v>2018</v>
      </c>
      <c r="B505" t="s">
        <v>235</v>
      </c>
      <c r="C505">
        <v>15</v>
      </c>
      <c r="D505">
        <v>4</v>
      </c>
      <c r="E505">
        <v>126</v>
      </c>
      <c r="F505" t="s">
        <v>236</v>
      </c>
      <c r="G505">
        <v>14</v>
      </c>
      <c r="H505">
        <v>64</v>
      </c>
      <c r="I505">
        <v>196.87</v>
      </c>
      <c r="J505">
        <v>0</v>
      </c>
      <c r="K505">
        <v>0</v>
      </c>
      <c r="L505">
        <v>9</v>
      </c>
      <c r="M505">
        <v>9</v>
      </c>
      <c r="N505">
        <v>10</v>
      </c>
      <c r="O505">
        <v>0</v>
      </c>
      <c r="P505">
        <v>15</v>
      </c>
      <c r="Q505">
        <v>240</v>
      </c>
      <c r="R505">
        <v>312</v>
      </c>
      <c r="S505">
        <v>11</v>
      </c>
      <c r="T505" s="1">
        <v>45993</v>
      </c>
      <c r="U505">
        <v>28.36</v>
      </c>
      <c r="V505">
        <v>7.8</v>
      </c>
      <c r="W505">
        <v>21.81</v>
      </c>
      <c r="X505">
        <v>0</v>
      </c>
      <c r="Y505">
        <v>0</v>
      </c>
    </row>
    <row r="506" spans="1:25" x14ac:dyDescent="0.35">
      <c r="A506">
        <v>2024</v>
      </c>
      <c r="B506" t="s">
        <v>237</v>
      </c>
      <c r="C506">
        <v>1</v>
      </c>
      <c r="D506">
        <v>1</v>
      </c>
      <c r="E506">
        <v>3</v>
      </c>
      <c r="F506" t="s">
        <v>73</v>
      </c>
      <c r="G506">
        <v>0</v>
      </c>
      <c r="H506">
        <v>5</v>
      </c>
      <c r="I506">
        <v>60</v>
      </c>
      <c r="J506">
        <v>0</v>
      </c>
      <c r="K506">
        <v>0</v>
      </c>
      <c r="L506">
        <v>0</v>
      </c>
      <c r="M506">
        <v>0</v>
      </c>
      <c r="N506">
        <v>1</v>
      </c>
      <c r="O506">
        <v>0</v>
      </c>
      <c r="P506">
        <v>1</v>
      </c>
      <c r="Q506">
        <v>24</v>
      </c>
      <c r="R506">
        <v>19</v>
      </c>
      <c r="S506">
        <v>0</v>
      </c>
      <c r="T506" t="s">
        <v>123</v>
      </c>
      <c r="U506">
        <v>0</v>
      </c>
      <c r="V506">
        <v>4.75</v>
      </c>
      <c r="W506">
        <v>0</v>
      </c>
      <c r="X506">
        <v>0</v>
      </c>
      <c r="Y506">
        <v>0</v>
      </c>
    </row>
    <row r="507" spans="1:25" x14ac:dyDescent="0.35">
      <c r="A507">
        <v>2023</v>
      </c>
      <c r="B507" t="s">
        <v>237</v>
      </c>
      <c r="C507">
        <v>15</v>
      </c>
      <c r="D507">
        <v>4</v>
      </c>
      <c r="E507">
        <v>188</v>
      </c>
      <c r="F507">
        <v>49</v>
      </c>
      <c r="G507">
        <v>18.8</v>
      </c>
      <c r="H507">
        <v>165</v>
      </c>
      <c r="I507">
        <v>113.94</v>
      </c>
      <c r="J507">
        <v>0</v>
      </c>
      <c r="K507">
        <v>0</v>
      </c>
      <c r="L507">
        <v>15</v>
      </c>
      <c r="M507">
        <v>6</v>
      </c>
      <c r="N507">
        <v>8</v>
      </c>
      <c r="O507">
        <v>0</v>
      </c>
      <c r="P507">
        <v>15</v>
      </c>
      <c r="Q507">
        <v>252</v>
      </c>
      <c r="R507">
        <v>313</v>
      </c>
      <c r="S507">
        <v>9</v>
      </c>
      <c r="T507" s="2">
        <v>43160</v>
      </c>
      <c r="U507">
        <v>34.78</v>
      </c>
      <c r="V507">
        <v>7.45</v>
      </c>
      <c r="W507">
        <v>28</v>
      </c>
      <c r="X507">
        <v>0</v>
      </c>
      <c r="Y507">
        <v>0</v>
      </c>
    </row>
    <row r="508" spans="1:25" x14ac:dyDescent="0.35">
      <c r="A508">
        <v>2022</v>
      </c>
      <c r="B508" t="s">
        <v>237</v>
      </c>
      <c r="C508">
        <v>14</v>
      </c>
      <c r="D508">
        <v>4</v>
      </c>
      <c r="E508">
        <v>183</v>
      </c>
      <c r="F508">
        <v>42</v>
      </c>
      <c r="G508">
        <v>20.329999999999998</v>
      </c>
      <c r="H508">
        <v>145</v>
      </c>
      <c r="I508">
        <v>126.21</v>
      </c>
      <c r="J508">
        <v>0</v>
      </c>
      <c r="K508">
        <v>0</v>
      </c>
      <c r="L508">
        <v>16</v>
      </c>
      <c r="M508">
        <v>4</v>
      </c>
      <c r="N508">
        <v>7</v>
      </c>
      <c r="O508">
        <v>0</v>
      </c>
      <c r="P508">
        <v>14</v>
      </c>
      <c r="Q508">
        <v>228</v>
      </c>
      <c r="R508">
        <v>265</v>
      </c>
      <c r="S508">
        <v>10</v>
      </c>
      <c r="T508" s="2">
        <v>43525</v>
      </c>
      <c r="U508">
        <v>26.5</v>
      </c>
      <c r="V508">
        <v>6.97</v>
      </c>
      <c r="W508">
        <v>22.8</v>
      </c>
      <c r="X508">
        <v>0</v>
      </c>
      <c r="Y508">
        <v>0</v>
      </c>
    </row>
    <row r="509" spans="1:25" x14ac:dyDescent="0.35">
      <c r="A509">
        <v>2021</v>
      </c>
      <c r="B509" t="s">
        <v>237</v>
      </c>
      <c r="C509">
        <v>13</v>
      </c>
      <c r="D509">
        <v>2</v>
      </c>
      <c r="E509">
        <v>143</v>
      </c>
      <c r="F509">
        <v>39</v>
      </c>
      <c r="G509">
        <v>14.3</v>
      </c>
      <c r="H509">
        <v>123</v>
      </c>
      <c r="I509">
        <v>116.26</v>
      </c>
      <c r="J509">
        <v>0</v>
      </c>
      <c r="K509">
        <v>0</v>
      </c>
      <c r="L509">
        <v>10</v>
      </c>
      <c r="M509">
        <v>6</v>
      </c>
      <c r="N509">
        <v>6</v>
      </c>
      <c r="O509">
        <v>0</v>
      </c>
      <c r="P509">
        <v>13</v>
      </c>
      <c r="Q509">
        <v>199</v>
      </c>
      <c r="R509">
        <v>265</v>
      </c>
      <c r="S509">
        <v>5</v>
      </c>
      <c r="T509" s="2">
        <v>41275</v>
      </c>
      <c r="U509">
        <v>53</v>
      </c>
      <c r="V509">
        <v>7.98</v>
      </c>
      <c r="W509">
        <v>39.799999999999997</v>
      </c>
      <c r="X509">
        <v>0</v>
      </c>
      <c r="Y509">
        <v>0</v>
      </c>
    </row>
    <row r="510" spans="1:25" x14ac:dyDescent="0.35">
      <c r="A510">
        <v>2020</v>
      </c>
      <c r="B510" t="s">
        <v>237</v>
      </c>
      <c r="C510">
        <v>16</v>
      </c>
      <c r="D510">
        <v>6</v>
      </c>
      <c r="E510">
        <v>109</v>
      </c>
      <c r="F510">
        <v>34</v>
      </c>
      <c r="G510">
        <v>18.16</v>
      </c>
      <c r="H510">
        <v>92</v>
      </c>
      <c r="I510">
        <v>118.47</v>
      </c>
      <c r="J510">
        <v>0</v>
      </c>
      <c r="K510">
        <v>0</v>
      </c>
      <c r="L510">
        <v>9</v>
      </c>
      <c r="M510">
        <v>5</v>
      </c>
      <c r="N510">
        <v>4</v>
      </c>
      <c r="O510">
        <v>0</v>
      </c>
      <c r="P510">
        <v>16</v>
      </c>
      <c r="Q510">
        <v>301</v>
      </c>
      <c r="R510">
        <v>380</v>
      </c>
      <c r="S510">
        <v>6</v>
      </c>
      <c r="T510" s="2">
        <v>46054</v>
      </c>
      <c r="U510">
        <v>63.33</v>
      </c>
      <c r="V510">
        <v>7.57</v>
      </c>
      <c r="W510">
        <v>50.16</v>
      </c>
      <c r="X510">
        <v>0</v>
      </c>
      <c r="Y510">
        <v>0</v>
      </c>
    </row>
    <row r="511" spans="1:25" x14ac:dyDescent="0.35">
      <c r="A511">
        <v>2019</v>
      </c>
      <c r="B511" t="s">
        <v>237</v>
      </c>
      <c r="C511">
        <v>16</v>
      </c>
      <c r="D511">
        <v>4</v>
      </c>
      <c r="E511">
        <v>183</v>
      </c>
      <c r="F511">
        <v>42</v>
      </c>
      <c r="G511">
        <v>16.63</v>
      </c>
      <c r="H511">
        <v>150</v>
      </c>
      <c r="I511">
        <v>122</v>
      </c>
      <c r="J511">
        <v>0</v>
      </c>
      <c r="K511">
        <v>0</v>
      </c>
      <c r="L511">
        <v>18</v>
      </c>
      <c r="M511">
        <v>5</v>
      </c>
      <c r="N511">
        <v>5</v>
      </c>
      <c r="O511">
        <v>0</v>
      </c>
      <c r="P511">
        <v>16</v>
      </c>
      <c r="Q511">
        <v>276</v>
      </c>
      <c r="R511">
        <v>335</v>
      </c>
      <c r="S511">
        <v>12</v>
      </c>
      <c r="T511" s="2">
        <v>12479</v>
      </c>
      <c r="U511">
        <v>27.91</v>
      </c>
      <c r="V511">
        <v>7.28</v>
      </c>
      <c r="W511">
        <v>23</v>
      </c>
      <c r="X511">
        <v>0</v>
      </c>
      <c r="Y511">
        <v>0</v>
      </c>
    </row>
    <row r="512" spans="1:25" x14ac:dyDescent="0.35">
      <c r="A512">
        <v>2018</v>
      </c>
      <c r="B512" t="s">
        <v>237</v>
      </c>
      <c r="C512">
        <v>14</v>
      </c>
      <c r="D512">
        <v>3</v>
      </c>
      <c r="E512">
        <v>228</v>
      </c>
      <c r="F512" t="s">
        <v>166</v>
      </c>
      <c r="G512">
        <v>22.8</v>
      </c>
      <c r="H512">
        <v>157</v>
      </c>
      <c r="I512">
        <v>145.22</v>
      </c>
      <c r="J512">
        <v>0</v>
      </c>
      <c r="K512">
        <v>0</v>
      </c>
      <c r="L512">
        <v>22</v>
      </c>
      <c r="M512">
        <v>10</v>
      </c>
      <c r="N512">
        <v>9</v>
      </c>
      <c r="O512">
        <v>0</v>
      </c>
      <c r="P512">
        <v>14</v>
      </c>
      <c r="Q512">
        <v>241</v>
      </c>
      <c r="R512">
        <v>284</v>
      </c>
      <c r="S512">
        <v>12</v>
      </c>
      <c r="T512" s="2">
        <v>46813</v>
      </c>
      <c r="U512">
        <v>23.66</v>
      </c>
      <c r="V512">
        <v>7.07</v>
      </c>
      <c r="W512">
        <v>20.079999999999998</v>
      </c>
      <c r="X512">
        <v>0</v>
      </c>
      <c r="Y512">
        <v>0</v>
      </c>
    </row>
    <row r="513" spans="1:25" x14ac:dyDescent="0.35">
      <c r="A513">
        <v>2017</v>
      </c>
      <c r="B513" t="s">
        <v>237</v>
      </c>
      <c r="C513">
        <v>13</v>
      </c>
      <c r="D513">
        <v>4</v>
      </c>
      <c r="E513">
        <v>243</v>
      </c>
      <c r="F513">
        <v>47</v>
      </c>
      <c r="G513">
        <v>34.71</v>
      </c>
      <c r="H513">
        <v>179</v>
      </c>
      <c r="I513">
        <v>135.75</v>
      </c>
      <c r="J513">
        <v>0</v>
      </c>
      <c r="K513">
        <v>0</v>
      </c>
      <c r="L513">
        <v>24</v>
      </c>
      <c r="M513">
        <v>7</v>
      </c>
      <c r="N513">
        <v>2</v>
      </c>
      <c r="O513">
        <v>0</v>
      </c>
      <c r="P513">
        <v>13</v>
      </c>
      <c r="Q513">
        <v>240</v>
      </c>
      <c r="R513">
        <v>273</v>
      </c>
      <c r="S513">
        <v>10</v>
      </c>
      <c r="T513" s="2">
        <v>41699</v>
      </c>
      <c r="U513">
        <v>27.3</v>
      </c>
      <c r="V513">
        <v>6.82</v>
      </c>
      <c r="W513">
        <v>24</v>
      </c>
      <c r="X513">
        <v>0</v>
      </c>
      <c r="Y513">
        <v>0</v>
      </c>
    </row>
    <row r="514" spans="1:25" x14ac:dyDescent="0.35">
      <c r="A514">
        <v>2016</v>
      </c>
      <c r="B514" t="s">
        <v>237</v>
      </c>
      <c r="C514">
        <v>12</v>
      </c>
      <c r="D514">
        <v>3</v>
      </c>
      <c r="E514">
        <v>237</v>
      </c>
      <c r="F514">
        <v>86</v>
      </c>
      <c r="G514">
        <v>39.5</v>
      </c>
      <c r="H514">
        <v>124</v>
      </c>
      <c r="I514">
        <v>191.12</v>
      </c>
      <c r="J514">
        <v>0</v>
      </c>
      <c r="K514">
        <v>1</v>
      </c>
      <c r="L514">
        <v>22</v>
      </c>
      <c r="M514">
        <v>13</v>
      </c>
      <c r="N514">
        <v>2</v>
      </c>
      <c r="O514">
        <v>0</v>
      </c>
      <c r="P514">
        <v>12</v>
      </c>
      <c r="Q514">
        <v>187</v>
      </c>
      <c r="R514">
        <v>236</v>
      </c>
      <c r="S514">
        <v>6</v>
      </c>
      <c r="T514" s="2">
        <v>42036</v>
      </c>
      <c r="U514">
        <v>39.33</v>
      </c>
      <c r="V514">
        <v>7.57</v>
      </c>
      <c r="W514">
        <v>31.16</v>
      </c>
      <c r="X514">
        <v>0</v>
      </c>
      <c r="Y514">
        <v>0</v>
      </c>
    </row>
    <row r="515" spans="1:25" x14ac:dyDescent="0.35">
      <c r="A515">
        <v>2023</v>
      </c>
      <c r="B515" t="s">
        <v>238</v>
      </c>
      <c r="C515">
        <v>13</v>
      </c>
      <c r="D515">
        <v>0</v>
      </c>
      <c r="E515">
        <v>379</v>
      </c>
      <c r="F515">
        <v>73</v>
      </c>
      <c r="G515">
        <v>29.15</v>
      </c>
      <c r="H515">
        <v>263</v>
      </c>
      <c r="I515">
        <v>144.11000000000001</v>
      </c>
      <c r="J515">
        <v>0</v>
      </c>
      <c r="K515">
        <v>4</v>
      </c>
      <c r="L515">
        <v>38</v>
      </c>
      <c r="M515">
        <v>22</v>
      </c>
      <c r="N515">
        <v>2</v>
      </c>
      <c r="O515">
        <v>0</v>
      </c>
      <c r="P515">
        <v>13</v>
      </c>
      <c r="Q515">
        <v>42</v>
      </c>
      <c r="R515">
        <v>59</v>
      </c>
      <c r="S515">
        <v>0</v>
      </c>
      <c r="T515" t="s">
        <v>239</v>
      </c>
      <c r="U515">
        <v>0</v>
      </c>
      <c r="V515">
        <v>8.43</v>
      </c>
      <c r="W515">
        <v>0</v>
      </c>
      <c r="X515">
        <v>0</v>
      </c>
      <c r="Y515">
        <v>0</v>
      </c>
    </row>
    <row r="516" spans="1:25" x14ac:dyDescent="0.35">
      <c r="A516">
        <v>2024</v>
      </c>
      <c r="B516" t="s">
        <v>240</v>
      </c>
      <c r="C516">
        <v>1</v>
      </c>
      <c r="D516">
        <v>0</v>
      </c>
      <c r="E516">
        <v>3</v>
      </c>
      <c r="F516">
        <v>3</v>
      </c>
      <c r="G516">
        <v>3</v>
      </c>
      <c r="H516">
        <v>4</v>
      </c>
      <c r="I516">
        <v>75</v>
      </c>
      <c r="J516">
        <v>0</v>
      </c>
      <c r="K516">
        <v>0</v>
      </c>
      <c r="L516">
        <v>0</v>
      </c>
      <c r="M516">
        <v>0</v>
      </c>
      <c r="N516">
        <v>0</v>
      </c>
      <c r="O516">
        <v>0</v>
      </c>
      <c r="P516">
        <v>1</v>
      </c>
      <c r="Q516">
        <v>0</v>
      </c>
      <c r="R516">
        <v>0</v>
      </c>
      <c r="S516">
        <v>0</v>
      </c>
      <c r="T516">
        <v>0</v>
      </c>
      <c r="U516">
        <v>0</v>
      </c>
      <c r="V516">
        <v>0</v>
      </c>
      <c r="W516">
        <v>0</v>
      </c>
      <c r="X516">
        <v>0</v>
      </c>
      <c r="Y516">
        <v>0</v>
      </c>
    </row>
    <row r="517" spans="1:25" x14ac:dyDescent="0.35">
      <c r="A517">
        <v>2023</v>
      </c>
      <c r="B517" t="s">
        <v>240</v>
      </c>
      <c r="C517">
        <v>15</v>
      </c>
      <c r="D517">
        <v>2</v>
      </c>
      <c r="E517">
        <v>408</v>
      </c>
      <c r="F517" t="s">
        <v>148</v>
      </c>
      <c r="G517">
        <v>31.38</v>
      </c>
      <c r="H517">
        <v>272</v>
      </c>
      <c r="I517">
        <v>150</v>
      </c>
      <c r="J517">
        <v>0</v>
      </c>
      <c r="K517">
        <v>3</v>
      </c>
      <c r="L517">
        <v>28</v>
      </c>
      <c r="M517">
        <v>27</v>
      </c>
      <c r="N517">
        <v>4</v>
      </c>
      <c r="O517">
        <v>0</v>
      </c>
      <c r="P517">
        <v>15</v>
      </c>
      <c r="Q517">
        <v>65</v>
      </c>
      <c r="R517">
        <v>100</v>
      </c>
      <c r="S517">
        <v>5</v>
      </c>
      <c r="T517" s="2">
        <v>43862</v>
      </c>
      <c r="U517">
        <v>20</v>
      </c>
      <c r="V517">
        <v>9.23</v>
      </c>
      <c r="W517">
        <v>13</v>
      </c>
      <c r="X517">
        <v>0</v>
      </c>
      <c r="Y517">
        <v>0</v>
      </c>
    </row>
    <row r="518" spans="1:25" x14ac:dyDescent="0.35">
      <c r="A518">
        <v>2022</v>
      </c>
      <c r="B518" t="s">
        <v>240</v>
      </c>
      <c r="C518">
        <v>11</v>
      </c>
      <c r="D518">
        <v>2</v>
      </c>
      <c r="E518">
        <v>156</v>
      </c>
      <c r="F518" t="s">
        <v>60</v>
      </c>
      <c r="G518">
        <v>19.5</v>
      </c>
      <c r="H518">
        <v>106</v>
      </c>
      <c r="I518">
        <v>147.16999999999999</v>
      </c>
      <c r="J518">
        <v>0</v>
      </c>
      <c r="K518">
        <v>0</v>
      </c>
      <c r="L518">
        <v>7</v>
      </c>
      <c r="M518">
        <v>13</v>
      </c>
      <c r="N518">
        <v>4</v>
      </c>
      <c r="O518">
        <v>0</v>
      </c>
      <c r="P518">
        <v>11</v>
      </c>
      <c r="Q518">
        <v>42</v>
      </c>
      <c r="R518">
        <v>79</v>
      </c>
      <c r="S518">
        <v>4</v>
      </c>
      <c r="T518" s="2">
        <v>44986</v>
      </c>
      <c r="U518">
        <v>19.75</v>
      </c>
      <c r="V518">
        <v>11.29</v>
      </c>
      <c r="W518">
        <v>10.5</v>
      </c>
      <c r="X518">
        <v>0</v>
      </c>
      <c r="Y518">
        <v>0</v>
      </c>
    </row>
    <row r="519" spans="1:25" x14ac:dyDescent="0.35">
      <c r="A519">
        <v>2021</v>
      </c>
      <c r="B519" t="s">
        <v>240</v>
      </c>
      <c r="C519">
        <v>10</v>
      </c>
      <c r="D519">
        <v>3</v>
      </c>
      <c r="E519">
        <v>89</v>
      </c>
      <c r="F519" t="s">
        <v>58</v>
      </c>
      <c r="G519">
        <v>22.25</v>
      </c>
      <c r="H519">
        <v>72</v>
      </c>
      <c r="I519">
        <v>123.61</v>
      </c>
      <c r="J519">
        <v>0</v>
      </c>
      <c r="K519">
        <v>0</v>
      </c>
      <c r="L519">
        <v>11</v>
      </c>
      <c r="M519">
        <v>1</v>
      </c>
      <c r="N519">
        <v>2</v>
      </c>
      <c r="O519">
        <v>0</v>
      </c>
      <c r="P519">
        <v>10</v>
      </c>
      <c r="Q519">
        <v>67</v>
      </c>
      <c r="R519">
        <v>117</v>
      </c>
      <c r="S519">
        <v>2</v>
      </c>
      <c r="T519" s="1">
        <v>45839</v>
      </c>
      <c r="U519">
        <v>58.5</v>
      </c>
      <c r="V519">
        <v>10.47</v>
      </c>
      <c r="W519">
        <v>33.5</v>
      </c>
      <c r="X519">
        <v>0</v>
      </c>
      <c r="Y519">
        <v>0</v>
      </c>
    </row>
    <row r="520" spans="1:25" x14ac:dyDescent="0.35">
      <c r="A520">
        <v>2020</v>
      </c>
      <c r="B520" t="s">
        <v>240</v>
      </c>
      <c r="C520">
        <v>17</v>
      </c>
      <c r="D520">
        <v>3</v>
      </c>
      <c r="E520">
        <v>352</v>
      </c>
      <c r="F520">
        <v>65</v>
      </c>
      <c r="G520">
        <v>25.14</v>
      </c>
      <c r="H520">
        <v>237</v>
      </c>
      <c r="I520">
        <v>148.52000000000001</v>
      </c>
      <c r="J520">
        <v>0</v>
      </c>
      <c r="K520">
        <v>3</v>
      </c>
      <c r="L520">
        <v>31</v>
      </c>
      <c r="M520">
        <v>16</v>
      </c>
      <c r="N520">
        <v>3</v>
      </c>
      <c r="O520">
        <v>0</v>
      </c>
      <c r="P520">
        <v>17</v>
      </c>
      <c r="Q520">
        <v>178</v>
      </c>
      <c r="R520">
        <v>283</v>
      </c>
      <c r="S520">
        <v>13</v>
      </c>
      <c r="T520" s="2">
        <v>46082</v>
      </c>
      <c r="U520">
        <v>21.76</v>
      </c>
      <c r="V520">
        <v>9.5299999999999994</v>
      </c>
      <c r="W520">
        <v>13.69</v>
      </c>
      <c r="X520">
        <v>0</v>
      </c>
      <c r="Y520">
        <v>0</v>
      </c>
    </row>
    <row r="521" spans="1:25" x14ac:dyDescent="0.35">
      <c r="A521">
        <v>2019</v>
      </c>
      <c r="B521" t="s">
        <v>240</v>
      </c>
      <c r="C521">
        <v>10</v>
      </c>
      <c r="D521">
        <v>6</v>
      </c>
      <c r="E521">
        <v>211</v>
      </c>
      <c r="F521" t="s">
        <v>153</v>
      </c>
      <c r="G521">
        <v>52.75</v>
      </c>
      <c r="H521">
        <v>156</v>
      </c>
      <c r="I521">
        <v>135.25</v>
      </c>
      <c r="J521">
        <v>0</v>
      </c>
      <c r="K521">
        <v>0</v>
      </c>
      <c r="L521">
        <v>14</v>
      </c>
      <c r="M521">
        <v>10</v>
      </c>
      <c r="N521">
        <v>2</v>
      </c>
      <c r="O521">
        <v>0</v>
      </c>
      <c r="P521">
        <v>10</v>
      </c>
      <c r="Q521">
        <v>100</v>
      </c>
      <c r="R521">
        <v>145</v>
      </c>
      <c r="S521">
        <v>2</v>
      </c>
      <c r="T521" s="2">
        <v>41275</v>
      </c>
      <c r="U521">
        <v>72.5</v>
      </c>
      <c r="V521">
        <v>8.6999999999999993</v>
      </c>
      <c r="W521">
        <v>50</v>
      </c>
      <c r="X521">
        <v>0</v>
      </c>
      <c r="Y521">
        <v>0</v>
      </c>
    </row>
    <row r="522" spans="1:25" x14ac:dyDescent="0.35">
      <c r="A522">
        <v>2018</v>
      </c>
      <c r="B522" t="s">
        <v>240</v>
      </c>
      <c r="C522">
        <v>7</v>
      </c>
      <c r="D522">
        <v>3</v>
      </c>
      <c r="E522">
        <v>99</v>
      </c>
      <c r="F522" t="s">
        <v>72</v>
      </c>
      <c r="G522">
        <v>24.75</v>
      </c>
      <c r="H522">
        <v>76</v>
      </c>
      <c r="I522">
        <v>130.26</v>
      </c>
      <c r="J522">
        <v>0</v>
      </c>
      <c r="K522">
        <v>0</v>
      </c>
      <c r="L522">
        <v>6</v>
      </c>
      <c r="M522">
        <v>4</v>
      </c>
      <c r="N522">
        <v>2</v>
      </c>
      <c r="O522">
        <v>0</v>
      </c>
      <c r="P522">
        <v>7</v>
      </c>
      <c r="Q522">
        <v>66</v>
      </c>
      <c r="R522">
        <v>120</v>
      </c>
      <c r="S522">
        <v>3</v>
      </c>
      <c r="T522" s="2">
        <v>42005</v>
      </c>
      <c r="U522">
        <v>40</v>
      </c>
      <c r="V522">
        <v>10.9</v>
      </c>
      <c r="W522">
        <v>22</v>
      </c>
      <c r="X522">
        <v>0</v>
      </c>
      <c r="Y522">
        <v>0</v>
      </c>
    </row>
    <row r="523" spans="1:25" x14ac:dyDescent="0.35">
      <c r="A523">
        <v>2017</v>
      </c>
      <c r="B523" t="s">
        <v>240</v>
      </c>
      <c r="C523">
        <v>5</v>
      </c>
      <c r="D523">
        <v>0</v>
      </c>
      <c r="E523">
        <v>17</v>
      </c>
      <c r="F523">
        <v>9</v>
      </c>
      <c r="G523">
        <v>5.66</v>
      </c>
      <c r="H523">
        <v>24</v>
      </c>
      <c r="I523">
        <v>70.83</v>
      </c>
      <c r="J523">
        <v>0</v>
      </c>
      <c r="K523">
        <v>0</v>
      </c>
      <c r="L523">
        <v>1</v>
      </c>
      <c r="M523">
        <v>0</v>
      </c>
      <c r="N523">
        <v>3</v>
      </c>
      <c r="O523">
        <v>0</v>
      </c>
      <c r="P523">
        <v>5</v>
      </c>
      <c r="Q523">
        <v>63</v>
      </c>
      <c r="R523">
        <v>110</v>
      </c>
      <c r="S523">
        <v>2</v>
      </c>
      <c r="T523" s="2">
        <v>46753</v>
      </c>
      <c r="U523">
        <v>55</v>
      </c>
      <c r="V523">
        <v>10.47</v>
      </c>
      <c r="W523">
        <v>31.5</v>
      </c>
      <c r="X523">
        <v>0</v>
      </c>
      <c r="Y523">
        <v>0</v>
      </c>
    </row>
    <row r="524" spans="1:25" x14ac:dyDescent="0.35">
      <c r="A524">
        <v>2016</v>
      </c>
      <c r="B524" t="s">
        <v>240</v>
      </c>
      <c r="C524">
        <v>7</v>
      </c>
      <c r="D524">
        <v>1</v>
      </c>
      <c r="E524">
        <v>146</v>
      </c>
      <c r="F524">
        <v>52</v>
      </c>
      <c r="G524">
        <v>36.5</v>
      </c>
      <c r="H524">
        <v>108</v>
      </c>
      <c r="I524">
        <v>135.18</v>
      </c>
      <c r="J524">
        <v>0</v>
      </c>
      <c r="K524">
        <v>1</v>
      </c>
      <c r="L524">
        <v>13</v>
      </c>
      <c r="M524">
        <v>4</v>
      </c>
      <c r="N524">
        <v>0</v>
      </c>
      <c r="O524">
        <v>0</v>
      </c>
      <c r="P524">
        <v>7</v>
      </c>
      <c r="Q524">
        <v>138</v>
      </c>
      <c r="R524">
        <v>194</v>
      </c>
      <c r="S524">
        <v>8</v>
      </c>
      <c r="T524" s="2">
        <v>42095</v>
      </c>
      <c r="U524">
        <v>24.25</v>
      </c>
      <c r="V524">
        <v>8.43</v>
      </c>
      <c r="W524">
        <v>17.25</v>
      </c>
      <c r="X524">
        <v>1</v>
      </c>
      <c r="Y524">
        <v>0</v>
      </c>
    </row>
    <row r="525" spans="1:25" x14ac:dyDescent="0.35">
      <c r="A525">
        <v>2023</v>
      </c>
      <c r="B525" t="s">
        <v>241</v>
      </c>
      <c r="C525">
        <v>6</v>
      </c>
      <c r="D525">
        <v>1</v>
      </c>
      <c r="E525">
        <v>18</v>
      </c>
      <c r="F525" t="s">
        <v>75</v>
      </c>
      <c r="G525">
        <v>9</v>
      </c>
      <c r="H525">
        <v>15</v>
      </c>
      <c r="I525">
        <v>120</v>
      </c>
      <c r="J525">
        <v>0</v>
      </c>
      <c r="K525">
        <v>0</v>
      </c>
      <c r="L525">
        <v>0</v>
      </c>
      <c r="M525">
        <v>1</v>
      </c>
      <c r="N525">
        <v>2</v>
      </c>
      <c r="O525">
        <v>0</v>
      </c>
      <c r="P525">
        <v>6</v>
      </c>
      <c r="Q525">
        <v>85</v>
      </c>
      <c r="R525">
        <v>190</v>
      </c>
      <c r="S525">
        <v>5</v>
      </c>
      <c r="T525" s="2">
        <v>14305</v>
      </c>
      <c r="U525">
        <v>38</v>
      </c>
      <c r="V525">
        <v>13.41</v>
      </c>
      <c r="W525">
        <v>17</v>
      </c>
      <c r="X525">
        <v>0</v>
      </c>
      <c r="Y525">
        <v>0</v>
      </c>
    </row>
    <row r="526" spans="1:25" x14ac:dyDescent="0.35">
      <c r="A526">
        <v>2023</v>
      </c>
      <c r="B526" t="s">
        <v>242</v>
      </c>
      <c r="C526">
        <v>5</v>
      </c>
      <c r="D526">
        <v>2</v>
      </c>
      <c r="E526">
        <v>93</v>
      </c>
      <c r="F526" t="s">
        <v>37</v>
      </c>
      <c r="G526">
        <v>31</v>
      </c>
      <c r="H526">
        <v>72</v>
      </c>
      <c r="I526">
        <v>129.16999999999999</v>
      </c>
      <c r="J526">
        <v>0</v>
      </c>
      <c r="K526">
        <v>1</v>
      </c>
      <c r="L526">
        <v>12</v>
      </c>
      <c r="M526">
        <v>2</v>
      </c>
      <c r="N526">
        <v>5</v>
      </c>
      <c r="O526">
        <v>0</v>
      </c>
      <c r="P526">
        <v>5</v>
      </c>
      <c r="Q526">
        <v>0</v>
      </c>
      <c r="R526">
        <v>0</v>
      </c>
      <c r="S526">
        <v>0</v>
      </c>
      <c r="T526">
        <v>0</v>
      </c>
      <c r="U526">
        <v>0</v>
      </c>
      <c r="V526">
        <v>0</v>
      </c>
      <c r="W526">
        <v>0</v>
      </c>
      <c r="X526">
        <v>0</v>
      </c>
      <c r="Y526">
        <v>0</v>
      </c>
    </row>
    <row r="527" spans="1:25" x14ac:dyDescent="0.35">
      <c r="A527">
        <v>2022</v>
      </c>
      <c r="B527" t="s">
        <v>242</v>
      </c>
      <c r="C527">
        <v>1</v>
      </c>
      <c r="D527">
        <v>1</v>
      </c>
      <c r="E527">
        <v>4</v>
      </c>
      <c r="F527" t="s">
        <v>136</v>
      </c>
      <c r="G527">
        <v>0</v>
      </c>
      <c r="H527">
        <v>1</v>
      </c>
      <c r="I527">
        <v>400</v>
      </c>
      <c r="J527">
        <v>0</v>
      </c>
      <c r="K527">
        <v>0</v>
      </c>
      <c r="L527">
        <v>1</v>
      </c>
      <c r="M527">
        <v>0</v>
      </c>
      <c r="N527">
        <v>1</v>
      </c>
      <c r="O527">
        <v>0</v>
      </c>
      <c r="P527">
        <v>1</v>
      </c>
      <c r="Q527">
        <v>0</v>
      </c>
      <c r="R527">
        <v>0</v>
      </c>
      <c r="S527">
        <v>0</v>
      </c>
      <c r="T527">
        <v>0</v>
      </c>
      <c r="U527">
        <v>0</v>
      </c>
      <c r="V527">
        <v>0</v>
      </c>
      <c r="W527">
        <v>0</v>
      </c>
      <c r="X527">
        <v>0</v>
      </c>
      <c r="Y527">
        <v>0</v>
      </c>
    </row>
    <row r="528" spans="1:25" x14ac:dyDescent="0.35">
      <c r="A528">
        <v>2023</v>
      </c>
      <c r="B528" t="s">
        <v>243</v>
      </c>
      <c r="C528">
        <v>3</v>
      </c>
      <c r="D528">
        <v>0</v>
      </c>
      <c r="E528">
        <v>1</v>
      </c>
      <c r="F528">
        <v>1</v>
      </c>
      <c r="G528">
        <v>0.5</v>
      </c>
      <c r="H528">
        <v>2</v>
      </c>
      <c r="I528">
        <v>50</v>
      </c>
      <c r="J528">
        <v>0</v>
      </c>
      <c r="K528">
        <v>0</v>
      </c>
      <c r="L528">
        <v>0</v>
      </c>
      <c r="M528">
        <v>0</v>
      </c>
      <c r="N528">
        <v>0</v>
      </c>
      <c r="O528">
        <v>0</v>
      </c>
      <c r="P528">
        <v>3</v>
      </c>
      <c r="Q528">
        <v>48</v>
      </c>
      <c r="R528">
        <v>70</v>
      </c>
      <c r="S528">
        <v>3</v>
      </c>
      <c r="T528" s="2">
        <v>43497</v>
      </c>
      <c r="U528">
        <v>23.33</v>
      </c>
      <c r="V528">
        <v>8.75</v>
      </c>
      <c r="W528">
        <v>16</v>
      </c>
      <c r="X528">
        <v>0</v>
      </c>
      <c r="Y528">
        <v>0</v>
      </c>
    </row>
    <row r="529" spans="1:25" x14ac:dyDescent="0.35">
      <c r="A529">
        <v>2023</v>
      </c>
      <c r="B529" t="s">
        <v>244</v>
      </c>
      <c r="C529">
        <v>4</v>
      </c>
      <c r="D529">
        <v>3</v>
      </c>
      <c r="E529">
        <v>35</v>
      </c>
      <c r="F529" t="s">
        <v>94</v>
      </c>
      <c r="G529">
        <v>0</v>
      </c>
      <c r="H529">
        <v>32</v>
      </c>
      <c r="I529">
        <v>109.38</v>
      </c>
      <c r="J529">
        <v>0</v>
      </c>
      <c r="K529">
        <v>0</v>
      </c>
      <c r="L529">
        <v>4</v>
      </c>
      <c r="M529">
        <v>0</v>
      </c>
      <c r="N529">
        <v>1</v>
      </c>
      <c r="O529">
        <v>0</v>
      </c>
      <c r="P529">
        <v>4</v>
      </c>
      <c r="Q529">
        <v>90</v>
      </c>
      <c r="R529">
        <v>105</v>
      </c>
      <c r="S529">
        <v>3</v>
      </c>
      <c r="T529" s="2">
        <v>42401</v>
      </c>
      <c r="U529">
        <v>35</v>
      </c>
      <c r="V529">
        <v>7</v>
      </c>
      <c r="W529">
        <v>30</v>
      </c>
      <c r="X529">
        <v>0</v>
      </c>
      <c r="Y529">
        <v>0</v>
      </c>
    </row>
    <row r="530" spans="1:25" x14ac:dyDescent="0.35">
      <c r="A530">
        <v>2022</v>
      </c>
      <c r="B530" t="s">
        <v>244</v>
      </c>
      <c r="C530">
        <v>4</v>
      </c>
      <c r="D530">
        <v>0</v>
      </c>
      <c r="E530">
        <v>18</v>
      </c>
      <c r="F530">
        <v>18</v>
      </c>
      <c r="G530">
        <v>9</v>
      </c>
      <c r="H530">
        <v>30</v>
      </c>
      <c r="I530">
        <v>60</v>
      </c>
      <c r="J530">
        <v>0</v>
      </c>
      <c r="K530">
        <v>0</v>
      </c>
      <c r="L530">
        <v>3</v>
      </c>
      <c r="M530">
        <v>0</v>
      </c>
      <c r="N530">
        <v>1</v>
      </c>
      <c r="O530">
        <v>0</v>
      </c>
      <c r="P530">
        <v>4</v>
      </c>
      <c r="Q530">
        <v>66</v>
      </c>
      <c r="R530">
        <v>72</v>
      </c>
      <c r="S530">
        <v>1</v>
      </c>
      <c r="T530" s="2">
        <v>47119</v>
      </c>
      <c r="U530">
        <v>72</v>
      </c>
      <c r="V530">
        <v>6.55</v>
      </c>
      <c r="W530">
        <v>66</v>
      </c>
      <c r="X530">
        <v>0</v>
      </c>
      <c r="Y530">
        <v>0</v>
      </c>
    </row>
    <row r="531" spans="1:25" x14ac:dyDescent="0.35">
      <c r="A531">
        <v>2018</v>
      </c>
      <c r="B531" t="s">
        <v>244</v>
      </c>
      <c r="C531">
        <v>3</v>
      </c>
      <c r="D531">
        <v>0</v>
      </c>
      <c r="E531">
        <v>0</v>
      </c>
      <c r="F531">
        <v>0</v>
      </c>
      <c r="G531">
        <v>0</v>
      </c>
      <c r="H531">
        <v>0</v>
      </c>
      <c r="I531">
        <v>0</v>
      </c>
      <c r="J531">
        <v>0</v>
      </c>
      <c r="K531">
        <v>0</v>
      </c>
      <c r="L531">
        <v>0</v>
      </c>
      <c r="M531">
        <v>0</v>
      </c>
      <c r="N531">
        <v>2</v>
      </c>
      <c r="O531">
        <v>0</v>
      </c>
      <c r="P531">
        <v>3</v>
      </c>
      <c r="Q531">
        <v>60</v>
      </c>
      <c r="R531">
        <v>95</v>
      </c>
      <c r="S531">
        <v>2</v>
      </c>
      <c r="T531" s="2">
        <v>45292</v>
      </c>
      <c r="U531">
        <v>47.5</v>
      </c>
      <c r="V531">
        <v>9.5</v>
      </c>
      <c r="W531">
        <v>30</v>
      </c>
      <c r="X531">
        <v>0</v>
      </c>
      <c r="Y531">
        <v>0</v>
      </c>
    </row>
    <row r="532" spans="1:25" x14ac:dyDescent="0.35">
      <c r="A532">
        <v>2022</v>
      </c>
      <c r="B532" t="s">
        <v>245</v>
      </c>
      <c r="C532">
        <v>6</v>
      </c>
      <c r="D532">
        <v>1</v>
      </c>
      <c r="E532">
        <v>3</v>
      </c>
      <c r="F532">
        <v>2</v>
      </c>
      <c r="G532">
        <v>1.5</v>
      </c>
      <c r="H532">
        <v>7</v>
      </c>
      <c r="I532">
        <v>42.86</v>
      </c>
      <c r="J532">
        <v>0</v>
      </c>
      <c r="K532">
        <v>0</v>
      </c>
      <c r="L532">
        <v>0</v>
      </c>
      <c r="M532">
        <v>0</v>
      </c>
      <c r="N532">
        <v>4</v>
      </c>
      <c r="O532">
        <v>0</v>
      </c>
      <c r="P532">
        <v>6</v>
      </c>
      <c r="Q532">
        <v>132</v>
      </c>
      <c r="R532">
        <v>227</v>
      </c>
      <c r="S532">
        <v>5</v>
      </c>
      <c r="T532" s="2">
        <v>12055</v>
      </c>
      <c r="U532">
        <v>45.4</v>
      </c>
      <c r="V532">
        <v>10.32</v>
      </c>
      <c r="W532">
        <v>26.4</v>
      </c>
      <c r="X532">
        <v>0</v>
      </c>
      <c r="Y532">
        <v>0</v>
      </c>
    </row>
    <row r="533" spans="1:25" x14ac:dyDescent="0.35">
      <c r="A533">
        <v>2021</v>
      </c>
      <c r="B533" t="s">
        <v>245</v>
      </c>
      <c r="C533">
        <v>9</v>
      </c>
      <c r="D533">
        <v>0</v>
      </c>
      <c r="E533">
        <v>25</v>
      </c>
      <c r="F533">
        <v>20</v>
      </c>
      <c r="G533">
        <v>12.5</v>
      </c>
      <c r="H533">
        <v>20</v>
      </c>
      <c r="I533">
        <v>125</v>
      </c>
      <c r="J533">
        <v>0</v>
      </c>
      <c r="K533">
        <v>0</v>
      </c>
      <c r="L533">
        <v>2</v>
      </c>
      <c r="M533">
        <v>2</v>
      </c>
      <c r="N533">
        <v>5</v>
      </c>
      <c r="O533">
        <v>0</v>
      </c>
      <c r="P533">
        <v>9</v>
      </c>
      <c r="Q533">
        <v>193</v>
      </c>
      <c r="R533">
        <v>233</v>
      </c>
      <c r="S533">
        <v>11</v>
      </c>
      <c r="T533" s="2">
        <v>44287</v>
      </c>
      <c r="U533">
        <v>21.18</v>
      </c>
      <c r="V533">
        <v>7.24</v>
      </c>
      <c r="W533">
        <v>17.54</v>
      </c>
      <c r="X533">
        <v>1</v>
      </c>
      <c r="Y533">
        <v>0</v>
      </c>
    </row>
    <row r="534" spans="1:25" x14ac:dyDescent="0.35">
      <c r="A534">
        <v>2020</v>
      </c>
      <c r="B534" t="s">
        <v>245</v>
      </c>
      <c r="C534">
        <v>8</v>
      </c>
      <c r="D534">
        <v>1</v>
      </c>
      <c r="E534">
        <v>10</v>
      </c>
      <c r="F534">
        <v>9</v>
      </c>
      <c r="G534">
        <v>5</v>
      </c>
      <c r="H534">
        <v>14</v>
      </c>
      <c r="I534">
        <v>71.42</v>
      </c>
      <c r="J534">
        <v>0</v>
      </c>
      <c r="K534">
        <v>0</v>
      </c>
      <c r="L534">
        <v>1</v>
      </c>
      <c r="M534">
        <v>0</v>
      </c>
      <c r="N534">
        <v>4</v>
      </c>
      <c r="O534">
        <v>0</v>
      </c>
      <c r="P534">
        <v>8</v>
      </c>
      <c r="Q534">
        <v>156</v>
      </c>
      <c r="R534">
        <v>212</v>
      </c>
      <c r="S534">
        <v>9</v>
      </c>
      <c r="T534" s="2">
        <v>42036</v>
      </c>
      <c r="U534">
        <v>23.55</v>
      </c>
      <c r="V534">
        <v>8.15</v>
      </c>
      <c r="W534">
        <v>17.329999999999998</v>
      </c>
      <c r="X534">
        <v>0</v>
      </c>
      <c r="Y534">
        <v>0</v>
      </c>
    </row>
    <row r="535" spans="1:25" x14ac:dyDescent="0.35">
      <c r="A535">
        <v>2018</v>
      </c>
      <c r="B535" t="s">
        <v>245</v>
      </c>
      <c r="C535">
        <v>9</v>
      </c>
      <c r="D535">
        <v>1</v>
      </c>
      <c r="E535">
        <v>13</v>
      </c>
      <c r="F535">
        <v>7</v>
      </c>
      <c r="G535">
        <v>4.33</v>
      </c>
      <c r="H535">
        <v>15</v>
      </c>
      <c r="I535">
        <v>86.66</v>
      </c>
      <c r="J535">
        <v>0</v>
      </c>
      <c r="K535">
        <v>0</v>
      </c>
      <c r="L535">
        <v>1</v>
      </c>
      <c r="M535">
        <v>0</v>
      </c>
      <c r="N535">
        <v>3</v>
      </c>
      <c r="O535">
        <v>0</v>
      </c>
      <c r="P535">
        <v>9</v>
      </c>
      <c r="Q535">
        <v>168</v>
      </c>
      <c r="R535">
        <v>270</v>
      </c>
      <c r="S535">
        <v>5</v>
      </c>
      <c r="T535" s="2">
        <v>41640</v>
      </c>
      <c r="U535">
        <v>54</v>
      </c>
      <c r="V535">
        <v>9.64</v>
      </c>
      <c r="W535">
        <v>33.6</v>
      </c>
      <c r="X535">
        <v>0</v>
      </c>
      <c r="Y535">
        <v>0</v>
      </c>
    </row>
    <row r="536" spans="1:25" x14ac:dyDescent="0.35">
      <c r="A536">
        <v>2024</v>
      </c>
      <c r="B536" t="s">
        <v>246</v>
      </c>
      <c r="C536">
        <v>1</v>
      </c>
      <c r="D536">
        <v>0</v>
      </c>
      <c r="E536">
        <v>0</v>
      </c>
      <c r="F536">
        <v>0</v>
      </c>
      <c r="G536">
        <v>0</v>
      </c>
      <c r="H536">
        <v>0</v>
      </c>
      <c r="I536">
        <v>0</v>
      </c>
      <c r="J536">
        <v>0</v>
      </c>
      <c r="K536">
        <v>0</v>
      </c>
      <c r="L536">
        <v>0</v>
      </c>
      <c r="M536">
        <v>0</v>
      </c>
      <c r="N536">
        <v>0</v>
      </c>
      <c r="O536">
        <v>0</v>
      </c>
      <c r="P536">
        <v>1</v>
      </c>
      <c r="Q536">
        <v>24</v>
      </c>
      <c r="R536">
        <v>45</v>
      </c>
      <c r="S536">
        <v>1</v>
      </c>
      <c r="T536" s="2">
        <v>16438</v>
      </c>
      <c r="U536">
        <v>45</v>
      </c>
      <c r="V536">
        <v>11.25</v>
      </c>
      <c r="W536">
        <v>24</v>
      </c>
      <c r="X536">
        <v>0</v>
      </c>
      <c r="Y536">
        <v>0</v>
      </c>
    </row>
    <row r="537" spans="1:25" x14ac:dyDescent="0.35">
      <c r="A537">
        <v>2023</v>
      </c>
      <c r="B537" t="s">
        <v>246</v>
      </c>
      <c r="C537">
        <v>5</v>
      </c>
      <c r="D537">
        <v>0</v>
      </c>
      <c r="E537">
        <v>0</v>
      </c>
      <c r="F537">
        <v>0</v>
      </c>
      <c r="G537">
        <v>0</v>
      </c>
      <c r="H537">
        <v>7</v>
      </c>
      <c r="I537">
        <v>0</v>
      </c>
      <c r="J537">
        <v>0</v>
      </c>
      <c r="K537">
        <v>0</v>
      </c>
      <c r="L537">
        <v>0</v>
      </c>
      <c r="M537">
        <v>0</v>
      </c>
      <c r="N537">
        <v>0</v>
      </c>
      <c r="O537">
        <v>0</v>
      </c>
      <c r="P537">
        <v>5</v>
      </c>
      <c r="Q537">
        <v>60</v>
      </c>
      <c r="R537">
        <v>107</v>
      </c>
      <c r="S537">
        <v>3</v>
      </c>
      <c r="T537" s="2">
        <v>45292</v>
      </c>
      <c r="U537">
        <v>35.67</v>
      </c>
      <c r="V537">
        <v>10.7</v>
      </c>
      <c r="W537">
        <v>20</v>
      </c>
      <c r="X537">
        <v>0</v>
      </c>
      <c r="Y537">
        <v>0</v>
      </c>
    </row>
    <row r="538" spans="1:25" x14ac:dyDescent="0.35">
      <c r="A538">
        <v>2022</v>
      </c>
      <c r="B538" t="s">
        <v>246</v>
      </c>
      <c r="C538">
        <v>9</v>
      </c>
      <c r="D538">
        <v>2</v>
      </c>
      <c r="E538">
        <v>23</v>
      </c>
      <c r="F538" t="s">
        <v>204</v>
      </c>
      <c r="G538">
        <v>23</v>
      </c>
      <c r="H538">
        <v>16</v>
      </c>
      <c r="I538">
        <v>143.75</v>
      </c>
      <c r="J538">
        <v>0</v>
      </c>
      <c r="K538">
        <v>0</v>
      </c>
      <c r="L538">
        <v>2</v>
      </c>
      <c r="M538">
        <v>1</v>
      </c>
      <c r="N538">
        <v>1</v>
      </c>
      <c r="O538">
        <v>0</v>
      </c>
      <c r="P538">
        <v>9</v>
      </c>
      <c r="Q538">
        <v>198</v>
      </c>
      <c r="R538">
        <v>197</v>
      </c>
      <c r="S538">
        <v>14</v>
      </c>
      <c r="T538" s="2">
        <v>42461</v>
      </c>
      <c r="U538">
        <v>14.07</v>
      </c>
      <c r="V538">
        <v>5.97</v>
      </c>
      <c r="W538">
        <v>14.14</v>
      </c>
      <c r="X538">
        <v>1</v>
      </c>
      <c r="Y538">
        <v>0</v>
      </c>
    </row>
    <row r="539" spans="1:25" x14ac:dyDescent="0.35">
      <c r="A539">
        <v>2024</v>
      </c>
      <c r="B539" t="s">
        <v>247</v>
      </c>
      <c r="C539">
        <v>1</v>
      </c>
      <c r="D539">
        <v>0</v>
      </c>
      <c r="E539">
        <v>0</v>
      </c>
      <c r="F539">
        <v>0</v>
      </c>
      <c r="G539">
        <v>0</v>
      </c>
      <c r="H539">
        <v>0</v>
      </c>
      <c r="I539">
        <v>0</v>
      </c>
      <c r="J539">
        <v>0</v>
      </c>
      <c r="K539">
        <v>0</v>
      </c>
      <c r="L539">
        <v>0</v>
      </c>
      <c r="M539">
        <v>0</v>
      </c>
      <c r="N539">
        <v>0</v>
      </c>
      <c r="O539">
        <v>0</v>
      </c>
      <c r="P539">
        <v>1</v>
      </c>
      <c r="Q539">
        <v>24</v>
      </c>
      <c r="R539">
        <v>38</v>
      </c>
      <c r="S539">
        <v>1</v>
      </c>
      <c r="T539" s="2">
        <v>13881</v>
      </c>
      <c r="U539">
        <v>38</v>
      </c>
      <c r="V539">
        <v>9.5</v>
      </c>
      <c r="W539">
        <v>24</v>
      </c>
      <c r="X539">
        <v>0</v>
      </c>
      <c r="Y539">
        <v>0</v>
      </c>
    </row>
    <row r="540" spans="1:25" x14ac:dyDescent="0.35">
      <c r="A540">
        <v>2023</v>
      </c>
      <c r="B540" t="s">
        <v>247</v>
      </c>
      <c r="C540">
        <v>15</v>
      </c>
      <c r="D540">
        <v>4</v>
      </c>
      <c r="E540">
        <v>20</v>
      </c>
      <c r="F540">
        <v>5</v>
      </c>
      <c r="G540">
        <v>6.67</v>
      </c>
      <c r="H540">
        <v>27</v>
      </c>
      <c r="I540">
        <v>74.069999999999993</v>
      </c>
      <c r="J540">
        <v>0</v>
      </c>
      <c r="K540">
        <v>0</v>
      </c>
      <c r="L540">
        <v>1</v>
      </c>
      <c r="M540">
        <v>0</v>
      </c>
      <c r="N540">
        <v>9</v>
      </c>
      <c r="O540">
        <v>0</v>
      </c>
      <c r="P540">
        <v>15</v>
      </c>
      <c r="Q540">
        <v>303</v>
      </c>
      <c r="R540">
        <v>391</v>
      </c>
      <c r="S540">
        <v>16</v>
      </c>
      <c r="T540" s="2">
        <v>46813</v>
      </c>
      <c r="U540">
        <v>24.44</v>
      </c>
      <c r="V540">
        <v>7.74</v>
      </c>
      <c r="W540">
        <v>18.940000000000001</v>
      </c>
      <c r="X540">
        <v>0</v>
      </c>
      <c r="Y540">
        <v>0</v>
      </c>
    </row>
    <row r="541" spans="1:25" x14ac:dyDescent="0.35">
      <c r="A541">
        <v>2022</v>
      </c>
      <c r="B541" t="s">
        <v>247</v>
      </c>
      <c r="C541">
        <v>14</v>
      </c>
      <c r="D541">
        <v>1</v>
      </c>
      <c r="E541">
        <v>0</v>
      </c>
      <c r="F541" t="s">
        <v>76</v>
      </c>
      <c r="G541">
        <v>0</v>
      </c>
      <c r="H541">
        <v>1</v>
      </c>
      <c r="I541">
        <v>0</v>
      </c>
      <c r="J541">
        <v>0</v>
      </c>
      <c r="K541">
        <v>0</v>
      </c>
      <c r="L541">
        <v>0</v>
      </c>
      <c r="M541">
        <v>0</v>
      </c>
      <c r="N541">
        <v>3</v>
      </c>
      <c r="O541">
        <v>0</v>
      </c>
      <c r="P541">
        <v>14</v>
      </c>
      <c r="Q541">
        <v>324</v>
      </c>
      <c r="R541">
        <v>456</v>
      </c>
      <c r="S541">
        <v>13</v>
      </c>
      <c r="T541" s="2">
        <v>44593</v>
      </c>
      <c r="U541">
        <v>35.08</v>
      </c>
      <c r="V541">
        <v>8.44</v>
      </c>
      <c r="W541">
        <v>24.92</v>
      </c>
      <c r="X541">
        <v>0</v>
      </c>
      <c r="Y541">
        <v>0</v>
      </c>
    </row>
    <row r="542" spans="1:25" x14ac:dyDescent="0.35">
      <c r="A542">
        <v>2021</v>
      </c>
      <c r="B542" t="s">
        <v>247</v>
      </c>
      <c r="C542">
        <v>9</v>
      </c>
      <c r="D542">
        <v>0</v>
      </c>
      <c r="E542">
        <v>1</v>
      </c>
      <c r="F542">
        <v>1</v>
      </c>
      <c r="G542">
        <v>1</v>
      </c>
      <c r="H542">
        <v>4</v>
      </c>
      <c r="I542">
        <v>25</v>
      </c>
      <c r="J542">
        <v>0</v>
      </c>
      <c r="K542">
        <v>0</v>
      </c>
      <c r="L542">
        <v>0</v>
      </c>
      <c r="M542">
        <v>0</v>
      </c>
      <c r="N542">
        <v>2</v>
      </c>
      <c r="O542">
        <v>0</v>
      </c>
      <c r="P542">
        <v>9</v>
      </c>
      <c r="Q542">
        <v>210</v>
      </c>
      <c r="R542">
        <v>222</v>
      </c>
      <c r="S542">
        <v>12</v>
      </c>
      <c r="T542" s="2">
        <v>45352</v>
      </c>
      <c r="U542">
        <v>18.5</v>
      </c>
      <c r="V542">
        <v>6.34</v>
      </c>
      <c r="W542">
        <v>17.5</v>
      </c>
      <c r="X542">
        <v>0</v>
      </c>
      <c r="Y542">
        <v>0</v>
      </c>
    </row>
    <row r="543" spans="1:25" x14ac:dyDescent="0.35">
      <c r="A543">
        <v>2020</v>
      </c>
      <c r="B543" t="s">
        <v>247</v>
      </c>
      <c r="C543">
        <v>14</v>
      </c>
      <c r="D543">
        <v>2</v>
      </c>
      <c r="E543">
        <v>7</v>
      </c>
      <c r="F543" t="s">
        <v>135</v>
      </c>
      <c r="G543">
        <v>7</v>
      </c>
      <c r="H543">
        <v>12</v>
      </c>
      <c r="I543">
        <v>58.33</v>
      </c>
      <c r="J543">
        <v>0</v>
      </c>
      <c r="K543">
        <v>0</v>
      </c>
      <c r="L543">
        <v>1</v>
      </c>
      <c r="M543">
        <v>0</v>
      </c>
      <c r="N543">
        <v>2</v>
      </c>
      <c r="O543">
        <v>0</v>
      </c>
      <c r="P543">
        <v>14</v>
      </c>
      <c r="Q543">
        <v>306</v>
      </c>
      <c r="R543">
        <v>376</v>
      </c>
      <c r="S543">
        <v>12</v>
      </c>
      <c r="T543" s="2">
        <v>47178</v>
      </c>
      <c r="U543">
        <v>31.33</v>
      </c>
      <c r="V543">
        <v>7.37</v>
      </c>
      <c r="W543">
        <v>25.5</v>
      </c>
      <c r="X543">
        <v>0</v>
      </c>
      <c r="Y543">
        <v>0</v>
      </c>
    </row>
    <row r="544" spans="1:25" x14ac:dyDescent="0.35">
      <c r="A544">
        <v>2024</v>
      </c>
      <c r="B544" t="s">
        <v>248</v>
      </c>
      <c r="C544">
        <v>1</v>
      </c>
      <c r="D544">
        <v>0</v>
      </c>
      <c r="E544">
        <v>0</v>
      </c>
      <c r="F544">
        <v>0</v>
      </c>
      <c r="G544">
        <v>0</v>
      </c>
      <c r="H544">
        <v>0</v>
      </c>
      <c r="I544">
        <v>0</v>
      </c>
      <c r="J544">
        <v>0</v>
      </c>
      <c r="K544">
        <v>0</v>
      </c>
      <c r="L544">
        <v>0</v>
      </c>
      <c r="M544">
        <v>0</v>
      </c>
      <c r="N544">
        <v>0</v>
      </c>
      <c r="O544">
        <v>0</v>
      </c>
      <c r="P544">
        <v>1</v>
      </c>
      <c r="Q544">
        <v>18</v>
      </c>
      <c r="R544">
        <v>43</v>
      </c>
      <c r="S544">
        <v>0</v>
      </c>
      <c r="T544" t="s">
        <v>249</v>
      </c>
      <c r="U544">
        <v>0</v>
      </c>
      <c r="V544">
        <v>14.33</v>
      </c>
      <c r="W544">
        <v>0</v>
      </c>
      <c r="X544">
        <v>0</v>
      </c>
      <c r="Y544">
        <v>0</v>
      </c>
    </row>
    <row r="545" spans="1:25" x14ac:dyDescent="0.35">
      <c r="A545">
        <v>2023</v>
      </c>
      <c r="B545" t="s">
        <v>248</v>
      </c>
      <c r="C545">
        <v>9</v>
      </c>
      <c r="D545">
        <v>0</v>
      </c>
      <c r="E545">
        <v>0</v>
      </c>
      <c r="F545">
        <v>0</v>
      </c>
      <c r="G545">
        <v>0</v>
      </c>
      <c r="H545">
        <v>0</v>
      </c>
      <c r="I545">
        <v>0</v>
      </c>
      <c r="J545">
        <v>0</v>
      </c>
      <c r="K545">
        <v>0</v>
      </c>
      <c r="L545">
        <v>0</v>
      </c>
      <c r="M545">
        <v>0</v>
      </c>
      <c r="N545">
        <v>1</v>
      </c>
      <c r="O545">
        <v>0</v>
      </c>
      <c r="P545">
        <v>9</v>
      </c>
      <c r="Q545">
        <v>191</v>
      </c>
      <c r="R545">
        <v>289</v>
      </c>
      <c r="S545">
        <v>13</v>
      </c>
      <c r="T545" s="2">
        <v>13606</v>
      </c>
      <c r="U545">
        <v>22.23</v>
      </c>
      <c r="V545">
        <v>9.08</v>
      </c>
      <c r="W545">
        <v>14.69</v>
      </c>
      <c r="X545">
        <v>1</v>
      </c>
      <c r="Y545">
        <v>0</v>
      </c>
    </row>
    <row r="546" spans="1:25" x14ac:dyDescent="0.35">
      <c r="A546">
        <v>2023</v>
      </c>
      <c r="B546" t="s">
        <v>250</v>
      </c>
      <c r="C546">
        <v>7</v>
      </c>
      <c r="D546">
        <v>0</v>
      </c>
      <c r="E546">
        <v>19</v>
      </c>
      <c r="F546">
        <v>19</v>
      </c>
      <c r="G546">
        <v>19</v>
      </c>
      <c r="H546">
        <v>30</v>
      </c>
      <c r="I546">
        <v>63.33</v>
      </c>
      <c r="J546">
        <v>0</v>
      </c>
      <c r="K546">
        <v>0</v>
      </c>
      <c r="L546">
        <v>2</v>
      </c>
      <c r="M546">
        <v>0</v>
      </c>
      <c r="N546">
        <v>2</v>
      </c>
      <c r="O546">
        <v>0</v>
      </c>
      <c r="P546">
        <v>7</v>
      </c>
      <c r="Q546">
        <v>114</v>
      </c>
      <c r="R546">
        <v>149</v>
      </c>
      <c r="S546">
        <v>7</v>
      </c>
      <c r="T546" s="2">
        <v>44228</v>
      </c>
      <c r="U546">
        <v>21.29</v>
      </c>
      <c r="V546">
        <v>7.84</v>
      </c>
      <c r="W546">
        <v>16.29</v>
      </c>
      <c r="X546">
        <v>0</v>
      </c>
      <c r="Y546">
        <v>0</v>
      </c>
    </row>
    <row r="547" spans="1:25" x14ac:dyDescent="0.35">
      <c r="A547">
        <v>2019</v>
      </c>
      <c r="B547" t="s">
        <v>250</v>
      </c>
      <c r="C547">
        <v>11</v>
      </c>
      <c r="D547">
        <v>2</v>
      </c>
      <c r="E547">
        <v>21</v>
      </c>
      <c r="F547">
        <v>8</v>
      </c>
      <c r="G547">
        <v>10.5</v>
      </c>
      <c r="H547">
        <v>24</v>
      </c>
      <c r="I547">
        <v>87.5</v>
      </c>
      <c r="J547">
        <v>0</v>
      </c>
      <c r="K547">
        <v>0</v>
      </c>
      <c r="L547">
        <v>2</v>
      </c>
      <c r="M547">
        <v>0</v>
      </c>
      <c r="N547">
        <v>1</v>
      </c>
      <c r="O547">
        <v>0</v>
      </c>
      <c r="P547">
        <v>11</v>
      </c>
      <c r="Q547">
        <v>240</v>
      </c>
      <c r="R547">
        <v>270</v>
      </c>
      <c r="S547">
        <v>11</v>
      </c>
      <c r="T547" s="2">
        <v>42795</v>
      </c>
      <c r="U547">
        <v>24.54</v>
      </c>
      <c r="V547">
        <v>6.75</v>
      </c>
      <c r="W547">
        <v>21.81</v>
      </c>
      <c r="X547">
        <v>0</v>
      </c>
      <c r="Y547">
        <v>0</v>
      </c>
    </row>
    <row r="548" spans="1:25" x14ac:dyDescent="0.35">
      <c r="A548">
        <v>2018</v>
      </c>
      <c r="B548" t="s">
        <v>250</v>
      </c>
      <c r="C548">
        <v>10</v>
      </c>
      <c r="D548">
        <v>1</v>
      </c>
      <c r="E548">
        <v>1</v>
      </c>
      <c r="F548" t="s">
        <v>63</v>
      </c>
      <c r="G548">
        <v>0</v>
      </c>
      <c r="H548">
        <v>2</v>
      </c>
      <c r="I548">
        <v>50</v>
      </c>
      <c r="J548">
        <v>0</v>
      </c>
      <c r="K548">
        <v>0</v>
      </c>
      <c r="L548">
        <v>0</v>
      </c>
      <c r="M548">
        <v>0</v>
      </c>
      <c r="N548">
        <v>0</v>
      </c>
      <c r="O548">
        <v>0</v>
      </c>
      <c r="P548">
        <v>10</v>
      </c>
      <c r="Q548">
        <v>222</v>
      </c>
      <c r="R548">
        <v>264</v>
      </c>
      <c r="S548">
        <v>12</v>
      </c>
      <c r="T548" s="2">
        <v>43525</v>
      </c>
      <c r="U548">
        <v>22</v>
      </c>
      <c r="V548">
        <v>7.13</v>
      </c>
      <c r="W548">
        <v>18.5</v>
      </c>
      <c r="X548">
        <v>0</v>
      </c>
      <c r="Y548">
        <v>0</v>
      </c>
    </row>
    <row r="549" spans="1:25" x14ac:dyDescent="0.35">
      <c r="A549">
        <v>2017</v>
      </c>
      <c r="B549" t="s">
        <v>250</v>
      </c>
      <c r="C549">
        <v>14</v>
      </c>
      <c r="D549">
        <v>5</v>
      </c>
      <c r="E549">
        <v>49</v>
      </c>
      <c r="F549" t="s">
        <v>204</v>
      </c>
      <c r="G549">
        <v>49</v>
      </c>
      <c r="H549">
        <v>52</v>
      </c>
      <c r="I549">
        <v>94.23</v>
      </c>
      <c r="J549">
        <v>0</v>
      </c>
      <c r="K549">
        <v>0</v>
      </c>
      <c r="L549">
        <v>2</v>
      </c>
      <c r="M549">
        <v>2</v>
      </c>
      <c r="N549">
        <v>3</v>
      </c>
      <c r="O549">
        <v>0</v>
      </c>
      <c r="P549">
        <v>14</v>
      </c>
      <c r="Q549">
        <v>233</v>
      </c>
      <c r="R549">
        <v>343</v>
      </c>
      <c r="S549">
        <v>10</v>
      </c>
      <c r="T549" s="1">
        <v>45964</v>
      </c>
      <c r="U549">
        <v>34.299999999999997</v>
      </c>
      <c r="V549">
        <v>8.83</v>
      </c>
      <c r="W549">
        <v>23.3</v>
      </c>
      <c r="X549">
        <v>0</v>
      </c>
      <c r="Y549">
        <v>0</v>
      </c>
    </row>
    <row r="550" spans="1:25" x14ac:dyDescent="0.35">
      <c r="A550">
        <v>2016</v>
      </c>
      <c r="B550" t="s">
        <v>250</v>
      </c>
      <c r="C550">
        <v>14</v>
      </c>
      <c r="D550">
        <v>0</v>
      </c>
      <c r="E550">
        <v>4</v>
      </c>
      <c r="F550">
        <v>3</v>
      </c>
      <c r="G550">
        <v>2</v>
      </c>
      <c r="H550">
        <v>14</v>
      </c>
      <c r="I550">
        <v>28.57</v>
      </c>
      <c r="J550">
        <v>0</v>
      </c>
      <c r="K550">
        <v>0</v>
      </c>
      <c r="L550">
        <v>0</v>
      </c>
      <c r="M550">
        <v>0</v>
      </c>
      <c r="N550">
        <v>3</v>
      </c>
      <c r="O550">
        <v>0</v>
      </c>
      <c r="P550">
        <v>14</v>
      </c>
      <c r="Q550">
        <v>276</v>
      </c>
      <c r="R550">
        <v>344</v>
      </c>
      <c r="S550">
        <v>13</v>
      </c>
      <c r="T550" s="1">
        <v>45965</v>
      </c>
      <c r="U550">
        <v>26.46</v>
      </c>
      <c r="V550">
        <v>7.47</v>
      </c>
      <c r="W550">
        <v>21.23</v>
      </c>
      <c r="X550">
        <v>1</v>
      </c>
      <c r="Y550">
        <v>0</v>
      </c>
    </row>
    <row r="551" spans="1:25" x14ac:dyDescent="0.35">
      <c r="A551">
        <v>2015</v>
      </c>
      <c r="B551" t="s">
        <v>250</v>
      </c>
      <c r="C551">
        <v>12</v>
      </c>
      <c r="D551">
        <v>2</v>
      </c>
      <c r="E551">
        <v>8</v>
      </c>
      <c r="F551">
        <v>4</v>
      </c>
      <c r="G551">
        <v>4</v>
      </c>
      <c r="H551">
        <v>12</v>
      </c>
      <c r="I551">
        <v>66.66</v>
      </c>
      <c r="J551">
        <v>0</v>
      </c>
      <c r="K551">
        <v>0</v>
      </c>
      <c r="L551">
        <v>0</v>
      </c>
      <c r="M551">
        <v>0</v>
      </c>
      <c r="N551">
        <v>2</v>
      </c>
      <c r="O551">
        <v>0</v>
      </c>
      <c r="P551">
        <v>12</v>
      </c>
      <c r="Q551">
        <v>241</v>
      </c>
      <c r="R551">
        <v>310</v>
      </c>
      <c r="S551">
        <v>9</v>
      </c>
      <c r="T551" s="2">
        <v>11720</v>
      </c>
      <c r="U551">
        <v>34.44</v>
      </c>
      <c r="V551">
        <v>7.71</v>
      </c>
      <c r="W551">
        <v>26.77</v>
      </c>
      <c r="X551">
        <v>0</v>
      </c>
      <c r="Y551">
        <v>0</v>
      </c>
    </row>
    <row r="552" spans="1:25" x14ac:dyDescent="0.35">
      <c r="A552">
        <v>2014</v>
      </c>
      <c r="B552" t="s">
        <v>250</v>
      </c>
      <c r="C552">
        <v>10</v>
      </c>
      <c r="D552">
        <v>1</v>
      </c>
      <c r="E552">
        <v>4</v>
      </c>
      <c r="F552" t="s">
        <v>136</v>
      </c>
      <c r="G552">
        <v>4</v>
      </c>
      <c r="H552">
        <v>7</v>
      </c>
      <c r="I552">
        <v>57.14</v>
      </c>
      <c r="J552">
        <v>0</v>
      </c>
      <c r="K552">
        <v>0</v>
      </c>
      <c r="L552">
        <v>0</v>
      </c>
      <c r="M552">
        <v>0</v>
      </c>
      <c r="N552">
        <v>0</v>
      </c>
      <c r="O552">
        <v>0</v>
      </c>
      <c r="P552">
        <v>10</v>
      </c>
      <c r="Q552">
        <v>225</v>
      </c>
      <c r="R552">
        <v>340</v>
      </c>
      <c r="S552">
        <v>7</v>
      </c>
      <c r="T552" s="2">
        <v>44958</v>
      </c>
      <c r="U552">
        <v>48.57</v>
      </c>
      <c r="V552">
        <v>9.06</v>
      </c>
      <c r="W552">
        <v>32.14</v>
      </c>
      <c r="X552">
        <v>0</v>
      </c>
      <c r="Y552">
        <v>0</v>
      </c>
    </row>
    <row r="553" spans="1:25" x14ac:dyDescent="0.35">
      <c r="A553">
        <v>2013</v>
      </c>
      <c r="B553" t="s">
        <v>250</v>
      </c>
      <c r="C553">
        <v>17</v>
      </c>
      <c r="D553">
        <v>2</v>
      </c>
      <c r="E553">
        <v>89</v>
      </c>
      <c r="F553">
        <v>30</v>
      </c>
      <c r="G553">
        <v>14.83</v>
      </c>
      <c r="H553">
        <v>96</v>
      </c>
      <c r="I553">
        <v>92.7</v>
      </c>
      <c r="J553">
        <v>0</v>
      </c>
      <c r="K553">
        <v>0</v>
      </c>
      <c r="L553">
        <v>9</v>
      </c>
      <c r="M553">
        <v>0</v>
      </c>
      <c r="N553">
        <v>2</v>
      </c>
      <c r="O553">
        <v>0</v>
      </c>
      <c r="P553">
        <v>17</v>
      </c>
      <c r="Q553">
        <v>372</v>
      </c>
      <c r="R553">
        <v>394</v>
      </c>
      <c r="S553">
        <v>21</v>
      </c>
      <c r="T553" s="2">
        <v>43556</v>
      </c>
      <c r="U553">
        <v>18.760000000000002</v>
      </c>
      <c r="V553">
        <v>6.35</v>
      </c>
      <c r="W553">
        <v>17.71</v>
      </c>
      <c r="X553">
        <v>1</v>
      </c>
      <c r="Y553">
        <v>0</v>
      </c>
    </row>
    <row r="554" spans="1:25" x14ac:dyDescent="0.35">
      <c r="A554">
        <v>2012</v>
      </c>
      <c r="B554" t="s">
        <v>250</v>
      </c>
      <c r="C554">
        <v>14</v>
      </c>
      <c r="D554">
        <v>2</v>
      </c>
      <c r="E554">
        <v>16</v>
      </c>
      <c r="F554" t="s">
        <v>88</v>
      </c>
      <c r="G554">
        <v>5.33</v>
      </c>
      <c r="H554">
        <v>20</v>
      </c>
      <c r="I554">
        <v>80</v>
      </c>
      <c r="J554">
        <v>0</v>
      </c>
      <c r="K554">
        <v>0</v>
      </c>
      <c r="L554">
        <v>1</v>
      </c>
      <c r="M554">
        <v>0</v>
      </c>
      <c r="N554">
        <v>1</v>
      </c>
      <c r="O554">
        <v>0</v>
      </c>
      <c r="P554">
        <v>14</v>
      </c>
      <c r="Q554">
        <v>282</v>
      </c>
      <c r="R554">
        <v>377</v>
      </c>
      <c r="S554">
        <v>13</v>
      </c>
      <c r="T554" s="2">
        <v>11749</v>
      </c>
      <c r="U554">
        <v>29</v>
      </c>
      <c r="V554">
        <v>8.02</v>
      </c>
      <c r="W554">
        <v>21.69</v>
      </c>
      <c r="X554">
        <v>0</v>
      </c>
      <c r="Y554">
        <v>0</v>
      </c>
    </row>
    <row r="555" spans="1:25" x14ac:dyDescent="0.35">
      <c r="A555">
        <v>2011</v>
      </c>
      <c r="B555" t="s">
        <v>250</v>
      </c>
      <c r="C555">
        <v>14</v>
      </c>
      <c r="D555">
        <v>5</v>
      </c>
      <c r="E555">
        <v>68</v>
      </c>
      <c r="F555" t="s">
        <v>54</v>
      </c>
      <c r="G555">
        <v>17</v>
      </c>
      <c r="H555">
        <v>49</v>
      </c>
      <c r="I555">
        <v>138.77000000000001</v>
      </c>
      <c r="J555">
        <v>0</v>
      </c>
      <c r="K555">
        <v>0</v>
      </c>
      <c r="L555">
        <v>9</v>
      </c>
      <c r="M555">
        <v>1</v>
      </c>
      <c r="N555">
        <v>2</v>
      </c>
      <c r="O555">
        <v>0</v>
      </c>
      <c r="P555">
        <v>14</v>
      </c>
      <c r="Q555">
        <v>320</v>
      </c>
      <c r="R555">
        <v>358</v>
      </c>
      <c r="S555">
        <v>19</v>
      </c>
      <c r="T555" s="1">
        <v>45904</v>
      </c>
      <c r="U555">
        <v>18.84</v>
      </c>
      <c r="V555">
        <v>6.71</v>
      </c>
      <c r="W555">
        <v>16.84</v>
      </c>
      <c r="X555">
        <v>1</v>
      </c>
      <c r="Y555">
        <v>0</v>
      </c>
    </row>
    <row r="556" spans="1:25" x14ac:dyDescent="0.35">
      <c r="A556">
        <v>2010</v>
      </c>
      <c r="B556" t="s">
        <v>250</v>
      </c>
      <c r="C556">
        <v>14</v>
      </c>
      <c r="D556">
        <v>3</v>
      </c>
      <c r="E556">
        <v>39</v>
      </c>
      <c r="F556">
        <v>12</v>
      </c>
      <c r="G556">
        <v>9.75</v>
      </c>
      <c r="H556">
        <v>51</v>
      </c>
      <c r="I556">
        <v>76.47</v>
      </c>
      <c r="J556">
        <v>0</v>
      </c>
      <c r="K556">
        <v>0</v>
      </c>
      <c r="L556">
        <v>1</v>
      </c>
      <c r="M556">
        <v>0</v>
      </c>
      <c r="N556">
        <v>4</v>
      </c>
      <c r="O556">
        <v>0</v>
      </c>
      <c r="P556">
        <v>14</v>
      </c>
      <c r="Q556">
        <v>318</v>
      </c>
      <c r="R556">
        <v>363</v>
      </c>
      <c r="S556">
        <v>17</v>
      </c>
      <c r="T556" s="2">
        <v>45717</v>
      </c>
      <c r="U556">
        <v>21.35</v>
      </c>
      <c r="V556">
        <v>6.84</v>
      </c>
      <c r="W556">
        <v>18.7</v>
      </c>
      <c r="X556">
        <v>0</v>
      </c>
      <c r="Y556">
        <v>0</v>
      </c>
    </row>
    <row r="557" spans="1:25" x14ac:dyDescent="0.35">
      <c r="A557">
        <v>2009</v>
      </c>
      <c r="B557" t="s">
        <v>250</v>
      </c>
      <c r="C557">
        <v>11</v>
      </c>
      <c r="D557">
        <v>2</v>
      </c>
      <c r="E557">
        <v>26</v>
      </c>
      <c r="F557" t="s">
        <v>204</v>
      </c>
      <c r="G557">
        <v>8.66</v>
      </c>
      <c r="H557">
        <v>20</v>
      </c>
      <c r="I557">
        <v>130</v>
      </c>
      <c r="J557">
        <v>0</v>
      </c>
      <c r="K557">
        <v>0</v>
      </c>
      <c r="L557">
        <v>2</v>
      </c>
      <c r="M557">
        <v>2</v>
      </c>
      <c r="N557">
        <v>2</v>
      </c>
      <c r="O557">
        <v>0</v>
      </c>
      <c r="P557">
        <v>11</v>
      </c>
      <c r="Q557">
        <v>253</v>
      </c>
      <c r="R557">
        <v>294</v>
      </c>
      <c r="S557">
        <v>14</v>
      </c>
      <c r="T557" s="2">
        <v>41699</v>
      </c>
      <c r="U557">
        <v>21</v>
      </c>
      <c r="V557">
        <v>6.97</v>
      </c>
      <c r="W557">
        <v>18.07</v>
      </c>
      <c r="X557">
        <v>0</v>
      </c>
      <c r="Y557">
        <v>0</v>
      </c>
    </row>
    <row r="558" spans="1:25" x14ac:dyDescent="0.35">
      <c r="A558">
        <v>2008</v>
      </c>
      <c r="B558" t="s">
        <v>250</v>
      </c>
      <c r="C558">
        <v>6</v>
      </c>
      <c r="D558">
        <v>0</v>
      </c>
      <c r="E558">
        <v>37</v>
      </c>
      <c r="F558">
        <v>31</v>
      </c>
      <c r="G558">
        <v>12.33</v>
      </c>
      <c r="H558">
        <v>42</v>
      </c>
      <c r="I558">
        <v>88.09</v>
      </c>
      <c r="J558">
        <v>0</v>
      </c>
      <c r="K558">
        <v>0</v>
      </c>
      <c r="L558">
        <v>3</v>
      </c>
      <c r="M558">
        <v>0</v>
      </c>
      <c r="N558">
        <v>2</v>
      </c>
      <c r="O558">
        <v>0</v>
      </c>
      <c r="P558">
        <v>6</v>
      </c>
      <c r="Q558">
        <v>119</v>
      </c>
      <c r="R558">
        <v>142</v>
      </c>
      <c r="S558">
        <v>11</v>
      </c>
      <c r="T558" s="2">
        <v>42856</v>
      </c>
      <c r="U558">
        <v>12.9</v>
      </c>
      <c r="V558">
        <v>7.15</v>
      </c>
      <c r="W558">
        <v>10.81</v>
      </c>
      <c r="X558">
        <v>0</v>
      </c>
      <c r="Y558">
        <v>1</v>
      </c>
    </row>
    <row r="559" spans="1:25" x14ac:dyDescent="0.35">
      <c r="A559">
        <v>2021</v>
      </c>
      <c r="B559" t="s">
        <v>250</v>
      </c>
      <c r="C559">
        <v>0</v>
      </c>
      <c r="D559">
        <v>0</v>
      </c>
      <c r="E559">
        <v>0</v>
      </c>
      <c r="F559">
        <v>0</v>
      </c>
      <c r="G559">
        <v>0</v>
      </c>
      <c r="H559">
        <v>0</v>
      </c>
      <c r="I559">
        <v>0</v>
      </c>
      <c r="J559">
        <v>0</v>
      </c>
      <c r="K559">
        <v>0</v>
      </c>
      <c r="L559">
        <v>0</v>
      </c>
      <c r="M559">
        <v>0</v>
      </c>
      <c r="N559">
        <v>0</v>
      </c>
      <c r="O559">
        <v>0</v>
      </c>
      <c r="P559">
        <v>4</v>
      </c>
      <c r="Q559">
        <v>84</v>
      </c>
      <c r="R559">
        <v>109</v>
      </c>
      <c r="S559">
        <v>6</v>
      </c>
      <c r="T559" s="2">
        <v>45383</v>
      </c>
      <c r="U559">
        <v>18.16</v>
      </c>
      <c r="V559">
        <v>7.78</v>
      </c>
      <c r="W559">
        <v>14</v>
      </c>
      <c r="X559">
        <v>1</v>
      </c>
      <c r="Y559">
        <v>0</v>
      </c>
    </row>
    <row r="560" spans="1:25" x14ac:dyDescent="0.35">
      <c r="A560">
        <v>2020</v>
      </c>
      <c r="B560" t="s">
        <v>250</v>
      </c>
      <c r="C560">
        <v>0</v>
      </c>
      <c r="D560">
        <v>0</v>
      </c>
      <c r="E560">
        <v>0</v>
      </c>
      <c r="F560">
        <v>0</v>
      </c>
      <c r="G560">
        <v>0</v>
      </c>
      <c r="H560">
        <v>0</v>
      </c>
      <c r="I560">
        <v>0</v>
      </c>
      <c r="J560">
        <v>0</v>
      </c>
      <c r="K560">
        <v>0</v>
      </c>
      <c r="L560">
        <v>0</v>
      </c>
      <c r="M560">
        <v>0</v>
      </c>
      <c r="N560">
        <v>0</v>
      </c>
      <c r="O560">
        <v>0</v>
      </c>
      <c r="P560">
        <v>3</v>
      </c>
      <c r="Q560">
        <v>60</v>
      </c>
      <c r="R560">
        <v>72</v>
      </c>
      <c r="S560">
        <v>3</v>
      </c>
      <c r="T560" s="2">
        <v>12816</v>
      </c>
      <c r="U560">
        <v>24</v>
      </c>
      <c r="V560">
        <v>7.2</v>
      </c>
      <c r="W560">
        <v>20</v>
      </c>
      <c r="X560">
        <v>0</v>
      </c>
      <c r="Y560">
        <v>0</v>
      </c>
    </row>
    <row r="561" spans="1:25" x14ac:dyDescent="0.35">
      <c r="A561">
        <v>2024</v>
      </c>
      <c r="B561" t="s">
        <v>251</v>
      </c>
      <c r="C561">
        <v>1</v>
      </c>
      <c r="D561">
        <v>0</v>
      </c>
      <c r="E561">
        <v>0</v>
      </c>
      <c r="F561">
        <v>0</v>
      </c>
      <c r="G561">
        <v>0</v>
      </c>
      <c r="H561">
        <v>0</v>
      </c>
      <c r="I561">
        <v>0</v>
      </c>
      <c r="J561">
        <v>0</v>
      </c>
      <c r="K561">
        <v>0</v>
      </c>
      <c r="L561">
        <v>0</v>
      </c>
      <c r="M561">
        <v>0</v>
      </c>
      <c r="N561">
        <v>0</v>
      </c>
      <c r="O561">
        <v>0</v>
      </c>
      <c r="P561">
        <v>1</v>
      </c>
      <c r="Q561">
        <v>24</v>
      </c>
      <c r="R561">
        <v>41</v>
      </c>
      <c r="S561">
        <v>2</v>
      </c>
      <c r="T561" s="2">
        <v>15008</v>
      </c>
      <c r="U561">
        <v>20.5</v>
      </c>
      <c r="V561">
        <v>10.25</v>
      </c>
      <c r="W561">
        <v>12</v>
      </c>
      <c r="X561">
        <v>0</v>
      </c>
      <c r="Y561">
        <v>0</v>
      </c>
    </row>
    <row r="562" spans="1:25" x14ac:dyDescent="0.35">
      <c r="A562">
        <v>2023</v>
      </c>
      <c r="B562" t="s">
        <v>251</v>
      </c>
      <c r="C562">
        <v>8</v>
      </c>
      <c r="D562">
        <v>2</v>
      </c>
      <c r="E562">
        <v>16</v>
      </c>
      <c r="F562">
        <v>13</v>
      </c>
      <c r="G562">
        <v>16</v>
      </c>
      <c r="H562">
        <v>21</v>
      </c>
      <c r="I562">
        <v>76.19</v>
      </c>
      <c r="J562">
        <v>0</v>
      </c>
      <c r="K562">
        <v>0</v>
      </c>
      <c r="L562">
        <v>2</v>
      </c>
      <c r="M562">
        <v>0</v>
      </c>
      <c r="N562">
        <v>2</v>
      </c>
      <c r="O562">
        <v>0</v>
      </c>
      <c r="P562">
        <v>8</v>
      </c>
      <c r="Q562">
        <v>168</v>
      </c>
      <c r="R562">
        <v>219</v>
      </c>
      <c r="S562">
        <v>11</v>
      </c>
      <c r="T562" s="2">
        <v>13971</v>
      </c>
      <c r="U562">
        <v>19.91</v>
      </c>
      <c r="V562">
        <v>7.82</v>
      </c>
      <c r="W562">
        <v>15.27</v>
      </c>
      <c r="X562">
        <v>1</v>
      </c>
      <c r="Y562">
        <v>0</v>
      </c>
    </row>
    <row r="563" spans="1:25" x14ac:dyDescent="0.35">
      <c r="A563">
        <v>2024</v>
      </c>
      <c r="B563" t="s">
        <v>252</v>
      </c>
      <c r="C563">
        <v>1</v>
      </c>
      <c r="D563">
        <v>0</v>
      </c>
      <c r="E563">
        <v>43</v>
      </c>
      <c r="F563">
        <v>43</v>
      </c>
      <c r="G563">
        <v>43</v>
      </c>
      <c r="H563">
        <v>29</v>
      </c>
      <c r="I563">
        <v>148.28</v>
      </c>
      <c r="J563">
        <v>0</v>
      </c>
      <c r="K563">
        <v>0</v>
      </c>
      <c r="L563">
        <v>7</v>
      </c>
      <c r="M563">
        <v>1</v>
      </c>
      <c r="N563">
        <v>1</v>
      </c>
      <c r="O563">
        <v>0</v>
      </c>
      <c r="P563">
        <v>1</v>
      </c>
      <c r="Q563">
        <v>0</v>
      </c>
      <c r="R563">
        <v>0</v>
      </c>
      <c r="S563">
        <v>0</v>
      </c>
      <c r="T563">
        <v>0</v>
      </c>
      <c r="U563">
        <v>0</v>
      </c>
      <c r="V563">
        <v>0</v>
      </c>
      <c r="W563">
        <v>0</v>
      </c>
      <c r="X563">
        <v>0</v>
      </c>
      <c r="Y563">
        <v>0</v>
      </c>
    </row>
    <row r="564" spans="1:25" x14ac:dyDescent="0.35">
      <c r="A564">
        <v>2023</v>
      </c>
      <c r="B564" t="s">
        <v>252</v>
      </c>
      <c r="C564">
        <v>16</v>
      </c>
      <c r="D564">
        <v>0</v>
      </c>
      <c r="E564">
        <v>332</v>
      </c>
      <c r="F564">
        <v>65</v>
      </c>
      <c r="G564">
        <v>20.75</v>
      </c>
      <c r="H564">
        <v>250</v>
      </c>
      <c r="I564">
        <v>132.80000000000001</v>
      </c>
      <c r="J564">
        <v>0</v>
      </c>
      <c r="K564">
        <v>2</v>
      </c>
      <c r="L564">
        <v>35</v>
      </c>
      <c r="M564">
        <v>17</v>
      </c>
      <c r="N564">
        <v>1</v>
      </c>
      <c r="O564">
        <v>0</v>
      </c>
      <c r="P564">
        <v>16</v>
      </c>
      <c r="Q564">
        <v>0</v>
      </c>
      <c r="R564">
        <v>0</v>
      </c>
      <c r="S564">
        <v>0</v>
      </c>
      <c r="T564">
        <v>0</v>
      </c>
      <c r="U564">
        <v>0</v>
      </c>
      <c r="V564">
        <v>0</v>
      </c>
      <c r="W564">
        <v>0</v>
      </c>
      <c r="X564">
        <v>0</v>
      </c>
      <c r="Y564">
        <v>0</v>
      </c>
    </row>
    <row r="565" spans="1:25" x14ac:dyDescent="0.35">
      <c r="A565">
        <v>2022</v>
      </c>
      <c r="B565" t="s">
        <v>252</v>
      </c>
      <c r="C565">
        <v>14</v>
      </c>
      <c r="D565">
        <v>0</v>
      </c>
      <c r="E565">
        <v>268</v>
      </c>
      <c r="F565">
        <v>48</v>
      </c>
      <c r="G565">
        <v>19.14</v>
      </c>
      <c r="H565">
        <v>223</v>
      </c>
      <c r="I565">
        <v>120.18</v>
      </c>
      <c r="J565">
        <v>0</v>
      </c>
      <c r="K565">
        <v>0</v>
      </c>
      <c r="L565">
        <v>28</v>
      </c>
      <c r="M565">
        <v>13</v>
      </c>
      <c r="N565">
        <v>7</v>
      </c>
      <c r="O565">
        <v>0</v>
      </c>
      <c r="P565">
        <v>14</v>
      </c>
      <c r="Q565">
        <v>0</v>
      </c>
      <c r="R565">
        <v>0</v>
      </c>
      <c r="S565">
        <v>0</v>
      </c>
      <c r="T565">
        <v>0</v>
      </c>
      <c r="U565">
        <v>0</v>
      </c>
      <c r="V565">
        <v>0</v>
      </c>
      <c r="W565">
        <v>0</v>
      </c>
      <c r="X565">
        <v>0</v>
      </c>
      <c r="Y565">
        <v>0</v>
      </c>
    </row>
    <row r="566" spans="1:25" x14ac:dyDescent="0.35">
      <c r="A566">
        <v>2021</v>
      </c>
      <c r="B566" t="s">
        <v>252</v>
      </c>
      <c r="C566">
        <v>13</v>
      </c>
      <c r="D566">
        <v>0</v>
      </c>
      <c r="E566">
        <v>381</v>
      </c>
      <c r="F566">
        <v>63</v>
      </c>
      <c r="G566">
        <v>29.3</v>
      </c>
      <c r="H566">
        <v>299</v>
      </c>
      <c r="I566">
        <v>127.42</v>
      </c>
      <c r="J566">
        <v>0</v>
      </c>
      <c r="K566">
        <v>1</v>
      </c>
      <c r="L566">
        <v>33</v>
      </c>
      <c r="M566">
        <v>14</v>
      </c>
      <c r="N566">
        <v>1</v>
      </c>
      <c r="O566">
        <v>0</v>
      </c>
      <c r="P566">
        <v>13</v>
      </c>
      <c r="Q566">
        <v>7</v>
      </c>
      <c r="R566">
        <v>13</v>
      </c>
      <c r="S566">
        <v>0</v>
      </c>
      <c r="T566" t="s">
        <v>239</v>
      </c>
      <c r="U566">
        <v>0</v>
      </c>
      <c r="V566">
        <v>11.14</v>
      </c>
      <c r="W566">
        <v>0</v>
      </c>
      <c r="X566">
        <v>0</v>
      </c>
      <c r="Y566">
        <v>0</v>
      </c>
    </row>
    <row r="567" spans="1:25" x14ac:dyDescent="0.35">
      <c r="A567">
        <v>2020</v>
      </c>
      <c r="B567" t="s">
        <v>252</v>
      </c>
      <c r="C567">
        <v>12</v>
      </c>
      <c r="D567">
        <v>0</v>
      </c>
      <c r="E567">
        <v>332</v>
      </c>
      <c r="F567">
        <v>80</v>
      </c>
      <c r="G567">
        <v>27.66</v>
      </c>
      <c r="H567">
        <v>260</v>
      </c>
      <c r="I567">
        <v>127.69</v>
      </c>
      <c r="J567">
        <v>0</v>
      </c>
      <c r="K567">
        <v>3</v>
      </c>
      <c r="L567">
        <v>27</v>
      </c>
      <c r="M567">
        <v>19</v>
      </c>
      <c r="N567">
        <v>6</v>
      </c>
      <c r="O567">
        <v>0</v>
      </c>
      <c r="P567">
        <v>12</v>
      </c>
      <c r="Q567">
        <v>0</v>
      </c>
      <c r="R567">
        <v>0</v>
      </c>
      <c r="S567">
        <v>0</v>
      </c>
      <c r="T567">
        <v>0</v>
      </c>
      <c r="U567">
        <v>0</v>
      </c>
      <c r="V567">
        <v>0</v>
      </c>
      <c r="W567">
        <v>0</v>
      </c>
      <c r="X567">
        <v>0</v>
      </c>
      <c r="Y567">
        <v>0</v>
      </c>
    </row>
    <row r="568" spans="1:25" x14ac:dyDescent="0.35">
      <c r="A568">
        <v>2019</v>
      </c>
      <c r="B568" t="s">
        <v>252</v>
      </c>
      <c r="C568">
        <v>15</v>
      </c>
      <c r="D568">
        <v>1</v>
      </c>
      <c r="E568">
        <v>405</v>
      </c>
      <c r="F568">
        <v>67</v>
      </c>
      <c r="G568">
        <v>28.92</v>
      </c>
      <c r="H568">
        <v>315</v>
      </c>
      <c r="I568">
        <v>128.57</v>
      </c>
      <c r="J568">
        <v>0</v>
      </c>
      <c r="K568">
        <v>2</v>
      </c>
      <c r="L568">
        <v>52</v>
      </c>
      <c r="M568">
        <v>10</v>
      </c>
      <c r="N568">
        <v>4</v>
      </c>
      <c r="O568">
        <v>0</v>
      </c>
      <c r="P568">
        <v>15</v>
      </c>
      <c r="Q568">
        <v>0</v>
      </c>
      <c r="R568">
        <v>0</v>
      </c>
      <c r="S568">
        <v>0</v>
      </c>
      <c r="T568">
        <v>0</v>
      </c>
      <c r="U568">
        <v>0</v>
      </c>
      <c r="V568">
        <v>0</v>
      </c>
      <c r="W568">
        <v>0</v>
      </c>
      <c r="X568">
        <v>0</v>
      </c>
      <c r="Y568">
        <v>0</v>
      </c>
    </row>
    <row r="569" spans="1:25" x14ac:dyDescent="0.35">
      <c r="A569">
        <v>2018</v>
      </c>
      <c r="B569" t="s">
        <v>252</v>
      </c>
      <c r="C569">
        <v>14</v>
      </c>
      <c r="D569">
        <v>2</v>
      </c>
      <c r="E569">
        <v>286</v>
      </c>
      <c r="F569">
        <v>94</v>
      </c>
      <c r="G569">
        <v>23.83</v>
      </c>
      <c r="H569">
        <v>215</v>
      </c>
      <c r="I569">
        <v>133.02000000000001</v>
      </c>
      <c r="J569">
        <v>0</v>
      </c>
      <c r="K569">
        <v>2</v>
      </c>
      <c r="L569">
        <v>25</v>
      </c>
      <c r="M569">
        <v>12</v>
      </c>
      <c r="N569">
        <v>8</v>
      </c>
      <c r="O569">
        <v>0</v>
      </c>
      <c r="P569">
        <v>14</v>
      </c>
      <c r="Q569">
        <v>0</v>
      </c>
      <c r="R569">
        <v>0</v>
      </c>
      <c r="S569">
        <v>0</v>
      </c>
      <c r="T569">
        <v>0</v>
      </c>
      <c r="U569">
        <v>0</v>
      </c>
      <c r="V569">
        <v>0</v>
      </c>
      <c r="W569">
        <v>0</v>
      </c>
      <c r="X569">
        <v>0</v>
      </c>
      <c r="Y569">
        <v>0</v>
      </c>
    </row>
    <row r="570" spans="1:25" x14ac:dyDescent="0.35">
      <c r="A570">
        <v>2017</v>
      </c>
      <c r="B570" t="s">
        <v>252</v>
      </c>
      <c r="C570">
        <v>17</v>
      </c>
      <c r="D570">
        <v>2</v>
      </c>
      <c r="E570">
        <v>333</v>
      </c>
      <c r="F570">
        <v>67</v>
      </c>
      <c r="G570">
        <v>23.78</v>
      </c>
      <c r="H570">
        <v>273</v>
      </c>
      <c r="I570">
        <v>121.97</v>
      </c>
      <c r="J570">
        <v>0</v>
      </c>
      <c r="K570">
        <v>3</v>
      </c>
      <c r="L570">
        <v>31</v>
      </c>
      <c r="M570">
        <v>9</v>
      </c>
      <c r="N570">
        <v>10</v>
      </c>
      <c r="O570">
        <v>0</v>
      </c>
      <c r="P570">
        <v>17</v>
      </c>
      <c r="Q570">
        <v>0</v>
      </c>
      <c r="R570">
        <v>0</v>
      </c>
      <c r="S570">
        <v>0</v>
      </c>
      <c r="T570">
        <v>0</v>
      </c>
      <c r="U570">
        <v>0</v>
      </c>
      <c r="V570">
        <v>0</v>
      </c>
      <c r="W570">
        <v>0</v>
      </c>
      <c r="X570">
        <v>0</v>
      </c>
      <c r="Y570">
        <v>0</v>
      </c>
    </row>
    <row r="571" spans="1:25" x14ac:dyDescent="0.35">
      <c r="A571">
        <v>2016</v>
      </c>
      <c r="B571" t="s">
        <v>252</v>
      </c>
      <c r="C571">
        <v>14</v>
      </c>
      <c r="D571">
        <v>3</v>
      </c>
      <c r="E571">
        <v>489</v>
      </c>
      <c r="F571" t="s">
        <v>100</v>
      </c>
      <c r="G571">
        <v>44.45</v>
      </c>
      <c r="H571">
        <v>368</v>
      </c>
      <c r="I571">
        <v>132.88</v>
      </c>
      <c r="J571">
        <v>0</v>
      </c>
      <c r="K571">
        <v>5</v>
      </c>
      <c r="L571">
        <v>49</v>
      </c>
      <c r="M571">
        <v>16</v>
      </c>
      <c r="N571">
        <v>2</v>
      </c>
      <c r="O571">
        <v>0</v>
      </c>
      <c r="P571">
        <v>14</v>
      </c>
      <c r="Q571">
        <v>0</v>
      </c>
      <c r="R571">
        <v>0</v>
      </c>
      <c r="S571">
        <v>0</v>
      </c>
      <c r="T571">
        <v>0</v>
      </c>
      <c r="U571">
        <v>0</v>
      </c>
      <c r="V571">
        <v>0</v>
      </c>
      <c r="W571">
        <v>0</v>
      </c>
      <c r="X571">
        <v>0</v>
      </c>
      <c r="Y571">
        <v>0</v>
      </c>
    </row>
    <row r="572" spans="1:25" x14ac:dyDescent="0.35">
      <c r="A572">
        <v>2015</v>
      </c>
      <c r="B572" t="s">
        <v>252</v>
      </c>
      <c r="C572">
        <v>16</v>
      </c>
      <c r="D572">
        <v>2</v>
      </c>
      <c r="E572">
        <v>482</v>
      </c>
      <c r="F572" t="s">
        <v>224</v>
      </c>
      <c r="G572">
        <v>34.42</v>
      </c>
      <c r="H572">
        <v>333</v>
      </c>
      <c r="I572">
        <v>144.74</v>
      </c>
      <c r="J572">
        <v>0</v>
      </c>
      <c r="K572">
        <v>3</v>
      </c>
      <c r="L572">
        <v>41</v>
      </c>
      <c r="M572">
        <v>21</v>
      </c>
      <c r="N572">
        <v>5</v>
      </c>
      <c r="O572">
        <v>0</v>
      </c>
      <c r="P572">
        <v>16</v>
      </c>
      <c r="Q572">
        <v>0</v>
      </c>
      <c r="R572">
        <v>0</v>
      </c>
      <c r="S572">
        <v>0</v>
      </c>
      <c r="T572">
        <v>0</v>
      </c>
      <c r="U572">
        <v>0</v>
      </c>
      <c r="V572">
        <v>0</v>
      </c>
      <c r="W572">
        <v>0</v>
      </c>
      <c r="X572">
        <v>0</v>
      </c>
      <c r="Y572">
        <v>0</v>
      </c>
    </row>
    <row r="573" spans="1:25" x14ac:dyDescent="0.35">
      <c r="A573">
        <v>2014</v>
      </c>
      <c r="B573" t="s">
        <v>252</v>
      </c>
      <c r="C573">
        <v>15</v>
      </c>
      <c r="D573">
        <v>2</v>
      </c>
      <c r="E573">
        <v>390</v>
      </c>
      <c r="F573" t="s">
        <v>146</v>
      </c>
      <c r="G573">
        <v>30</v>
      </c>
      <c r="H573">
        <v>302</v>
      </c>
      <c r="I573">
        <v>129.13</v>
      </c>
      <c r="J573">
        <v>0</v>
      </c>
      <c r="K573">
        <v>3</v>
      </c>
      <c r="L573">
        <v>31</v>
      </c>
      <c r="M573">
        <v>16</v>
      </c>
      <c r="N573">
        <v>5</v>
      </c>
      <c r="O573">
        <v>0</v>
      </c>
      <c r="P573">
        <v>15</v>
      </c>
      <c r="Q573">
        <v>18</v>
      </c>
      <c r="R573">
        <v>26</v>
      </c>
      <c r="S573">
        <v>1</v>
      </c>
      <c r="T573" s="2">
        <v>43831</v>
      </c>
      <c r="U573">
        <v>26</v>
      </c>
      <c r="V573">
        <v>8.66</v>
      </c>
      <c r="W573">
        <v>18</v>
      </c>
      <c r="X573">
        <v>0</v>
      </c>
      <c r="Y573">
        <v>0</v>
      </c>
    </row>
    <row r="574" spans="1:25" x14ac:dyDescent="0.35">
      <c r="A574">
        <v>2013</v>
      </c>
      <c r="B574" t="s">
        <v>252</v>
      </c>
      <c r="C574">
        <v>19</v>
      </c>
      <c r="D574">
        <v>5</v>
      </c>
      <c r="E574">
        <v>538</v>
      </c>
      <c r="F574" t="s">
        <v>35</v>
      </c>
      <c r="G574">
        <v>38.42</v>
      </c>
      <c r="H574">
        <v>409</v>
      </c>
      <c r="I574">
        <v>131.54</v>
      </c>
      <c r="J574">
        <v>0</v>
      </c>
      <c r="K574">
        <v>4</v>
      </c>
      <c r="L574">
        <v>35</v>
      </c>
      <c r="M574">
        <v>28</v>
      </c>
      <c r="N574">
        <v>7</v>
      </c>
      <c r="O574">
        <v>0</v>
      </c>
      <c r="P574">
        <v>19</v>
      </c>
      <c r="Q574">
        <v>8</v>
      </c>
      <c r="R574">
        <v>6</v>
      </c>
      <c r="S574">
        <v>0</v>
      </c>
      <c r="T574" t="s">
        <v>161</v>
      </c>
      <c r="U574">
        <v>0</v>
      </c>
      <c r="V574">
        <v>4.5</v>
      </c>
      <c r="W574">
        <v>0</v>
      </c>
      <c r="X574">
        <v>0</v>
      </c>
      <c r="Y574">
        <v>0</v>
      </c>
    </row>
    <row r="575" spans="1:25" x14ac:dyDescent="0.35">
      <c r="A575">
        <v>2012</v>
      </c>
      <c r="B575" t="s">
        <v>252</v>
      </c>
      <c r="C575">
        <v>17</v>
      </c>
      <c r="D575">
        <v>2</v>
      </c>
      <c r="E575">
        <v>433</v>
      </c>
      <c r="F575" t="s">
        <v>104</v>
      </c>
      <c r="G575">
        <v>30.92</v>
      </c>
      <c r="H575">
        <v>342</v>
      </c>
      <c r="I575">
        <v>126.6</v>
      </c>
      <c r="J575">
        <v>1</v>
      </c>
      <c r="K575">
        <v>3</v>
      </c>
      <c r="L575">
        <v>39</v>
      </c>
      <c r="M575">
        <v>18</v>
      </c>
      <c r="N575">
        <v>13</v>
      </c>
      <c r="O575">
        <v>0</v>
      </c>
      <c r="P575">
        <v>17</v>
      </c>
      <c r="Q575">
        <v>6</v>
      </c>
      <c r="R575">
        <v>16</v>
      </c>
      <c r="S575">
        <v>0</v>
      </c>
      <c r="T575" t="s">
        <v>168</v>
      </c>
      <c r="U575">
        <v>0</v>
      </c>
      <c r="V575">
        <v>16</v>
      </c>
      <c r="W575">
        <v>0</v>
      </c>
      <c r="X575">
        <v>0</v>
      </c>
      <c r="Y575">
        <v>0</v>
      </c>
    </row>
    <row r="576" spans="1:25" x14ac:dyDescent="0.35">
      <c r="A576">
        <v>2011</v>
      </c>
      <c r="B576" t="s">
        <v>252</v>
      </c>
      <c r="C576">
        <v>16</v>
      </c>
      <c r="D576">
        <v>3</v>
      </c>
      <c r="E576">
        <v>372</v>
      </c>
      <c r="F576">
        <v>87</v>
      </c>
      <c r="G576">
        <v>33.81</v>
      </c>
      <c r="H576">
        <v>297</v>
      </c>
      <c r="I576">
        <v>125.25</v>
      </c>
      <c r="J576">
        <v>0</v>
      </c>
      <c r="K576">
        <v>3</v>
      </c>
      <c r="L576">
        <v>32</v>
      </c>
      <c r="M576">
        <v>13</v>
      </c>
      <c r="N576">
        <v>7</v>
      </c>
      <c r="O576">
        <v>0</v>
      </c>
      <c r="P576">
        <v>16</v>
      </c>
      <c r="Q576">
        <v>48</v>
      </c>
      <c r="R576">
        <v>53</v>
      </c>
      <c r="S576">
        <v>0</v>
      </c>
      <c r="T576" t="s">
        <v>125</v>
      </c>
      <c r="U576">
        <v>0</v>
      </c>
      <c r="V576">
        <v>13.25</v>
      </c>
      <c r="W576">
        <v>0</v>
      </c>
      <c r="X576">
        <v>0</v>
      </c>
      <c r="Y576">
        <v>0</v>
      </c>
    </row>
    <row r="577" spans="1:25" x14ac:dyDescent="0.35">
      <c r="A577">
        <v>2010</v>
      </c>
      <c r="B577" t="s">
        <v>252</v>
      </c>
      <c r="C577">
        <v>16</v>
      </c>
      <c r="D577">
        <v>2</v>
      </c>
      <c r="E577">
        <v>404</v>
      </c>
      <c r="F577">
        <v>73</v>
      </c>
      <c r="G577">
        <v>28.85</v>
      </c>
      <c r="H577">
        <v>302</v>
      </c>
      <c r="I577">
        <v>133.77000000000001</v>
      </c>
      <c r="J577">
        <v>0</v>
      </c>
      <c r="K577">
        <v>3</v>
      </c>
      <c r="L577">
        <v>36</v>
      </c>
      <c r="M577">
        <v>14</v>
      </c>
      <c r="N577">
        <v>9</v>
      </c>
      <c r="O577">
        <v>0</v>
      </c>
      <c r="P577">
        <v>16</v>
      </c>
      <c r="Q577">
        <v>114</v>
      </c>
      <c r="R577">
        <v>153</v>
      </c>
      <c r="S577">
        <v>2</v>
      </c>
      <c r="T577" s="2">
        <v>43466</v>
      </c>
      <c r="U577">
        <v>76.5</v>
      </c>
      <c r="V577">
        <v>8.0500000000000007</v>
      </c>
      <c r="W577">
        <v>57</v>
      </c>
      <c r="X577">
        <v>0</v>
      </c>
      <c r="Y577">
        <v>0</v>
      </c>
    </row>
    <row r="578" spans="1:25" x14ac:dyDescent="0.35">
      <c r="A578">
        <v>2009</v>
      </c>
      <c r="B578" t="s">
        <v>252</v>
      </c>
      <c r="C578">
        <v>16</v>
      </c>
      <c r="D578">
        <v>3</v>
      </c>
      <c r="E578">
        <v>362</v>
      </c>
      <c r="F578">
        <v>52</v>
      </c>
      <c r="G578">
        <v>27.84</v>
      </c>
      <c r="H578">
        <v>315</v>
      </c>
      <c r="I578">
        <v>114.92</v>
      </c>
      <c r="J578">
        <v>0</v>
      </c>
      <c r="K578">
        <v>1</v>
      </c>
      <c r="L578">
        <v>22</v>
      </c>
      <c r="M578">
        <v>18</v>
      </c>
      <c r="N578">
        <v>5</v>
      </c>
      <c r="O578">
        <v>0</v>
      </c>
      <c r="P578">
        <v>16</v>
      </c>
      <c r="Q578">
        <v>138</v>
      </c>
      <c r="R578">
        <v>161</v>
      </c>
      <c r="S578">
        <v>11</v>
      </c>
      <c r="T578" s="1">
        <v>45812</v>
      </c>
      <c r="U578">
        <v>14.63</v>
      </c>
      <c r="V578">
        <v>7</v>
      </c>
      <c r="W578">
        <v>12.54</v>
      </c>
      <c r="X578">
        <v>1</v>
      </c>
      <c r="Y578">
        <v>0</v>
      </c>
    </row>
    <row r="579" spans="1:25" x14ac:dyDescent="0.35">
      <c r="A579">
        <v>2008</v>
      </c>
      <c r="B579" t="s">
        <v>252</v>
      </c>
      <c r="C579">
        <v>13</v>
      </c>
      <c r="D579">
        <v>1</v>
      </c>
      <c r="E579">
        <v>404</v>
      </c>
      <c r="F579" t="s">
        <v>253</v>
      </c>
      <c r="G579">
        <v>36.72</v>
      </c>
      <c r="H579">
        <v>273</v>
      </c>
      <c r="I579">
        <v>147.97999999999999</v>
      </c>
      <c r="J579">
        <v>0</v>
      </c>
      <c r="K579">
        <v>4</v>
      </c>
      <c r="L579">
        <v>38</v>
      </c>
      <c r="M579">
        <v>19</v>
      </c>
      <c r="N579">
        <v>8</v>
      </c>
      <c r="O579">
        <v>0</v>
      </c>
      <c r="P579">
        <v>13</v>
      </c>
      <c r="Q579">
        <v>24</v>
      </c>
      <c r="R579">
        <v>25</v>
      </c>
      <c r="S579">
        <v>1</v>
      </c>
      <c r="T579" s="2">
        <v>45658</v>
      </c>
      <c r="U579">
        <v>25</v>
      </c>
      <c r="V579">
        <v>6.25</v>
      </c>
      <c r="W579">
        <v>24</v>
      </c>
      <c r="X579">
        <v>0</v>
      </c>
      <c r="Y579">
        <v>0</v>
      </c>
    </row>
    <row r="580" spans="1:25" x14ac:dyDescent="0.35">
      <c r="A580">
        <v>2024</v>
      </c>
      <c r="B580" t="s">
        <v>254</v>
      </c>
      <c r="C580">
        <v>1</v>
      </c>
      <c r="D580">
        <v>0</v>
      </c>
      <c r="E580">
        <v>46</v>
      </c>
      <c r="F580">
        <v>46</v>
      </c>
      <c r="G580">
        <v>46</v>
      </c>
      <c r="H580">
        <v>38</v>
      </c>
      <c r="I580">
        <v>121.05</v>
      </c>
      <c r="J580">
        <v>0</v>
      </c>
      <c r="K580">
        <v>0</v>
      </c>
      <c r="L580">
        <v>2</v>
      </c>
      <c r="M580">
        <v>3</v>
      </c>
      <c r="N580">
        <v>0</v>
      </c>
      <c r="O580">
        <v>0</v>
      </c>
      <c r="P580">
        <v>1</v>
      </c>
      <c r="Q580">
        <v>0</v>
      </c>
      <c r="R580">
        <v>0</v>
      </c>
      <c r="S580">
        <v>0</v>
      </c>
      <c r="T580">
        <v>0</v>
      </c>
      <c r="U580">
        <v>0</v>
      </c>
      <c r="V580">
        <v>0</v>
      </c>
      <c r="W580">
        <v>0</v>
      </c>
      <c r="X580">
        <v>0</v>
      </c>
      <c r="Y580">
        <v>0</v>
      </c>
    </row>
    <row r="581" spans="1:25" x14ac:dyDescent="0.35">
      <c r="A581">
        <v>2022</v>
      </c>
      <c r="B581" t="s">
        <v>254</v>
      </c>
      <c r="C581">
        <v>7</v>
      </c>
      <c r="D581">
        <v>0</v>
      </c>
      <c r="E581">
        <v>161</v>
      </c>
      <c r="F581">
        <v>49</v>
      </c>
      <c r="G581">
        <v>23</v>
      </c>
      <c r="H581">
        <v>113</v>
      </c>
      <c r="I581">
        <v>142.47999999999999</v>
      </c>
      <c r="J581">
        <v>0</v>
      </c>
      <c r="K581">
        <v>0</v>
      </c>
      <c r="L581">
        <v>14</v>
      </c>
      <c r="M581">
        <v>11</v>
      </c>
      <c r="N581">
        <v>3</v>
      </c>
      <c r="O581">
        <v>0</v>
      </c>
      <c r="P581">
        <v>7</v>
      </c>
      <c r="Q581">
        <v>3</v>
      </c>
      <c r="R581">
        <v>8</v>
      </c>
      <c r="S581">
        <v>1</v>
      </c>
      <c r="T581" s="1">
        <v>45870</v>
      </c>
      <c r="U581">
        <v>8</v>
      </c>
      <c r="V581">
        <v>16</v>
      </c>
      <c r="W581">
        <v>3</v>
      </c>
      <c r="X581">
        <v>0</v>
      </c>
      <c r="Y581">
        <v>0</v>
      </c>
    </row>
    <row r="582" spans="1:25" x14ac:dyDescent="0.35">
      <c r="A582">
        <v>2023</v>
      </c>
      <c r="B582" t="s">
        <v>255</v>
      </c>
      <c r="C582">
        <v>16</v>
      </c>
      <c r="D582">
        <v>2</v>
      </c>
      <c r="E582">
        <v>605</v>
      </c>
      <c r="F582" t="s">
        <v>50</v>
      </c>
      <c r="G582">
        <v>43.21</v>
      </c>
      <c r="H582">
        <v>334</v>
      </c>
      <c r="I582">
        <v>181.14</v>
      </c>
      <c r="J582">
        <v>1</v>
      </c>
      <c r="K582">
        <v>5</v>
      </c>
      <c r="L582">
        <v>65</v>
      </c>
      <c r="M582">
        <v>28</v>
      </c>
      <c r="N582">
        <v>6</v>
      </c>
      <c r="O582">
        <v>0</v>
      </c>
      <c r="P582">
        <v>16</v>
      </c>
      <c r="Q582">
        <v>0</v>
      </c>
      <c r="R582">
        <v>0</v>
      </c>
      <c r="S582">
        <v>0</v>
      </c>
      <c r="T582">
        <v>0</v>
      </c>
      <c r="U582">
        <v>0</v>
      </c>
      <c r="V582">
        <v>0</v>
      </c>
      <c r="W582">
        <v>0</v>
      </c>
      <c r="X582">
        <v>0</v>
      </c>
      <c r="Y582">
        <v>0</v>
      </c>
    </row>
    <row r="583" spans="1:25" x14ac:dyDescent="0.35">
      <c r="A583">
        <v>2022</v>
      </c>
      <c r="B583" t="s">
        <v>255</v>
      </c>
      <c r="C583">
        <v>8</v>
      </c>
      <c r="D583">
        <v>1</v>
      </c>
      <c r="E583">
        <v>303</v>
      </c>
      <c r="F583" t="s">
        <v>49</v>
      </c>
      <c r="G583">
        <v>43.29</v>
      </c>
      <c r="H583">
        <v>208</v>
      </c>
      <c r="I583">
        <v>145.66999999999999</v>
      </c>
      <c r="J583">
        <v>0</v>
      </c>
      <c r="K583">
        <v>3</v>
      </c>
      <c r="L583">
        <v>23</v>
      </c>
      <c r="M583">
        <v>16</v>
      </c>
      <c r="N583">
        <v>3</v>
      </c>
      <c r="O583">
        <v>0</v>
      </c>
      <c r="P583">
        <v>8</v>
      </c>
      <c r="Q583">
        <v>0</v>
      </c>
      <c r="R583">
        <v>0</v>
      </c>
      <c r="S583">
        <v>0</v>
      </c>
      <c r="T583">
        <v>0</v>
      </c>
      <c r="U583">
        <v>0</v>
      </c>
      <c r="V583">
        <v>0</v>
      </c>
      <c r="W583">
        <v>0</v>
      </c>
      <c r="X583">
        <v>0</v>
      </c>
      <c r="Y583">
        <v>0</v>
      </c>
    </row>
    <row r="584" spans="1:25" x14ac:dyDescent="0.35">
      <c r="A584">
        <v>2021</v>
      </c>
      <c r="B584" t="s">
        <v>255</v>
      </c>
      <c r="C584">
        <v>14</v>
      </c>
      <c r="D584">
        <v>0</v>
      </c>
      <c r="E584">
        <v>317</v>
      </c>
      <c r="F584">
        <v>82</v>
      </c>
      <c r="G584">
        <v>22.64</v>
      </c>
      <c r="H584">
        <v>221</v>
      </c>
      <c r="I584">
        <v>143.43</v>
      </c>
      <c r="J584">
        <v>0</v>
      </c>
      <c r="K584">
        <v>2</v>
      </c>
      <c r="L584">
        <v>40</v>
      </c>
      <c r="M584">
        <v>10</v>
      </c>
      <c r="N584">
        <v>5</v>
      </c>
      <c r="O584">
        <v>0</v>
      </c>
      <c r="P584">
        <v>14</v>
      </c>
      <c r="Q584">
        <v>0</v>
      </c>
      <c r="R584">
        <v>0</v>
      </c>
      <c r="S584">
        <v>0</v>
      </c>
      <c r="T584">
        <v>0</v>
      </c>
      <c r="U584">
        <v>0</v>
      </c>
      <c r="V584">
        <v>0</v>
      </c>
      <c r="W584">
        <v>0</v>
      </c>
      <c r="X584">
        <v>0</v>
      </c>
      <c r="Y584">
        <v>0</v>
      </c>
    </row>
    <row r="585" spans="1:25" x14ac:dyDescent="0.35">
      <c r="A585">
        <v>2020</v>
      </c>
      <c r="B585" t="s">
        <v>255</v>
      </c>
      <c r="C585">
        <v>16</v>
      </c>
      <c r="D585">
        <v>3</v>
      </c>
      <c r="E585">
        <v>480</v>
      </c>
      <c r="F585" t="s">
        <v>35</v>
      </c>
      <c r="G585">
        <v>40</v>
      </c>
      <c r="H585">
        <v>331</v>
      </c>
      <c r="I585">
        <v>145.01</v>
      </c>
      <c r="J585">
        <v>0</v>
      </c>
      <c r="K585">
        <v>4</v>
      </c>
      <c r="L585">
        <v>61</v>
      </c>
      <c r="M585">
        <v>11</v>
      </c>
      <c r="N585">
        <v>8</v>
      </c>
      <c r="O585">
        <v>0</v>
      </c>
      <c r="P585">
        <v>16</v>
      </c>
      <c r="Q585">
        <v>0</v>
      </c>
      <c r="R585">
        <v>0</v>
      </c>
      <c r="S585">
        <v>0</v>
      </c>
      <c r="T585">
        <v>0</v>
      </c>
      <c r="U585">
        <v>0</v>
      </c>
      <c r="V585">
        <v>0</v>
      </c>
      <c r="W585">
        <v>0</v>
      </c>
      <c r="X585">
        <v>0</v>
      </c>
      <c r="Y585">
        <v>0</v>
      </c>
    </row>
    <row r="586" spans="1:25" x14ac:dyDescent="0.35">
      <c r="A586">
        <v>2019</v>
      </c>
      <c r="B586" t="s">
        <v>255</v>
      </c>
      <c r="C586">
        <v>16</v>
      </c>
      <c r="D586">
        <v>2</v>
      </c>
      <c r="E586">
        <v>424</v>
      </c>
      <c r="F586" t="s">
        <v>45</v>
      </c>
      <c r="G586">
        <v>32.61</v>
      </c>
      <c r="H586">
        <v>324</v>
      </c>
      <c r="I586">
        <v>130.86000000000001</v>
      </c>
      <c r="J586">
        <v>0</v>
      </c>
      <c r="K586">
        <v>2</v>
      </c>
      <c r="L586">
        <v>45</v>
      </c>
      <c r="M586">
        <v>10</v>
      </c>
      <c r="N586">
        <v>9</v>
      </c>
      <c r="O586">
        <v>0</v>
      </c>
      <c r="P586">
        <v>16</v>
      </c>
      <c r="Q586">
        <v>0</v>
      </c>
      <c r="R586">
        <v>0</v>
      </c>
      <c r="S586">
        <v>0</v>
      </c>
      <c r="T586">
        <v>0</v>
      </c>
      <c r="U586">
        <v>0</v>
      </c>
      <c r="V586">
        <v>0</v>
      </c>
      <c r="W586">
        <v>0</v>
      </c>
      <c r="X586">
        <v>0</v>
      </c>
      <c r="Y586">
        <v>0</v>
      </c>
    </row>
    <row r="587" spans="1:25" x14ac:dyDescent="0.35">
      <c r="A587">
        <v>2018</v>
      </c>
      <c r="B587" t="s">
        <v>255</v>
      </c>
      <c r="C587">
        <v>14</v>
      </c>
      <c r="D587">
        <v>0</v>
      </c>
      <c r="E587">
        <v>512</v>
      </c>
      <c r="F587">
        <v>72</v>
      </c>
      <c r="G587">
        <v>36.57</v>
      </c>
      <c r="H587">
        <v>384</v>
      </c>
      <c r="I587">
        <v>133.33000000000001</v>
      </c>
      <c r="J587">
        <v>0</v>
      </c>
      <c r="K587">
        <v>4</v>
      </c>
      <c r="L587">
        <v>61</v>
      </c>
      <c r="M587">
        <v>16</v>
      </c>
      <c r="N587">
        <v>8</v>
      </c>
      <c r="O587">
        <v>0</v>
      </c>
      <c r="P587">
        <v>14</v>
      </c>
      <c r="Q587">
        <v>0</v>
      </c>
      <c r="R587">
        <v>0</v>
      </c>
      <c r="S587">
        <v>0</v>
      </c>
      <c r="T587">
        <v>0</v>
      </c>
      <c r="U587">
        <v>0</v>
      </c>
      <c r="V587">
        <v>0</v>
      </c>
      <c r="W587">
        <v>0</v>
      </c>
      <c r="X587">
        <v>0</v>
      </c>
      <c r="Y587">
        <v>0</v>
      </c>
    </row>
    <row r="588" spans="1:25" x14ac:dyDescent="0.35">
      <c r="A588">
        <v>2017</v>
      </c>
      <c r="B588" t="s">
        <v>255</v>
      </c>
      <c r="C588">
        <v>10</v>
      </c>
      <c r="D588">
        <v>1</v>
      </c>
      <c r="E588">
        <v>105</v>
      </c>
      <c r="F588">
        <v>31</v>
      </c>
      <c r="G588">
        <v>17.5</v>
      </c>
      <c r="H588">
        <v>88</v>
      </c>
      <c r="I588">
        <v>119.31</v>
      </c>
      <c r="J588">
        <v>0</v>
      </c>
      <c r="K588">
        <v>0</v>
      </c>
      <c r="L588">
        <v>8</v>
      </c>
      <c r="M588">
        <v>3</v>
      </c>
      <c r="N588">
        <v>5</v>
      </c>
      <c r="O588">
        <v>0</v>
      </c>
      <c r="P588">
        <v>10</v>
      </c>
      <c r="Q588">
        <v>0</v>
      </c>
      <c r="R588">
        <v>0</v>
      </c>
      <c r="S588">
        <v>0</v>
      </c>
      <c r="T588">
        <v>0</v>
      </c>
      <c r="U588">
        <v>0</v>
      </c>
      <c r="V588">
        <v>0</v>
      </c>
      <c r="W588">
        <v>0</v>
      </c>
      <c r="X588">
        <v>0</v>
      </c>
      <c r="Y588">
        <v>0</v>
      </c>
    </row>
    <row r="589" spans="1:25" x14ac:dyDescent="0.35">
      <c r="A589">
        <v>2016</v>
      </c>
      <c r="B589" t="s">
        <v>255</v>
      </c>
      <c r="C589">
        <v>15</v>
      </c>
      <c r="D589">
        <v>4</v>
      </c>
      <c r="E589">
        <v>182</v>
      </c>
      <c r="F589">
        <v>60</v>
      </c>
      <c r="G589">
        <v>26</v>
      </c>
      <c r="H589">
        <v>143</v>
      </c>
      <c r="I589">
        <v>127.27</v>
      </c>
      <c r="J589">
        <v>0</v>
      </c>
      <c r="K589">
        <v>1</v>
      </c>
      <c r="L589">
        <v>18</v>
      </c>
      <c r="M589">
        <v>5</v>
      </c>
      <c r="N589">
        <v>6</v>
      </c>
      <c r="O589">
        <v>0</v>
      </c>
      <c r="P589">
        <v>15</v>
      </c>
      <c r="Q589">
        <v>0</v>
      </c>
      <c r="R589">
        <v>0</v>
      </c>
      <c r="S589">
        <v>0</v>
      </c>
      <c r="T589">
        <v>0</v>
      </c>
      <c r="U589">
        <v>0</v>
      </c>
      <c r="V589">
        <v>0</v>
      </c>
      <c r="W589">
        <v>0</v>
      </c>
      <c r="X589">
        <v>0</v>
      </c>
      <c r="Y589">
        <v>0</v>
      </c>
    </row>
    <row r="590" spans="1:25" x14ac:dyDescent="0.35">
      <c r="A590">
        <v>2015</v>
      </c>
      <c r="B590" t="s">
        <v>255</v>
      </c>
      <c r="C590">
        <v>13</v>
      </c>
      <c r="D590">
        <v>4</v>
      </c>
      <c r="E590">
        <v>157</v>
      </c>
      <c r="F590" t="s">
        <v>153</v>
      </c>
      <c r="G590">
        <v>17.440000000000001</v>
      </c>
      <c r="H590">
        <v>113</v>
      </c>
      <c r="I590">
        <v>138.93</v>
      </c>
      <c r="J590">
        <v>0</v>
      </c>
      <c r="K590">
        <v>0</v>
      </c>
      <c r="L590">
        <v>12</v>
      </c>
      <c r="M590">
        <v>8</v>
      </c>
      <c r="N590">
        <v>7</v>
      </c>
      <c r="O590">
        <v>0</v>
      </c>
      <c r="P590">
        <v>13</v>
      </c>
      <c r="Q590">
        <v>0</v>
      </c>
      <c r="R590">
        <v>0</v>
      </c>
      <c r="S590">
        <v>0</v>
      </c>
      <c r="T590">
        <v>0</v>
      </c>
      <c r="U590">
        <v>0</v>
      </c>
      <c r="V590">
        <v>0</v>
      </c>
      <c r="W590">
        <v>0</v>
      </c>
      <c r="X590">
        <v>0</v>
      </c>
      <c r="Y590">
        <v>0</v>
      </c>
    </row>
    <row r="591" spans="1:25" x14ac:dyDescent="0.35">
      <c r="A591">
        <v>2014</v>
      </c>
      <c r="B591" t="s">
        <v>255</v>
      </c>
      <c r="C591">
        <v>16</v>
      </c>
      <c r="D591">
        <v>5</v>
      </c>
      <c r="E591">
        <v>164</v>
      </c>
      <c r="F591">
        <v>34</v>
      </c>
      <c r="G591">
        <v>32.799999999999997</v>
      </c>
      <c r="H591">
        <v>117</v>
      </c>
      <c r="I591">
        <v>140.16999999999999</v>
      </c>
      <c r="J591">
        <v>0</v>
      </c>
      <c r="K591">
        <v>0</v>
      </c>
      <c r="L591">
        <v>16</v>
      </c>
      <c r="M591">
        <v>5</v>
      </c>
      <c r="N591">
        <v>7</v>
      </c>
      <c r="O591">
        <v>0</v>
      </c>
      <c r="P591">
        <v>16</v>
      </c>
      <c r="Q591">
        <v>6</v>
      </c>
      <c r="R591">
        <v>8</v>
      </c>
      <c r="S591">
        <v>0</v>
      </c>
      <c r="T591" t="s">
        <v>210</v>
      </c>
      <c r="U591">
        <v>0</v>
      </c>
      <c r="V591">
        <v>8</v>
      </c>
      <c r="W591">
        <v>0</v>
      </c>
      <c r="X591">
        <v>0</v>
      </c>
      <c r="Y591">
        <v>0</v>
      </c>
    </row>
    <row r="592" spans="1:25" x14ac:dyDescent="0.35">
      <c r="A592">
        <v>2012</v>
      </c>
      <c r="B592" t="s">
        <v>255</v>
      </c>
      <c r="C592">
        <v>1</v>
      </c>
      <c r="D592">
        <v>0</v>
      </c>
      <c r="E592">
        <v>0</v>
      </c>
      <c r="F592">
        <v>0</v>
      </c>
      <c r="G592">
        <v>0</v>
      </c>
      <c r="H592">
        <v>4</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5">
      <c r="A593">
        <v>2024</v>
      </c>
      <c r="B593" t="s">
        <v>256</v>
      </c>
      <c r="C593">
        <v>1</v>
      </c>
      <c r="D593">
        <v>0</v>
      </c>
      <c r="E593">
        <v>0</v>
      </c>
      <c r="F593">
        <v>0</v>
      </c>
      <c r="G593">
        <v>0</v>
      </c>
      <c r="H593">
        <v>4</v>
      </c>
      <c r="I593">
        <v>0</v>
      </c>
      <c r="J593">
        <v>0</v>
      </c>
      <c r="K593">
        <v>0</v>
      </c>
      <c r="L593">
        <v>0</v>
      </c>
      <c r="M593">
        <v>0</v>
      </c>
      <c r="N593">
        <v>0</v>
      </c>
      <c r="O593">
        <v>0</v>
      </c>
      <c r="P593">
        <v>1</v>
      </c>
      <c r="Q593">
        <v>0</v>
      </c>
      <c r="R593">
        <v>0</v>
      </c>
      <c r="S593">
        <v>0</v>
      </c>
      <c r="T593">
        <v>0</v>
      </c>
      <c r="U593">
        <v>0</v>
      </c>
      <c r="V593">
        <v>0</v>
      </c>
      <c r="W593">
        <v>0</v>
      </c>
      <c r="X593">
        <v>0</v>
      </c>
      <c r="Y593">
        <v>0</v>
      </c>
    </row>
    <row r="594" spans="1:25" x14ac:dyDescent="0.35">
      <c r="A594">
        <v>2023</v>
      </c>
      <c r="B594" t="s">
        <v>256</v>
      </c>
      <c r="C594">
        <v>16</v>
      </c>
      <c r="D594">
        <v>0</v>
      </c>
      <c r="E594">
        <v>454</v>
      </c>
      <c r="F594">
        <v>75</v>
      </c>
      <c r="G594">
        <v>30.27</v>
      </c>
      <c r="H594">
        <v>318</v>
      </c>
      <c r="I594">
        <v>142.77000000000001</v>
      </c>
      <c r="J594">
        <v>0</v>
      </c>
      <c r="K594">
        <v>3</v>
      </c>
      <c r="L594">
        <v>54</v>
      </c>
      <c r="M594">
        <v>18</v>
      </c>
      <c r="N594">
        <v>10</v>
      </c>
      <c r="O594">
        <v>3</v>
      </c>
      <c r="P594">
        <v>16</v>
      </c>
      <c r="Q594">
        <v>0</v>
      </c>
      <c r="R594">
        <v>0</v>
      </c>
      <c r="S594">
        <v>0</v>
      </c>
      <c r="T594">
        <v>0</v>
      </c>
      <c r="U594">
        <v>0</v>
      </c>
      <c r="V594">
        <v>0</v>
      </c>
      <c r="W594">
        <v>0</v>
      </c>
      <c r="X594">
        <v>0</v>
      </c>
      <c r="Y594">
        <v>0</v>
      </c>
    </row>
    <row r="595" spans="1:25" x14ac:dyDescent="0.35">
      <c r="A595">
        <v>2022</v>
      </c>
      <c r="B595" t="s">
        <v>256</v>
      </c>
      <c r="C595">
        <v>14</v>
      </c>
      <c r="D595">
        <v>1</v>
      </c>
      <c r="E595">
        <v>418</v>
      </c>
      <c r="F595" t="s">
        <v>200</v>
      </c>
      <c r="G595">
        <v>32.15</v>
      </c>
      <c r="H595">
        <v>348</v>
      </c>
      <c r="I595">
        <v>120.11</v>
      </c>
      <c r="J595">
        <v>0</v>
      </c>
      <c r="K595">
        <v>3</v>
      </c>
      <c r="L595">
        <v>45</v>
      </c>
      <c r="M595">
        <v>11</v>
      </c>
      <c r="N595">
        <v>13</v>
      </c>
      <c r="O595">
        <v>0</v>
      </c>
      <c r="P595">
        <v>14</v>
      </c>
      <c r="Q595">
        <v>0</v>
      </c>
      <c r="R595">
        <v>0</v>
      </c>
      <c r="S595">
        <v>0</v>
      </c>
      <c r="T595">
        <v>0</v>
      </c>
      <c r="U595">
        <v>0</v>
      </c>
      <c r="V595">
        <v>0</v>
      </c>
      <c r="W595">
        <v>0</v>
      </c>
      <c r="X595">
        <v>0</v>
      </c>
      <c r="Y595">
        <v>0</v>
      </c>
    </row>
    <row r="596" spans="1:25" x14ac:dyDescent="0.35">
      <c r="A596">
        <v>2021</v>
      </c>
      <c r="B596" t="s">
        <v>256</v>
      </c>
      <c r="C596">
        <v>10</v>
      </c>
      <c r="D596">
        <v>1</v>
      </c>
      <c r="E596">
        <v>241</v>
      </c>
      <c r="F596">
        <v>84</v>
      </c>
      <c r="G596">
        <v>26.77</v>
      </c>
      <c r="H596">
        <v>180</v>
      </c>
      <c r="I596">
        <v>133.88</v>
      </c>
      <c r="J596">
        <v>0</v>
      </c>
      <c r="K596">
        <v>2</v>
      </c>
      <c r="L596">
        <v>21</v>
      </c>
      <c r="M596">
        <v>10</v>
      </c>
      <c r="N596">
        <v>3</v>
      </c>
      <c r="O596">
        <v>0</v>
      </c>
      <c r="P596">
        <v>10</v>
      </c>
      <c r="Q596">
        <v>0</v>
      </c>
      <c r="R596">
        <v>0</v>
      </c>
      <c r="S596">
        <v>0</v>
      </c>
      <c r="T596">
        <v>0</v>
      </c>
      <c r="U596">
        <v>0</v>
      </c>
      <c r="V596">
        <v>0</v>
      </c>
      <c r="W596">
        <v>0</v>
      </c>
      <c r="X596">
        <v>0</v>
      </c>
      <c r="Y596">
        <v>0</v>
      </c>
    </row>
    <row r="597" spans="1:25" x14ac:dyDescent="0.35">
      <c r="A597">
        <v>2020</v>
      </c>
      <c r="B597" t="s">
        <v>256</v>
      </c>
      <c r="C597">
        <v>14</v>
      </c>
      <c r="D597">
        <v>4</v>
      </c>
      <c r="E597">
        <v>516</v>
      </c>
      <c r="F597">
        <v>99</v>
      </c>
      <c r="G597">
        <v>57.33</v>
      </c>
      <c r="H597">
        <v>354</v>
      </c>
      <c r="I597">
        <v>145.76</v>
      </c>
      <c r="J597">
        <v>0</v>
      </c>
      <c r="K597">
        <v>4</v>
      </c>
      <c r="L597">
        <v>36</v>
      </c>
      <c r="M597">
        <v>30</v>
      </c>
      <c r="N597">
        <v>1</v>
      </c>
      <c r="O597">
        <v>0</v>
      </c>
      <c r="P597">
        <v>14</v>
      </c>
      <c r="Q597">
        <v>0</v>
      </c>
      <c r="R597">
        <v>0</v>
      </c>
      <c r="S597">
        <v>0</v>
      </c>
      <c r="T597">
        <v>0</v>
      </c>
      <c r="U597">
        <v>0</v>
      </c>
      <c r="V597">
        <v>0</v>
      </c>
      <c r="W597">
        <v>0</v>
      </c>
      <c r="X597">
        <v>0</v>
      </c>
      <c r="Y597">
        <v>0</v>
      </c>
    </row>
    <row r="598" spans="1:25" x14ac:dyDescent="0.35">
      <c r="A598">
        <v>2019</v>
      </c>
      <c r="B598" t="s">
        <v>256</v>
      </c>
      <c r="C598">
        <v>7</v>
      </c>
      <c r="D598">
        <v>0</v>
      </c>
      <c r="E598">
        <v>101</v>
      </c>
      <c r="F598">
        <v>28</v>
      </c>
      <c r="G598">
        <v>16.829999999999998</v>
      </c>
      <c r="H598">
        <v>100</v>
      </c>
      <c r="I598">
        <v>101</v>
      </c>
      <c r="J598">
        <v>0</v>
      </c>
      <c r="K598">
        <v>0</v>
      </c>
      <c r="L598">
        <v>8</v>
      </c>
      <c r="M598">
        <v>4</v>
      </c>
      <c r="N598">
        <v>2</v>
      </c>
      <c r="O598">
        <v>0</v>
      </c>
      <c r="P598">
        <v>7</v>
      </c>
      <c r="Q598">
        <v>0</v>
      </c>
      <c r="R598">
        <v>0</v>
      </c>
      <c r="S598">
        <v>0</v>
      </c>
      <c r="T598">
        <v>0</v>
      </c>
      <c r="U598">
        <v>0</v>
      </c>
      <c r="V598">
        <v>0</v>
      </c>
      <c r="W598">
        <v>0</v>
      </c>
      <c r="X598">
        <v>0</v>
      </c>
      <c r="Y598">
        <v>0</v>
      </c>
    </row>
    <row r="599" spans="1:25" x14ac:dyDescent="0.35">
      <c r="A599">
        <v>2018</v>
      </c>
      <c r="B599" t="s">
        <v>256</v>
      </c>
      <c r="C599">
        <v>14</v>
      </c>
      <c r="D599">
        <v>0</v>
      </c>
      <c r="E599">
        <v>275</v>
      </c>
      <c r="F599">
        <v>62</v>
      </c>
      <c r="G599">
        <v>22.91</v>
      </c>
      <c r="H599">
        <v>184</v>
      </c>
      <c r="I599">
        <v>149.44999999999999</v>
      </c>
      <c r="J599">
        <v>0</v>
      </c>
      <c r="K599">
        <v>2</v>
      </c>
      <c r="L599">
        <v>22</v>
      </c>
      <c r="M599">
        <v>17</v>
      </c>
      <c r="N599">
        <v>9</v>
      </c>
      <c r="O599">
        <v>2</v>
      </c>
      <c r="P599">
        <v>14</v>
      </c>
      <c r="Q599">
        <v>0</v>
      </c>
      <c r="R599">
        <v>0</v>
      </c>
      <c r="S599">
        <v>0</v>
      </c>
      <c r="T599">
        <v>0</v>
      </c>
      <c r="U599">
        <v>0</v>
      </c>
      <c r="V599">
        <v>0</v>
      </c>
      <c r="W599">
        <v>0</v>
      </c>
      <c r="X599">
        <v>0</v>
      </c>
      <c r="Y599">
        <v>0</v>
      </c>
    </row>
    <row r="600" spans="1:25" x14ac:dyDescent="0.35">
      <c r="A600">
        <v>2017</v>
      </c>
      <c r="B600" t="s">
        <v>256</v>
      </c>
      <c r="C600">
        <v>11</v>
      </c>
      <c r="D600">
        <v>0</v>
      </c>
      <c r="E600">
        <v>277</v>
      </c>
      <c r="F600">
        <v>61</v>
      </c>
      <c r="G600">
        <v>27.7</v>
      </c>
      <c r="H600">
        <v>206</v>
      </c>
      <c r="I600">
        <v>134.46</v>
      </c>
      <c r="J600">
        <v>0</v>
      </c>
      <c r="K600">
        <v>1</v>
      </c>
      <c r="L600">
        <v>29</v>
      </c>
      <c r="M600">
        <v>13</v>
      </c>
      <c r="N600">
        <v>3</v>
      </c>
      <c r="O600">
        <v>0</v>
      </c>
      <c r="P600">
        <v>11</v>
      </c>
      <c r="Q600">
        <v>0</v>
      </c>
      <c r="R600">
        <v>0</v>
      </c>
      <c r="S600">
        <v>0</v>
      </c>
      <c r="T600">
        <v>0</v>
      </c>
      <c r="U600">
        <v>0</v>
      </c>
      <c r="V600">
        <v>0</v>
      </c>
      <c r="W600">
        <v>0</v>
      </c>
      <c r="X600">
        <v>0</v>
      </c>
      <c r="Y600">
        <v>0</v>
      </c>
    </row>
    <row r="601" spans="1:25" x14ac:dyDescent="0.35">
      <c r="A601">
        <v>2016</v>
      </c>
      <c r="B601" t="s">
        <v>256</v>
      </c>
      <c r="C601">
        <v>5</v>
      </c>
      <c r="D601">
        <v>0</v>
      </c>
      <c r="E601">
        <v>42</v>
      </c>
      <c r="F601">
        <v>27</v>
      </c>
      <c r="G601">
        <v>8.4</v>
      </c>
      <c r="H601">
        <v>41</v>
      </c>
      <c r="I601">
        <v>102.43</v>
      </c>
      <c r="J601">
        <v>0</v>
      </c>
      <c r="K601">
        <v>0</v>
      </c>
      <c r="L601">
        <v>5</v>
      </c>
      <c r="M601">
        <v>0</v>
      </c>
      <c r="N601">
        <v>1</v>
      </c>
      <c r="O601">
        <v>0</v>
      </c>
      <c r="P601">
        <v>5</v>
      </c>
      <c r="Q601">
        <v>0</v>
      </c>
      <c r="R601">
        <v>0</v>
      </c>
      <c r="S601">
        <v>0</v>
      </c>
      <c r="T601">
        <v>0</v>
      </c>
      <c r="U601">
        <v>0</v>
      </c>
      <c r="V601">
        <v>0</v>
      </c>
      <c r="W601">
        <v>0</v>
      </c>
      <c r="X601">
        <v>0</v>
      </c>
      <c r="Y601">
        <v>0</v>
      </c>
    </row>
    <row r="602" spans="1:25" x14ac:dyDescent="0.35">
      <c r="A602">
        <v>2024</v>
      </c>
      <c r="B602" t="s">
        <v>257</v>
      </c>
      <c r="C602">
        <v>1</v>
      </c>
      <c r="D602">
        <v>0</v>
      </c>
      <c r="E602">
        <v>25</v>
      </c>
      <c r="F602">
        <v>25</v>
      </c>
      <c r="G602">
        <v>25</v>
      </c>
      <c r="H602">
        <v>19</v>
      </c>
      <c r="I602">
        <v>131.58000000000001</v>
      </c>
      <c r="J602">
        <v>0</v>
      </c>
      <c r="K602">
        <v>0</v>
      </c>
      <c r="L602">
        <v>1</v>
      </c>
      <c r="M602">
        <v>1</v>
      </c>
      <c r="N602">
        <v>2</v>
      </c>
      <c r="O602">
        <v>0</v>
      </c>
      <c r="P602">
        <v>1</v>
      </c>
      <c r="Q602">
        <v>0</v>
      </c>
      <c r="R602">
        <v>0</v>
      </c>
      <c r="S602">
        <v>0</v>
      </c>
      <c r="T602">
        <v>0</v>
      </c>
      <c r="U602">
        <v>0</v>
      </c>
      <c r="V602">
        <v>0</v>
      </c>
      <c r="W602">
        <v>0</v>
      </c>
      <c r="X602">
        <v>0</v>
      </c>
      <c r="Y602">
        <v>0</v>
      </c>
    </row>
    <row r="603" spans="1:25" x14ac:dyDescent="0.35">
      <c r="A603">
        <v>2023</v>
      </c>
      <c r="B603" t="s">
        <v>257</v>
      </c>
      <c r="C603">
        <v>11</v>
      </c>
      <c r="D603">
        <v>3</v>
      </c>
      <c r="E603">
        <v>343</v>
      </c>
      <c r="F603" t="s">
        <v>34</v>
      </c>
      <c r="G603">
        <v>42.88</v>
      </c>
      <c r="H603">
        <v>209</v>
      </c>
      <c r="I603">
        <v>164.11</v>
      </c>
      <c r="J603">
        <v>0</v>
      </c>
      <c r="K603">
        <v>1</v>
      </c>
      <c r="L603">
        <v>26</v>
      </c>
      <c r="M603">
        <v>23</v>
      </c>
      <c r="N603">
        <v>4</v>
      </c>
      <c r="O603">
        <v>0</v>
      </c>
      <c r="P603">
        <v>11</v>
      </c>
      <c r="Q603">
        <v>6</v>
      </c>
      <c r="R603">
        <v>7</v>
      </c>
      <c r="S603">
        <v>0</v>
      </c>
      <c r="T603" t="s">
        <v>79</v>
      </c>
      <c r="U603">
        <v>0</v>
      </c>
      <c r="V603">
        <v>7</v>
      </c>
      <c r="W603">
        <v>0</v>
      </c>
      <c r="X603">
        <v>0</v>
      </c>
      <c r="Y603">
        <v>0</v>
      </c>
    </row>
    <row r="604" spans="1:25" x14ac:dyDescent="0.35">
      <c r="A604">
        <v>2022</v>
      </c>
      <c r="B604" t="s">
        <v>257</v>
      </c>
      <c r="C604">
        <v>14</v>
      </c>
      <c r="D604">
        <v>3</v>
      </c>
      <c r="E604">
        <v>397</v>
      </c>
      <c r="F604">
        <v>61</v>
      </c>
      <c r="G604">
        <v>36.090000000000003</v>
      </c>
      <c r="H604">
        <v>303</v>
      </c>
      <c r="I604">
        <v>131.02000000000001</v>
      </c>
      <c r="J604">
        <v>0</v>
      </c>
      <c r="K604">
        <v>2</v>
      </c>
      <c r="L604">
        <v>29</v>
      </c>
      <c r="M604">
        <v>16</v>
      </c>
      <c r="N604">
        <v>10</v>
      </c>
      <c r="O604">
        <v>0</v>
      </c>
      <c r="P604">
        <v>14</v>
      </c>
      <c r="Q604">
        <v>12</v>
      </c>
      <c r="R604">
        <v>13</v>
      </c>
      <c r="S604">
        <v>0</v>
      </c>
      <c r="T604" t="s">
        <v>121</v>
      </c>
      <c r="U604">
        <v>0</v>
      </c>
      <c r="V604">
        <v>6.5</v>
      </c>
      <c r="W604">
        <v>0</v>
      </c>
      <c r="X604">
        <v>0</v>
      </c>
      <c r="Y604">
        <v>0</v>
      </c>
    </row>
    <row r="605" spans="1:25" x14ac:dyDescent="0.35">
      <c r="A605">
        <v>2024</v>
      </c>
      <c r="B605" t="s">
        <v>258</v>
      </c>
      <c r="C605">
        <v>1</v>
      </c>
      <c r="D605">
        <v>0</v>
      </c>
      <c r="E605">
        <v>11</v>
      </c>
      <c r="F605">
        <v>11</v>
      </c>
      <c r="G605">
        <v>11</v>
      </c>
      <c r="H605">
        <v>10</v>
      </c>
      <c r="I605">
        <v>110</v>
      </c>
      <c r="J605">
        <v>0</v>
      </c>
      <c r="K605">
        <v>0</v>
      </c>
      <c r="L605">
        <v>1</v>
      </c>
      <c r="M605">
        <v>0</v>
      </c>
      <c r="N605">
        <v>0</v>
      </c>
      <c r="O605">
        <v>0</v>
      </c>
      <c r="P605">
        <v>1</v>
      </c>
      <c r="Q605">
        <v>0</v>
      </c>
      <c r="R605">
        <v>0</v>
      </c>
      <c r="S605">
        <v>0</v>
      </c>
      <c r="T605">
        <v>0</v>
      </c>
      <c r="U605">
        <v>0</v>
      </c>
      <c r="V605">
        <v>0</v>
      </c>
      <c r="W605">
        <v>0</v>
      </c>
      <c r="X605">
        <v>0</v>
      </c>
      <c r="Y605">
        <v>0</v>
      </c>
    </row>
    <row r="606" spans="1:25" x14ac:dyDescent="0.35">
      <c r="A606">
        <v>2023</v>
      </c>
      <c r="B606" t="s">
        <v>258</v>
      </c>
      <c r="C606">
        <v>16</v>
      </c>
      <c r="D606">
        <v>6</v>
      </c>
      <c r="E606">
        <v>231</v>
      </c>
      <c r="F606" t="s">
        <v>259</v>
      </c>
      <c r="G606">
        <v>25.67</v>
      </c>
      <c r="H606">
        <v>146</v>
      </c>
      <c r="I606">
        <v>158.22</v>
      </c>
      <c r="J606">
        <v>0</v>
      </c>
      <c r="K606">
        <v>0</v>
      </c>
      <c r="L606">
        <v>12</v>
      </c>
      <c r="M606">
        <v>15</v>
      </c>
      <c r="N606">
        <v>10</v>
      </c>
      <c r="O606">
        <v>0</v>
      </c>
      <c r="P606">
        <v>16</v>
      </c>
      <c r="Q606">
        <v>0</v>
      </c>
      <c r="R606">
        <v>0</v>
      </c>
      <c r="S606">
        <v>0</v>
      </c>
      <c r="T606">
        <v>0</v>
      </c>
      <c r="U606">
        <v>0</v>
      </c>
      <c r="V606">
        <v>0</v>
      </c>
      <c r="W606">
        <v>0</v>
      </c>
      <c r="X606">
        <v>0</v>
      </c>
      <c r="Y606">
        <v>0</v>
      </c>
    </row>
    <row r="607" spans="1:25" x14ac:dyDescent="0.35">
      <c r="A607">
        <v>2022</v>
      </c>
      <c r="B607" t="s">
        <v>258</v>
      </c>
      <c r="C607">
        <v>8</v>
      </c>
      <c r="D607">
        <v>3</v>
      </c>
      <c r="E607">
        <v>186</v>
      </c>
      <c r="F607">
        <v>46</v>
      </c>
      <c r="G607">
        <v>37.200000000000003</v>
      </c>
      <c r="H607">
        <v>86</v>
      </c>
      <c r="I607">
        <v>216.28</v>
      </c>
      <c r="J607">
        <v>0</v>
      </c>
      <c r="K607">
        <v>0</v>
      </c>
      <c r="L607">
        <v>12</v>
      </c>
      <c r="M607">
        <v>16</v>
      </c>
      <c r="N607">
        <v>6</v>
      </c>
      <c r="O607">
        <v>0</v>
      </c>
      <c r="P607">
        <v>8</v>
      </c>
      <c r="Q607">
        <v>0</v>
      </c>
      <c r="R607">
        <v>0</v>
      </c>
      <c r="S607">
        <v>0</v>
      </c>
      <c r="T607">
        <v>0</v>
      </c>
      <c r="U607">
        <v>0</v>
      </c>
      <c r="V607">
        <v>0</v>
      </c>
      <c r="W607">
        <v>0</v>
      </c>
      <c r="X607">
        <v>0</v>
      </c>
      <c r="Y607">
        <v>0</v>
      </c>
    </row>
    <row r="608" spans="1:25" x14ac:dyDescent="0.35">
      <c r="A608">
        <v>2021</v>
      </c>
      <c r="B608" t="s">
        <v>258</v>
      </c>
      <c r="C608">
        <v>1</v>
      </c>
      <c r="D608">
        <v>0</v>
      </c>
      <c r="E608">
        <v>1</v>
      </c>
      <c r="F608">
        <v>1</v>
      </c>
      <c r="G608">
        <v>1</v>
      </c>
      <c r="H608">
        <v>3</v>
      </c>
      <c r="I608">
        <v>33.33</v>
      </c>
      <c r="J608">
        <v>0</v>
      </c>
      <c r="K608">
        <v>0</v>
      </c>
      <c r="L608">
        <v>0</v>
      </c>
      <c r="M608">
        <v>0</v>
      </c>
      <c r="N608">
        <v>0</v>
      </c>
      <c r="O608">
        <v>0</v>
      </c>
      <c r="P608">
        <v>0</v>
      </c>
      <c r="Q608">
        <v>0</v>
      </c>
      <c r="R608">
        <v>0</v>
      </c>
      <c r="S608">
        <v>0</v>
      </c>
      <c r="T608">
        <v>0</v>
      </c>
      <c r="U608">
        <v>0</v>
      </c>
      <c r="V608">
        <v>0</v>
      </c>
      <c r="W608">
        <v>0</v>
      </c>
      <c r="X608">
        <v>0</v>
      </c>
      <c r="Y608">
        <v>0</v>
      </c>
    </row>
    <row r="609" spans="1:25" x14ac:dyDescent="0.35">
      <c r="A609">
        <v>2023</v>
      </c>
      <c r="B609" t="s">
        <v>260</v>
      </c>
      <c r="C609">
        <v>3</v>
      </c>
      <c r="D609">
        <v>0</v>
      </c>
      <c r="E609">
        <v>37</v>
      </c>
      <c r="F609">
        <v>30</v>
      </c>
      <c r="G609">
        <v>12.33</v>
      </c>
      <c r="H609">
        <v>31</v>
      </c>
      <c r="I609">
        <v>119.35</v>
      </c>
      <c r="J609">
        <v>0</v>
      </c>
      <c r="K609">
        <v>0</v>
      </c>
      <c r="L609">
        <v>2</v>
      </c>
      <c r="M609">
        <v>2</v>
      </c>
      <c r="N609">
        <v>1</v>
      </c>
      <c r="O609">
        <v>0</v>
      </c>
      <c r="P609">
        <v>3</v>
      </c>
      <c r="Q609">
        <v>0</v>
      </c>
      <c r="R609">
        <v>0</v>
      </c>
      <c r="S609">
        <v>0</v>
      </c>
      <c r="T609">
        <v>0</v>
      </c>
      <c r="U609">
        <v>0</v>
      </c>
      <c r="V609">
        <v>0</v>
      </c>
      <c r="W609">
        <v>0</v>
      </c>
      <c r="X609">
        <v>0</v>
      </c>
      <c r="Y609">
        <v>0</v>
      </c>
    </row>
    <row r="610" spans="1:25" x14ac:dyDescent="0.35">
      <c r="A610">
        <v>2017</v>
      </c>
      <c r="B610" t="s">
        <v>260</v>
      </c>
      <c r="C610">
        <v>3</v>
      </c>
      <c r="D610">
        <v>0</v>
      </c>
      <c r="E610">
        <v>19</v>
      </c>
      <c r="F610">
        <v>9</v>
      </c>
      <c r="G610">
        <v>6.33</v>
      </c>
      <c r="H610">
        <v>26</v>
      </c>
      <c r="I610">
        <v>73.069999999999993</v>
      </c>
      <c r="J610">
        <v>0</v>
      </c>
      <c r="K610">
        <v>0</v>
      </c>
      <c r="L610">
        <v>1</v>
      </c>
      <c r="M610">
        <v>1</v>
      </c>
      <c r="N610">
        <v>0</v>
      </c>
      <c r="O610">
        <v>2</v>
      </c>
      <c r="P610">
        <v>3</v>
      </c>
      <c r="Q610">
        <v>0</v>
      </c>
      <c r="R610">
        <v>0</v>
      </c>
      <c r="S610">
        <v>0</v>
      </c>
      <c r="T610">
        <v>0</v>
      </c>
      <c r="U610">
        <v>0</v>
      </c>
      <c r="V610">
        <v>0</v>
      </c>
      <c r="W610">
        <v>0</v>
      </c>
      <c r="X610">
        <v>0</v>
      </c>
      <c r="Y610">
        <v>0</v>
      </c>
    </row>
    <row r="611" spans="1:25" x14ac:dyDescent="0.35">
      <c r="A611">
        <v>2024</v>
      </c>
      <c r="B611" t="s">
        <v>261</v>
      </c>
      <c r="C611">
        <v>1</v>
      </c>
      <c r="D611">
        <v>0</v>
      </c>
      <c r="E611">
        <v>11</v>
      </c>
      <c r="F611">
        <v>11</v>
      </c>
      <c r="G611">
        <v>11</v>
      </c>
      <c r="H611">
        <v>4</v>
      </c>
      <c r="I611">
        <v>275</v>
      </c>
      <c r="J611">
        <v>0</v>
      </c>
      <c r="K611">
        <v>0</v>
      </c>
      <c r="L611">
        <v>1</v>
      </c>
      <c r="M611">
        <v>1</v>
      </c>
      <c r="N611">
        <v>1</v>
      </c>
      <c r="O611">
        <v>0</v>
      </c>
      <c r="P611">
        <v>1</v>
      </c>
      <c r="Q611">
        <v>18</v>
      </c>
      <c r="R611">
        <v>30</v>
      </c>
      <c r="S611">
        <v>0</v>
      </c>
      <c r="T611" t="s">
        <v>262</v>
      </c>
      <c r="U611">
        <v>0</v>
      </c>
      <c r="V611">
        <v>10</v>
      </c>
      <c r="W611">
        <v>0</v>
      </c>
      <c r="X611">
        <v>0</v>
      </c>
      <c r="Y611">
        <v>0</v>
      </c>
    </row>
    <row r="612" spans="1:25" x14ac:dyDescent="0.35">
      <c r="A612">
        <v>2023</v>
      </c>
      <c r="B612" t="s">
        <v>261</v>
      </c>
      <c r="C612">
        <v>16</v>
      </c>
      <c r="D612">
        <v>4</v>
      </c>
      <c r="E612">
        <v>346</v>
      </c>
      <c r="F612">
        <v>66</v>
      </c>
      <c r="G612">
        <v>31.45</v>
      </c>
      <c r="H612">
        <v>253</v>
      </c>
      <c r="I612">
        <v>136.76</v>
      </c>
      <c r="J612">
        <v>0</v>
      </c>
      <c r="K612">
        <v>2</v>
      </c>
      <c r="L612">
        <v>26</v>
      </c>
      <c r="M612">
        <v>15</v>
      </c>
      <c r="N612">
        <v>8</v>
      </c>
      <c r="O612">
        <v>0</v>
      </c>
      <c r="P612">
        <v>16</v>
      </c>
      <c r="Q612">
        <v>150</v>
      </c>
      <c r="R612">
        <v>228</v>
      </c>
      <c r="S612">
        <v>3</v>
      </c>
      <c r="T612" s="1">
        <v>45931</v>
      </c>
      <c r="U612">
        <v>76</v>
      </c>
      <c r="V612">
        <v>9.1199999999999992</v>
      </c>
      <c r="W612">
        <v>50</v>
      </c>
      <c r="X612">
        <v>0</v>
      </c>
      <c r="Y612">
        <v>0</v>
      </c>
    </row>
    <row r="613" spans="1:25" x14ac:dyDescent="0.35">
      <c r="A613">
        <v>2022</v>
      </c>
      <c r="B613" t="s">
        <v>261</v>
      </c>
      <c r="C613">
        <v>15</v>
      </c>
      <c r="D613">
        <v>4</v>
      </c>
      <c r="E613">
        <v>487</v>
      </c>
      <c r="F613" t="s">
        <v>263</v>
      </c>
      <c r="G613">
        <v>44.27</v>
      </c>
      <c r="H613">
        <v>371</v>
      </c>
      <c r="I613">
        <v>131.27000000000001</v>
      </c>
      <c r="J613">
        <v>0</v>
      </c>
      <c r="K613">
        <v>4</v>
      </c>
      <c r="L613">
        <v>49</v>
      </c>
      <c r="M613">
        <v>12</v>
      </c>
      <c r="N613">
        <v>4</v>
      </c>
      <c r="O613">
        <v>0</v>
      </c>
      <c r="P613">
        <v>15</v>
      </c>
      <c r="Q613">
        <v>183</v>
      </c>
      <c r="R613">
        <v>222</v>
      </c>
      <c r="S613">
        <v>8</v>
      </c>
      <c r="T613" s="2">
        <v>42795</v>
      </c>
      <c r="U613">
        <v>27.75</v>
      </c>
      <c r="V613">
        <v>7.28</v>
      </c>
      <c r="W613">
        <v>22.88</v>
      </c>
      <c r="X613">
        <v>0</v>
      </c>
      <c r="Y613">
        <v>0</v>
      </c>
    </row>
    <row r="614" spans="1:25" x14ac:dyDescent="0.35">
      <c r="A614">
        <v>2021</v>
      </c>
      <c r="B614" t="s">
        <v>261</v>
      </c>
      <c r="C614">
        <v>12</v>
      </c>
      <c r="D614">
        <v>2</v>
      </c>
      <c r="E614">
        <v>127</v>
      </c>
      <c r="F614" t="s">
        <v>115</v>
      </c>
      <c r="G614">
        <v>14.11</v>
      </c>
      <c r="H614">
        <v>112</v>
      </c>
      <c r="I614">
        <v>113.39</v>
      </c>
      <c r="J614">
        <v>0</v>
      </c>
      <c r="K614">
        <v>0</v>
      </c>
      <c r="L614">
        <v>11</v>
      </c>
      <c r="M614">
        <v>5</v>
      </c>
      <c r="N614">
        <v>4</v>
      </c>
      <c r="O614">
        <v>0</v>
      </c>
      <c r="P614">
        <v>12</v>
      </c>
      <c r="Q614">
        <v>0</v>
      </c>
      <c r="R614">
        <v>0</v>
      </c>
      <c r="S614">
        <v>0</v>
      </c>
      <c r="T614">
        <v>0</v>
      </c>
      <c r="U614">
        <v>0</v>
      </c>
      <c r="V614">
        <v>0</v>
      </c>
      <c r="W614">
        <v>0</v>
      </c>
      <c r="X614">
        <v>0</v>
      </c>
      <c r="Y614">
        <v>0</v>
      </c>
    </row>
    <row r="615" spans="1:25" x14ac:dyDescent="0.35">
      <c r="A615">
        <v>2020</v>
      </c>
      <c r="B615" t="s">
        <v>261</v>
      </c>
      <c r="C615">
        <v>14</v>
      </c>
      <c r="D615">
        <v>5</v>
      </c>
      <c r="E615">
        <v>281</v>
      </c>
      <c r="F615" t="s">
        <v>264</v>
      </c>
      <c r="G615">
        <v>35.119999999999997</v>
      </c>
      <c r="H615">
        <v>157</v>
      </c>
      <c r="I615">
        <v>178.98</v>
      </c>
      <c r="J615">
        <v>0</v>
      </c>
      <c r="K615">
        <v>1</v>
      </c>
      <c r="L615">
        <v>14</v>
      </c>
      <c r="M615">
        <v>25</v>
      </c>
      <c r="N615">
        <v>6</v>
      </c>
      <c r="O615">
        <v>0</v>
      </c>
      <c r="P615">
        <v>14</v>
      </c>
      <c r="Q615">
        <v>0</v>
      </c>
      <c r="R615">
        <v>0</v>
      </c>
      <c r="S615">
        <v>0</v>
      </c>
      <c r="T615">
        <v>0</v>
      </c>
      <c r="U615">
        <v>0</v>
      </c>
      <c r="V615">
        <v>0</v>
      </c>
      <c r="W615">
        <v>0</v>
      </c>
      <c r="X615">
        <v>0</v>
      </c>
      <c r="Y615">
        <v>0</v>
      </c>
    </row>
    <row r="616" spans="1:25" x14ac:dyDescent="0.35">
      <c r="A616">
        <v>2019</v>
      </c>
      <c r="B616" t="s">
        <v>261</v>
      </c>
      <c r="C616">
        <v>16</v>
      </c>
      <c r="D616">
        <v>6</v>
      </c>
      <c r="E616">
        <v>402</v>
      </c>
      <c r="F616">
        <v>91</v>
      </c>
      <c r="G616">
        <v>44.66</v>
      </c>
      <c r="H616">
        <v>210</v>
      </c>
      <c r="I616">
        <v>191.42</v>
      </c>
      <c r="J616">
        <v>0</v>
      </c>
      <c r="K616">
        <v>1</v>
      </c>
      <c r="L616">
        <v>28</v>
      </c>
      <c r="M616">
        <v>29</v>
      </c>
      <c r="N616">
        <v>11</v>
      </c>
      <c r="O616">
        <v>0</v>
      </c>
      <c r="P616">
        <v>16</v>
      </c>
      <c r="Q616">
        <v>255</v>
      </c>
      <c r="R616">
        <v>390</v>
      </c>
      <c r="S616">
        <v>14</v>
      </c>
      <c r="T616" s="2">
        <v>43891</v>
      </c>
      <c r="U616">
        <v>27.85</v>
      </c>
      <c r="V616">
        <v>9.17</v>
      </c>
      <c r="W616">
        <v>18.21</v>
      </c>
      <c r="X616">
        <v>0</v>
      </c>
      <c r="Y616">
        <v>0</v>
      </c>
    </row>
    <row r="617" spans="1:25" x14ac:dyDescent="0.35">
      <c r="A617">
        <v>2018</v>
      </c>
      <c r="B617" t="s">
        <v>261</v>
      </c>
      <c r="C617">
        <v>13</v>
      </c>
      <c r="D617">
        <v>4</v>
      </c>
      <c r="E617">
        <v>260</v>
      </c>
      <c r="F617">
        <v>50</v>
      </c>
      <c r="G617">
        <v>28.88</v>
      </c>
      <c r="H617">
        <v>195</v>
      </c>
      <c r="I617">
        <v>133.33000000000001</v>
      </c>
      <c r="J617">
        <v>0</v>
      </c>
      <c r="K617">
        <v>1</v>
      </c>
      <c r="L617">
        <v>20</v>
      </c>
      <c r="M617">
        <v>11</v>
      </c>
      <c r="N617">
        <v>8</v>
      </c>
      <c r="O617">
        <v>0</v>
      </c>
      <c r="P617">
        <v>13</v>
      </c>
      <c r="Q617">
        <v>256</v>
      </c>
      <c r="R617">
        <v>381</v>
      </c>
      <c r="S617">
        <v>18</v>
      </c>
      <c r="T617" s="2">
        <v>45352</v>
      </c>
      <c r="U617">
        <v>21.16</v>
      </c>
      <c r="V617">
        <v>8.92</v>
      </c>
      <c r="W617">
        <v>14.22</v>
      </c>
      <c r="X617">
        <v>0</v>
      </c>
      <c r="Y617">
        <v>0</v>
      </c>
    </row>
    <row r="618" spans="1:25" x14ac:dyDescent="0.35">
      <c r="A618">
        <v>2017</v>
      </c>
      <c r="B618" t="s">
        <v>261</v>
      </c>
      <c r="C618">
        <v>17</v>
      </c>
      <c r="D618">
        <v>9</v>
      </c>
      <c r="E618">
        <v>250</v>
      </c>
      <c r="F618" t="s">
        <v>265</v>
      </c>
      <c r="G618">
        <v>35.71</v>
      </c>
      <c r="H618">
        <v>160</v>
      </c>
      <c r="I618">
        <v>156.25</v>
      </c>
      <c r="J618">
        <v>0</v>
      </c>
      <c r="K618">
        <v>0</v>
      </c>
      <c r="L618">
        <v>11</v>
      </c>
      <c r="M618">
        <v>20</v>
      </c>
      <c r="N618">
        <v>12</v>
      </c>
      <c r="O618">
        <v>0</v>
      </c>
      <c r="P618">
        <v>17</v>
      </c>
      <c r="Q618">
        <v>156</v>
      </c>
      <c r="R618">
        <v>213</v>
      </c>
      <c r="S618">
        <v>6</v>
      </c>
      <c r="T618" s="2">
        <v>44593</v>
      </c>
      <c r="U618">
        <v>35.5</v>
      </c>
      <c r="V618">
        <v>8.19</v>
      </c>
      <c r="W618">
        <v>26</v>
      </c>
      <c r="X618">
        <v>0</v>
      </c>
      <c r="Y618">
        <v>0</v>
      </c>
    </row>
    <row r="619" spans="1:25" x14ac:dyDescent="0.35">
      <c r="A619">
        <v>2016</v>
      </c>
      <c r="B619" t="s">
        <v>261</v>
      </c>
      <c r="C619">
        <v>11</v>
      </c>
      <c r="D619">
        <v>2</v>
      </c>
      <c r="E619">
        <v>44</v>
      </c>
      <c r="F619">
        <v>9</v>
      </c>
      <c r="G619">
        <v>6.28</v>
      </c>
      <c r="H619">
        <v>63</v>
      </c>
      <c r="I619">
        <v>69.84</v>
      </c>
      <c r="J619">
        <v>0</v>
      </c>
      <c r="K619">
        <v>0</v>
      </c>
      <c r="L619">
        <v>4</v>
      </c>
      <c r="M619">
        <v>0</v>
      </c>
      <c r="N619">
        <v>6</v>
      </c>
      <c r="O619">
        <v>0</v>
      </c>
      <c r="P619">
        <v>11</v>
      </c>
      <c r="Q619">
        <v>100</v>
      </c>
      <c r="R619">
        <v>153</v>
      </c>
      <c r="S619">
        <v>3</v>
      </c>
      <c r="T619" s="1">
        <v>45839</v>
      </c>
      <c r="U619">
        <v>51</v>
      </c>
      <c r="V619">
        <v>9.18</v>
      </c>
      <c r="W619">
        <v>33.33</v>
      </c>
      <c r="X619">
        <v>0</v>
      </c>
      <c r="Y619">
        <v>0</v>
      </c>
    </row>
    <row r="620" spans="1:25" x14ac:dyDescent="0.35">
      <c r="A620">
        <v>2015</v>
      </c>
      <c r="B620" t="s">
        <v>261</v>
      </c>
      <c r="C620">
        <v>9</v>
      </c>
      <c r="D620">
        <v>3</v>
      </c>
      <c r="E620">
        <v>112</v>
      </c>
      <c r="F620" t="s">
        <v>36</v>
      </c>
      <c r="G620">
        <v>22.4</v>
      </c>
      <c r="H620">
        <v>62</v>
      </c>
      <c r="I620">
        <v>180.64</v>
      </c>
      <c r="J620">
        <v>0</v>
      </c>
      <c r="K620">
        <v>1</v>
      </c>
      <c r="L620">
        <v>9</v>
      </c>
      <c r="M620">
        <v>8</v>
      </c>
      <c r="N620">
        <v>6</v>
      </c>
      <c r="O620">
        <v>0</v>
      </c>
      <c r="P620">
        <v>9</v>
      </c>
      <c r="Q620">
        <v>102</v>
      </c>
      <c r="R620">
        <v>176</v>
      </c>
      <c r="S620">
        <v>1</v>
      </c>
      <c r="T620" s="2">
        <v>41275</v>
      </c>
      <c r="U620">
        <v>176</v>
      </c>
      <c r="V620">
        <v>10.35</v>
      </c>
      <c r="W620">
        <v>102</v>
      </c>
      <c r="X620">
        <v>0</v>
      </c>
      <c r="Y620">
        <v>0</v>
      </c>
    </row>
    <row r="621" spans="1:25" x14ac:dyDescent="0.35">
      <c r="A621">
        <v>2023</v>
      </c>
      <c r="B621" t="s">
        <v>266</v>
      </c>
      <c r="C621">
        <v>4</v>
      </c>
      <c r="D621">
        <v>0</v>
      </c>
      <c r="E621">
        <v>13</v>
      </c>
      <c r="F621">
        <v>13</v>
      </c>
      <c r="G621">
        <v>13</v>
      </c>
      <c r="H621">
        <v>9</v>
      </c>
      <c r="I621">
        <v>144.44</v>
      </c>
      <c r="J621">
        <v>0</v>
      </c>
      <c r="K621">
        <v>0</v>
      </c>
      <c r="L621">
        <v>0</v>
      </c>
      <c r="M621">
        <v>1</v>
      </c>
      <c r="N621">
        <v>0</v>
      </c>
      <c r="O621">
        <v>0</v>
      </c>
      <c r="P621">
        <v>4</v>
      </c>
      <c r="Q621">
        <v>59</v>
      </c>
      <c r="R621">
        <v>92</v>
      </c>
      <c r="S621">
        <v>3</v>
      </c>
      <c r="T621" s="1">
        <v>45901</v>
      </c>
      <c r="U621">
        <v>30.67</v>
      </c>
      <c r="V621">
        <v>9.36</v>
      </c>
      <c r="W621">
        <v>19.670000000000002</v>
      </c>
      <c r="X621">
        <v>0</v>
      </c>
      <c r="Y621">
        <v>0</v>
      </c>
    </row>
    <row r="622" spans="1:25" x14ac:dyDescent="0.35">
      <c r="A622">
        <v>2021</v>
      </c>
      <c r="B622" t="s">
        <v>267</v>
      </c>
      <c r="C622">
        <v>3</v>
      </c>
      <c r="D622">
        <v>0</v>
      </c>
      <c r="E622">
        <v>34</v>
      </c>
      <c r="F622">
        <v>17</v>
      </c>
      <c r="G622">
        <v>11.33</v>
      </c>
      <c r="H622">
        <v>20</v>
      </c>
      <c r="I622">
        <v>170</v>
      </c>
      <c r="J622">
        <v>0</v>
      </c>
      <c r="K622">
        <v>0</v>
      </c>
      <c r="L622">
        <v>3</v>
      </c>
      <c r="M622">
        <v>2</v>
      </c>
      <c r="N622">
        <v>5</v>
      </c>
      <c r="O622">
        <v>0</v>
      </c>
      <c r="P622">
        <v>3</v>
      </c>
      <c r="Q622">
        <v>48</v>
      </c>
      <c r="R622">
        <v>86</v>
      </c>
      <c r="S622">
        <v>2</v>
      </c>
      <c r="T622" s="2">
        <v>11720</v>
      </c>
      <c r="U622">
        <v>43</v>
      </c>
      <c r="V622">
        <v>10.75</v>
      </c>
      <c r="W622">
        <v>24</v>
      </c>
      <c r="X622">
        <v>0</v>
      </c>
      <c r="Y622">
        <v>0</v>
      </c>
    </row>
    <row r="623" spans="1:25" x14ac:dyDescent="0.35">
      <c r="A623">
        <v>2020</v>
      </c>
      <c r="B623" t="s">
        <v>267</v>
      </c>
      <c r="C623">
        <v>1</v>
      </c>
      <c r="D623">
        <v>1</v>
      </c>
      <c r="E623">
        <v>11</v>
      </c>
      <c r="F623" t="s">
        <v>172</v>
      </c>
      <c r="G623">
        <v>0</v>
      </c>
      <c r="H623">
        <v>8</v>
      </c>
      <c r="I623">
        <v>137.5</v>
      </c>
      <c r="J623">
        <v>0</v>
      </c>
      <c r="K623">
        <v>0</v>
      </c>
      <c r="L623">
        <v>2</v>
      </c>
      <c r="M623">
        <v>0</v>
      </c>
      <c r="N623">
        <v>0</v>
      </c>
      <c r="O623">
        <v>0</v>
      </c>
      <c r="P623">
        <v>1</v>
      </c>
      <c r="Q623">
        <v>24</v>
      </c>
      <c r="R623">
        <v>23</v>
      </c>
      <c r="S623">
        <v>0</v>
      </c>
      <c r="T623" t="s">
        <v>268</v>
      </c>
      <c r="U623">
        <v>0</v>
      </c>
      <c r="V623">
        <v>5.75</v>
      </c>
      <c r="W623">
        <v>0</v>
      </c>
      <c r="X623">
        <v>0</v>
      </c>
      <c r="Y623">
        <v>0</v>
      </c>
    </row>
    <row r="624" spans="1:25" x14ac:dyDescent="0.35">
      <c r="A624">
        <v>2019</v>
      </c>
      <c r="B624" t="s">
        <v>267</v>
      </c>
      <c r="C624">
        <v>8</v>
      </c>
      <c r="D624">
        <v>1</v>
      </c>
      <c r="E624">
        <v>115</v>
      </c>
      <c r="F624">
        <v>31</v>
      </c>
      <c r="G624">
        <v>19.16</v>
      </c>
      <c r="H624">
        <v>76</v>
      </c>
      <c r="I624">
        <v>151.31</v>
      </c>
      <c r="J624">
        <v>0</v>
      </c>
      <c r="K624">
        <v>0</v>
      </c>
      <c r="L624">
        <v>8</v>
      </c>
      <c r="M624">
        <v>7</v>
      </c>
      <c r="N624">
        <v>6</v>
      </c>
      <c r="O624">
        <v>0</v>
      </c>
      <c r="P624">
        <v>8</v>
      </c>
      <c r="Q624">
        <v>175</v>
      </c>
      <c r="R624">
        <v>194</v>
      </c>
      <c r="S624">
        <v>8</v>
      </c>
      <c r="T624" s="1">
        <v>45965</v>
      </c>
      <c r="U624">
        <v>24.25</v>
      </c>
      <c r="V624">
        <v>6.65</v>
      </c>
      <c r="W624">
        <v>21.87</v>
      </c>
      <c r="X624">
        <v>1</v>
      </c>
      <c r="Y624">
        <v>0</v>
      </c>
    </row>
    <row r="625" spans="1:25" x14ac:dyDescent="0.35">
      <c r="A625">
        <v>2018</v>
      </c>
      <c r="B625" t="s">
        <v>267</v>
      </c>
      <c r="C625">
        <v>2</v>
      </c>
      <c r="D625">
        <v>0</v>
      </c>
      <c r="E625">
        <v>18</v>
      </c>
      <c r="F625">
        <v>14</v>
      </c>
      <c r="G625">
        <v>9</v>
      </c>
      <c r="H625">
        <v>12</v>
      </c>
      <c r="I625">
        <v>150</v>
      </c>
      <c r="J625">
        <v>0</v>
      </c>
      <c r="K625">
        <v>0</v>
      </c>
      <c r="L625">
        <v>3</v>
      </c>
      <c r="M625">
        <v>0</v>
      </c>
      <c r="N625">
        <v>0</v>
      </c>
      <c r="O625">
        <v>0</v>
      </c>
      <c r="P625">
        <v>2</v>
      </c>
      <c r="Q625">
        <v>30</v>
      </c>
      <c r="R625">
        <v>47</v>
      </c>
      <c r="S625">
        <v>1</v>
      </c>
      <c r="T625" s="2">
        <v>44927</v>
      </c>
      <c r="U625">
        <v>47</v>
      </c>
      <c r="V625">
        <v>9.4</v>
      </c>
      <c r="W625">
        <v>30</v>
      </c>
      <c r="X625">
        <v>0</v>
      </c>
      <c r="Y625">
        <v>0</v>
      </c>
    </row>
    <row r="626" spans="1:25" x14ac:dyDescent="0.35">
      <c r="A626">
        <v>2017</v>
      </c>
      <c r="B626" t="s">
        <v>267</v>
      </c>
      <c r="C626">
        <v>3</v>
      </c>
      <c r="D626">
        <v>0</v>
      </c>
      <c r="E626">
        <v>2</v>
      </c>
      <c r="F626">
        <v>2</v>
      </c>
      <c r="G626">
        <v>2</v>
      </c>
      <c r="H626">
        <v>3</v>
      </c>
      <c r="I626">
        <v>66.66</v>
      </c>
      <c r="J626">
        <v>0</v>
      </c>
      <c r="K626">
        <v>0</v>
      </c>
      <c r="L626">
        <v>0</v>
      </c>
      <c r="M626">
        <v>0</v>
      </c>
      <c r="N626">
        <v>0</v>
      </c>
      <c r="O626">
        <v>0</v>
      </c>
      <c r="P626">
        <v>3</v>
      </c>
      <c r="Q626">
        <v>66</v>
      </c>
      <c r="R626">
        <v>58</v>
      </c>
      <c r="S626">
        <v>2</v>
      </c>
      <c r="T626" s="2">
        <v>41275</v>
      </c>
      <c r="U626">
        <v>29</v>
      </c>
      <c r="V626">
        <v>5.27</v>
      </c>
      <c r="W626">
        <v>33</v>
      </c>
      <c r="X626">
        <v>0</v>
      </c>
      <c r="Y626">
        <v>0</v>
      </c>
    </row>
    <row r="627" spans="1:25" x14ac:dyDescent="0.35">
      <c r="A627">
        <v>2023</v>
      </c>
      <c r="B627" t="s">
        <v>269</v>
      </c>
      <c r="C627">
        <v>1</v>
      </c>
      <c r="D627">
        <v>0</v>
      </c>
      <c r="E627">
        <v>0</v>
      </c>
      <c r="F627">
        <v>0</v>
      </c>
      <c r="G627">
        <v>0</v>
      </c>
      <c r="H627">
        <v>1</v>
      </c>
      <c r="I627">
        <v>0</v>
      </c>
      <c r="J627">
        <v>0</v>
      </c>
      <c r="K627">
        <v>0</v>
      </c>
      <c r="L627">
        <v>0</v>
      </c>
      <c r="M627">
        <v>0</v>
      </c>
      <c r="N627">
        <v>0</v>
      </c>
      <c r="O627">
        <v>0</v>
      </c>
      <c r="P627">
        <v>1</v>
      </c>
      <c r="Q627">
        <v>0</v>
      </c>
      <c r="R627">
        <v>0</v>
      </c>
      <c r="S627">
        <v>0</v>
      </c>
      <c r="T627">
        <v>0</v>
      </c>
      <c r="U627">
        <v>0</v>
      </c>
      <c r="V627">
        <v>0</v>
      </c>
      <c r="W627">
        <v>0</v>
      </c>
      <c r="X627">
        <v>0</v>
      </c>
      <c r="Y627">
        <v>0</v>
      </c>
    </row>
    <row r="628" spans="1:25" x14ac:dyDescent="0.35">
      <c r="A628">
        <v>2022</v>
      </c>
      <c r="B628" t="s">
        <v>269</v>
      </c>
      <c r="C628">
        <v>3</v>
      </c>
      <c r="D628">
        <v>1</v>
      </c>
      <c r="E628">
        <v>58</v>
      </c>
      <c r="F628" t="s">
        <v>56</v>
      </c>
      <c r="G628">
        <v>29</v>
      </c>
      <c r="H628">
        <v>41</v>
      </c>
      <c r="I628">
        <v>141.46</v>
      </c>
      <c r="J628">
        <v>0</v>
      </c>
      <c r="K628">
        <v>0</v>
      </c>
      <c r="L628">
        <v>2</v>
      </c>
      <c r="M628">
        <v>5</v>
      </c>
      <c r="N628">
        <v>0</v>
      </c>
      <c r="O628">
        <v>0</v>
      </c>
      <c r="P628">
        <v>3</v>
      </c>
      <c r="Q628">
        <v>54</v>
      </c>
      <c r="R628">
        <v>98</v>
      </c>
      <c r="S628">
        <v>3</v>
      </c>
      <c r="T628" s="2">
        <v>15373</v>
      </c>
      <c r="U628">
        <v>32.67</v>
      </c>
      <c r="V628">
        <v>10.89</v>
      </c>
      <c r="W628">
        <v>18</v>
      </c>
      <c r="X628">
        <v>0</v>
      </c>
      <c r="Y628">
        <v>0</v>
      </c>
    </row>
    <row r="629" spans="1:25" x14ac:dyDescent="0.35">
      <c r="A629">
        <v>2024</v>
      </c>
      <c r="B629" t="s">
        <v>270</v>
      </c>
      <c r="C629">
        <v>1</v>
      </c>
      <c r="D629">
        <v>1</v>
      </c>
      <c r="E629">
        <v>1</v>
      </c>
      <c r="F629" t="s">
        <v>63</v>
      </c>
      <c r="G629">
        <v>0</v>
      </c>
      <c r="H629">
        <v>1</v>
      </c>
      <c r="I629">
        <v>100</v>
      </c>
      <c r="J629">
        <v>0</v>
      </c>
      <c r="K629">
        <v>0</v>
      </c>
      <c r="L629">
        <v>0</v>
      </c>
      <c r="M629">
        <v>0</v>
      </c>
      <c r="N629">
        <v>0</v>
      </c>
      <c r="O629">
        <v>0</v>
      </c>
      <c r="P629">
        <v>1</v>
      </c>
      <c r="Q629">
        <v>18</v>
      </c>
      <c r="R629">
        <v>24</v>
      </c>
      <c r="S629">
        <v>0</v>
      </c>
      <c r="T629" t="s">
        <v>155</v>
      </c>
      <c r="U629">
        <v>0</v>
      </c>
      <c r="V629">
        <v>8</v>
      </c>
      <c r="W629">
        <v>0</v>
      </c>
      <c r="X629">
        <v>0</v>
      </c>
      <c r="Y629">
        <v>0</v>
      </c>
    </row>
    <row r="630" spans="1:25" x14ac:dyDescent="0.35">
      <c r="A630">
        <v>2023</v>
      </c>
      <c r="B630" t="s">
        <v>271</v>
      </c>
      <c r="C630">
        <v>14</v>
      </c>
      <c r="D630">
        <v>1</v>
      </c>
      <c r="E630">
        <v>241</v>
      </c>
      <c r="F630">
        <v>64</v>
      </c>
      <c r="G630">
        <v>26.78</v>
      </c>
      <c r="H630">
        <v>166</v>
      </c>
      <c r="I630">
        <v>145.18</v>
      </c>
      <c r="J630">
        <v>0</v>
      </c>
      <c r="K630">
        <v>2</v>
      </c>
      <c r="L630">
        <v>23</v>
      </c>
      <c r="M630">
        <v>12</v>
      </c>
      <c r="N630">
        <v>4</v>
      </c>
      <c r="O630">
        <v>0</v>
      </c>
      <c r="P630">
        <v>14</v>
      </c>
      <c r="Q630">
        <v>0</v>
      </c>
      <c r="R630">
        <v>0</v>
      </c>
      <c r="S630">
        <v>0</v>
      </c>
      <c r="T630">
        <v>0</v>
      </c>
      <c r="U630">
        <v>0</v>
      </c>
      <c r="V630">
        <v>0</v>
      </c>
      <c r="W630">
        <v>0</v>
      </c>
      <c r="X630">
        <v>0</v>
      </c>
      <c r="Y630">
        <v>0</v>
      </c>
    </row>
    <row r="631" spans="1:25" x14ac:dyDescent="0.35">
      <c r="A631">
        <v>2024</v>
      </c>
      <c r="B631" t="s">
        <v>272</v>
      </c>
      <c r="C631">
        <v>1</v>
      </c>
      <c r="D631">
        <v>0</v>
      </c>
      <c r="E631">
        <v>1</v>
      </c>
      <c r="F631">
        <v>1</v>
      </c>
      <c r="G631">
        <v>1</v>
      </c>
      <c r="H631">
        <v>3</v>
      </c>
      <c r="I631">
        <v>33.33</v>
      </c>
      <c r="J631">
        <v>0</v>
      </c>
      <c r="K631">
        <v>0</v>
      </c>
      <c r="L631">
        <v>0</v>
      </c>
      <c r="M631">
        <v>0</v>
      </c>
      <c r="N631">
        <v>0</v>
      </c>
      <c r="O631">
        <v>0</v>
      </c>
      <c r="P631">
        <v>1</v>
      </c>
      <c r="Q631">
        <v>24</v>
      </c>
      <c r="R631">
        <v>27</v>
      </c>
      <c r="S631">
        <v>2</v>
      </c>
      <c r="T631" s="2">
        <v>46419</v>
      </c>
      <c r="U631">
        <v>13.5</v>
      </c>
      <c r="V631">
        <v>6.75</v>
      </c>
      <c r="W631">
        <v>12</v>
      </c>
      <c r="X631">
        <v>0</v>
      </c>
      <c r="Y631">
        <v>0</v>
      </c>
    </row>
    <row r="632" spans="1:25" x14ac:dyDescent="0.35">
      <c r="A632">
        <v>2024</v>
      </c>
      <c r="B632" t="s">
        <v>273</v>
      </c>
      <c r="C632">
        <v>1</v>
      </c>
      <c r="D632">
        <v>0</v>
      </c>
      <c r="E632">
        <v>20</v>
      </c>
      <c r="F632">
        <v>20</v>
      </c>
      <c r="G632">
        <v>20</v>
      </c>
      <c r="H632">
        <v>10</v>
      </c>
      <c r="I632">
        <v>200</v>
      </c>
      <c r="J632">
        <v>0</v>
      </c>
      <c r="K632">
        <v>0</v>
      </c>
      <c r="L632">
        <v>3</v>
      </c>
      <c r="M632">
        <v>1</v>
      </c>
      <c r="N632">
        <v>1</v>
      </c>
      <c r="O632">
        <v>0</v>
      </c>
      <c r="P632">
        <v>1</v>
      </c>
      <c r="Q632">
        <v>6</v>
      </c>
      <c r="R632">
        <v>13</v>
      </c>
      <c r="S632">
        <v>0</v>
      </c>
      <c r="T632" t="s">
        <v>83</v>
      </c>
      <c r="U632">
        <v>0</v>
      </c>
      <c r="V632">
        <v>13</v>
      </c>
      <c r="W632">
        <v>0</v>
      </c>
      <c r="X632">
        <v>0</v>
      </c>
      <c r="Y632">
        <v>0</v>
      </c>
    </row>
    <row r="633" spans="1:25" x14ac:dyDescent="0.35">
      <c r="A633">
        <v>2024</v>
      </c>
      <c r="B633" t="s">
        <v>274</v>
      </c>
      <c r="C633">
        <v>1</v>
      </c>
      <c r="D633">
        <v>1</v>
      </c>
      <c r="E633">
        <v>1</v>
      </c>
      <c r="F633" t="s">
        <v>63</v>
      </c>
      <c r="G633">
        <v>0</v>
      </c>
      <c r="H633">
        <v>1</v>
      </c>
      <c r="I633">
        <v>100</v>
      </c>
      <c r="J633">
        <v>0</v>
      </c>
      <c r="K633">
        <v>0</v>
      </c>
      <c r="L633">
        <v>0</v>
      </c>
      <c r="M633">
        <v>0</v>
      </c>
      <c r="N633">
        <v>0</v>
      </c>
      <c r="O633">
        <v>0</v>
      </c>
      <c r="P633">
        <v>1</v>
      </c>
      <c r="Q633">
        <v>24</v>
      </c>
      <c r="R633">
        <v>14</v>
      </c>
      <c r="S633">
        <v>3</v>
      </c>
      <c r="T633" s="2">
        <v>41699</v>
      </c>
      <c r="U633">
        <v>4.67</v>
      </c>
      <c r="V633">
        <v>3.5</v>
      </c>
      <c r="W633">
        <v>8</v>
      </c>
      <c r="X633">
        <v>0</v>
      </c>
      <c r="Y633">
        <v>0</v>
      </c>
    </row>
    <row r="634" spans="1:25" x14ac:dyDescent="0.35">
      <c r="A634">
        <v>2022</v>
      </c>
      <c r="B634" t="s">
        <v>274</v>
      </c>
      <c r="C634">
        <v>14</v>
      </c>
      <c r="D634">
        <v>4</v>
      </c>
      <c r="E634">
        <v>0</v>
      </c>
      <c r="F634" t="s">
        <v>76</v>
      </c>
      <c r="G634">
        <v>0</v>
      </c>
      <c r="H634">
        <v>8</v>
      </c>
      <c r="I634">
        <v>0</v>
      </c>
      <c r="J634">
        <v>0</v>
      </c>
      <c r="K634">
        <v>0</v>
      </c>
      <c r="L634">
        <v>0</v>
      </c>
      <c r="M634">
        <v>0</v>
      </c>
      <c r="N634">
        <v>2</v>
      </c>
      <c r="O634">
        <v>0</v>
      </c>
      <c r="P634">
        <v>14</v>
      </c>
      <c r="Q634">
        <v>320</v>
      </c>
      <c r="R634">
        <v>383</v>
      </c>
      <c r="S634">
        <v>15</v>
      </c>
      <c r="T634" s="1">
        <v>45935</v>
      </c>
      <c r="U634">
        <v>25.53</v>
      </c>
      <c r="V634">
        <v>7.18</v>
      </c>
      <c r="W634">
        <v>21.33</v>
      </c>
      <c r="X634">
        <v>0</v>
      </c>
      <c r="Y634">
        <v>1</v>
      </c>
    </row>
    <row r="635" spans="1:25" x14ac:dyDescent="0.35">
      <c r="A635">
        <v>2021</v>
      </c>
      <c r="B635" t="s">
        <v>274</v>
      </c>
      <c r="C635">
        <v>14</v>
      </c>
      <c r="D635">
        <v>5</v>
      </c>
      <c r="E635">
        <v>16</v>
      </c>
      <c r="F635" t="s">
        <v>82</v>
      </c>
      <c r="G635">
        <v>8</v>
      </c>
      <c r="H635">
        <v>17</v>
      </c>
      <c r="I635">
        <v>94.11</v>
      </c>
      <c r="J635">
        <v>0</v>
      </c>
      <c r="K635">
        <v>0</v>
      </c>
      <c r="L635">
        <v>2</v>
      </c>
      <c r="M635">
        <v>0</v>
      </c>
      <c r="N635">
        <v>4</v>
      </c>
      <c r="O635">
        <v>0</v>
      </c>
      <c r="P635">
        <v>14</v>
      </c>
      <c r="Q635">
        <v>330</v>
      </c>
      <c r="R635">
        <v>410</v>
      </c>
      <c r="S635">
        <v>21</v>
      </c>
      <c r="T635" s="2">
        <v>13210</v>
      </c>
      <c r="U635">
        <v>19.52</v>
      </c>
      <c r="V635">
        <v>7.45</v>
      </c>
      <c r="W635">
        <v>15.71</v>
      </c>
      <c r="X635">
        <v>0</v>
      </c>
      <c r="Y635">
        <v>0</v>
      </c>
    </row>
    <row r="636" spans="1:25" x14ac:dyDescent="0.35">
      <c r="A636">
        <v>2020</v>
      </c>
      <c r="B636" t="s">
        <v>274</v>
      </c>
      <c r="C636">
        <v>15</v>
      </c>
      <c r="D636">
        <v>1</v>
      </c>
      <c r="E636">
        <v>5</v>
      </c>
      <c r="F636" t="s">
        <v>82</v>
      </c>
      <c r="G636">
        <v>0</v>
      </c>
      <c r="H636">
        <v>3</v>
      </c>
      <c r="I636">
        <v>166.66</v>
      </c>
      <c r="J636">
        <v>0</v>
      </c>
      <c r="K636">
        <v>0</v>
      </c>
      <c r="L636">
        <v>0</v>
      </c>
      <c r="M636">
        <v>0</v>
      </c>
      <c r="N636">
        <v>0</v>
      </c>
      <c r="O636">
        <v>0</v>
      </c>
      <c r="P636">
        <v>15</v>
      </c>
      <c r="Q636">
        <v>360</v>
      </c>
      <c r="R636">
        <v>404</v>
      </c>
      <c r="S636">
        <v>27</v>
      </c>
      <c r="T636" s="2">
        <v>41730</v>
      </c>
      <c r="U636">
        <v>14.96</v>
      </c>
      <c r="V636">
        <v>6.73</v>
      </c>
      <c r="W636">
        <v>13.33</v>
      </c>
      <c r="X636">
        <v>2</v>
      </c>
      <c r="Y636">
        <v>0</v>
      </c>
    </row>
    <row r="637" spans="1:25" x14ac:dyDescent="0.35">
      <c r="A637">
        <v>2019</v>
      </c>
      <c r="B637" t="s">
        <v>274</v>
      </c>
      <c r="C637">
        <v>16</v>
      </c>
      <c r="D637">
        <v>3</v>
      </c>
      <c r="E637">
        <v>0</v>
      </c>
      <c r="F637" t="s">
        <v>76</v>
      </c>
      <c r="G637">
        <v>0</v>
      </c>
      <c r="H637">
        <v>1</v>
      </c>
      <c r="I637">
        <v>0</v>
      </c>
      <c r="J637">
        <v>0</v>
      </c>
      <c r="K637">
        <v>0</v>
      </c>
      <c r="L637">
        <v>0</v>
      </c>
      <c r="M637">
        <v>0</v>
      </c>
      <c r="N637">
        <v>2</v>
      </c>
      <c r="O637">
        <v>0</v>
      </c>
      <c r="P637">
        <v>16</v>
      </c>
      <c r="Q637">
        <v>370</v>
      </c>
      <c r="R637">
        <v>409</v>
      </c>
      <c r="S637">
        <v>19</v>
      </c>
      <c r="T637" s="2">
        <v>43891</v>
      </c>
      <c r="U637">
        <v>21.52</v>
      </c>
      <c r="V637">
        <v>6.63</v>
      </c>
      <c r="W637">
        <v>19.47</v>
      </c>
      <c r="X637">
        <v>0</v>
      </c>
      <c r="Y637">
        <v>0</v>
      </c>
    </row>
    <row r="638" spans="1:25" x14ac:dyDescent="0.35">
      <c r="A638">
        <v>2018</v>
      </c>
      <c r="B638" t="s">
        <v>274</v>
      </c>
      <c r="C638">
        <v>14</v>
      </c>
      <c r="D638">
        <v>2</v>
      </c>
      <c r="E638">
        <v>10</v>
      </c>
      <c r="F638" t="s">
        <v>135</v>
      </c>
      <c r="G638">
        <v>10</v>
      </c>
      <c r="H638">
        <v>11</v>
      </c>
      <c r="I638">
        <v>90.9</v>
      </c>
      <c r="J638">
        <v>0</v>
      </c>
      <c r="K638">
        <v>0</v>
      </c>
      <c r="L638">
        <v>1</v>
      </c>
      <c r="M638">
        <v>0</v>
      </c>
      <c r="N638">
        <v>4</v>
      </c>
      <c r="O638">
        <v>0</v>
      </c>
      <c r="P638">
        <v>14</v>
      </c>
      <c r="Q638">
        <v>324</v>
      </c>
      <c r="R638">
        <v>372</v>
      </c>
      <c r="S638">
        <v>17</v>
      </c>
      <c r="T638" s="2">
        <v>42064</v>
      </c>
      <c r="U638">
        <v>21.88</v>
      </c>
      <c r="V638">
        <v>6.88</v>
      </c>
      <c r="W638">
        <v>19.05</v>
      </c>
      <c r="X638">
        <v>0</v>
      </c>
      <c r="Y638">
        <v>0</v>
      </c>
    </row>
    <row r="639" spans="1:25" x14ac:dyDescent="0.35">
      <c r="A639">
        <v>2017</v>
      </c>
      <c r="B639" t="s">
        <v>274</v>
      </c>
      <c r="C639">
        <v>16</v>
      </c>
      <c r="D639">
        <v>1</v>
      </c>
      <c r="E639">
        <v>17</v>
      </c>
      <c r="F639" t="s">
        <v>130</v>
      </c>
      <c r="G639">
        <v>17</v>
      </c>
      <c r="H639">
        <v>12</v>
      </c>
      <c r="I639">
        <v>133.33000000000001</v>
      </c>
      <c r="J639">
        <v>0</v>
      </c>
      <c r="K639">
        <v>0</v>
      </c>
      <c r="L639">
        <v>0</v>
      </c>
      <c r="M639">
        <v>1</v>
      </c>
      <c r="N639">
        <v>2</v>
      </c>
      <c r="O639">
        <v>0</v>
      </c>
      <c r="P639">
        <v>16</v>
      </c>
      <c r="Q639">
        <v>356</v>
      </c>
      <c r="R639">
        <v>439</v>
      </c>
      <c r="S639">
        <v>20</v>
      </c>
      <c r="T639" s="1">
        <v>45841</v>
      </c>
      <c r="U639">
        <v>21.95</v>
      </c>
      <c r="V639">
        <v>7.39</v>
      </c>
      <c r="W639">
        <v>17.8</v>
      </c>
      <c r="X639">
        <v>0</v>
      </c>
      <c r="Y639">
        <v>0</v>
      </c>
    </row>
    <row r="640" spans="1:25" x14ac:dyDescent="0.35">
      <c r="A640">
        <v>2016</v>
      </c>
      <c r="B640" t="s">
        <v>274</v>
      </c>
      <c r="C640">
        <v>14</v>
      </c>
      <c r="D640">
        <v>1</v>
      </c>
      <c r="E640">
        <v>8</v>
      </c>
      <c r="F640">
        <v>6</v>
      </c>
      <c r="G640">
        <v>8</v>
      </c>
      <c r="H640">
        <v>11</v>
      </c>
      <c r="I640">
        <v>72.72</v>
      </c>
      <c r="J640">
        <v>0</v>
      </c>
      <c r="K640">
        <v>0</v>
      </c>
      <c r="L640">
        <v>1</v>
      </c>
      <c r="M640">
        <v>0</v>
      </c>
      <c r="N640">
        <v>1</v>
      </c>
      <c r="O640">
        <v>0</v>
      </c>
      <c r="P640">
        <v>14</v>
      </c>
      <c r="Q640">
        <v>312</v>
      </c>
      <c r="R640">
        <v>406</v>
      </c>
      <c r="S640">
        <v>15</v>
      </c>
      <c r="T640" s="2">
        <v>41334</v>
      </c>
      <c r="U640">
        <v>27.06</v>
      </c>
      <c r="V640">
        <v>7.8</v>
      </c>
      <c r="W640">
        <v>20.8</v>
      </c>
      <c r="X640">
        <v>0</v>
      </c>
      <c r="Y640">
        <v>0</v>
      </c>
    </row>
    <row r="641" spans="1:25" x14ac:dyDescent="0.35">
      <c r="A641">
        <v>2015</v>
      </c>
      <c r="B641" t="s">
        <v>274</v>
      </c>
      <c r="C641">
        <v>4</v>
      </c>
      <c r="D641">
        <v>1</v>
      </c>
      <c r="E641">
        <v>0</v>
      </c>
      <c r="F641">
        <v>0</v>
      </c>
      <c r="G641">
        <v>0</v>
      </c>
      <c r="H641">
        <v>0</v>
      </c>
      <c r="I641">
        <v>0</v>
      </c>
      <c r="J641">
        <v>0</v>
      </c>
      <c r="K641">
        <v>0</v>
      </c>
      <c r="L641">
        <v>0</v>
      </c>
      <c r="M641">
        <v>0</v>
      </c>
      <c r="N641">
        <v>0</v>
      </c>
      <c r="O641">
        <v>0</v>
      </c>
      <c r="P641">
        <v>4</v>
      </c>
      <c r="Q641">
        <v>90</v>
      </c>
      <c r="R641">
        <v>184</v>
      </c>
      <c r="S641">
        <v>3</v>
      </c>
      <c r="T641" s="2">
        <v>13881</v>
      </c>
      <c r="U641">
        <v>61.33</v>
      </c>
      <c r="V641">
        <v>12.26</v>
      </c>
      <c r="W641">
        <v>30</v>
      </c>
      <c r="X641">
        <v>0</v>
      </c>
      <c r="Y641">
        <v>0</v>
      </c>
    </row>
    <row r="642" spans="1:25" x14ac:dyDescent="0.35">
      <c r="A642">
        <v>2014</v>
      </c>
      <c r="B642" t="s">
        <v>274</v>
      </c>
      <c r="C642">
        <v>11</v>
      </c>
      <c r="D642">
        <v>2</v>
      </c>
      <c r="E642">
        <v>1</v>
      </c>
      <c r="F642" t="s">
        <v>63</v>
      </c>
      <c r="G642">
        <v>0</v>
      </c>
      <c r="H642">
        <v>3</v>
      </c>
      <c r="I642">
        <v>33.33</v>
      </c>
      <c r="J642">
        <v>0</v>
      </c>
      <c r="K642">
        <v>0</v>
      </c>
      <c r="L642">
        <v>0</v>
      </c>
      <c r="M642">
        <v>0</v>
      </c>
      <c r="N642">
        <v>0</v>
      </c>
      <c r="O642">
        <v>0</v>
      </c>
      <c r="P642">
        <v>11</v>
      </c>
      <c r="Q642">
        <v>238</v>
      </c>
      <c r="R642">
        <v>301</v>
      </c>
      <c r="S642">
        <v>5</v>
      </c>
      <c r="T642" s="2">
        <v>44593</v>
      </c>
      <c r="U642">
        <v>60.2</v>
      </c>
      <c r="V642">
        <v>7.58</v>
      </c>
      <c r="W642">
        <v>47.6</v>
      </c>
      <c r="X642">
        <v>0</v>
      </c>
      <c r="Y642">
        <v>0</v>
      </c>
    </row>
    <row r="643" spans="1:25" x14ac:dyDescent="0.35">
      <c r="A643">
        <v>2013</v>
      </c>
      <c r="B643" t="s">
        <v>274</v>
      </c>
      <c r="C643">
        <v>2</v>
      </c>
      <c r="D643">
        <v>0</v>
      </c>
      <c r="E643">
        <v>0</v>
      </c>
      <c r="F643">
        <v>0</v>
      </c>
      <c r="G643">
        <v>0</v>
      </c>
      <c r="H643">
        <v>0</v>
      </c>
      <c r="I643">
        <v>0</v>
      </c>
      <c r="J643">
        <v>0</v>
      </c>
      <c r="K643">
        <v>0</v>
      </c>
      <c r="L643">
        <v>0</v>
      </c>
      <c r="M643">
        <v>0</v>
      </c>
      <c r="N643">
        <v>0</v>
      </c>
      <c r="O643">
        <v>0</v>
      </c>
      <c r="P643">
        <v>2</v>
      </c>
      <c r="Q643">
        <v>42</v>
      </c>
      <c r="R643">
        <v>70</v>
      </c>
      <c r="S643">
        <v>3</v>
      </c>
      <c r="T643" s="2">
        <v>11749</v>
      </c>
      <c r="U643">
        <v>23.33</v>
      </c>
      <c r="V643">
        <v>10</v>
      </c>
      <c r="W643">
        <v>14</v>
      </c>
      <c r="X643">
        <v>0</v>
      </c>
      <c r="Y643">
        <v>0</v>
      </c>
    </row>
    <row r="644" spans="1:25" x14ac:dyDescent="0.35">
      <c r="A644">
        <v>2023</v>
      </c>
      <c r="B644" t="s">
        <v>275</v>
      </c>
      <c r="C644">
        <v>8</v>
      </c>
      <c r="D644">
        <v>0</v>
      </c>
      <c r="E644">
        <v>6</v>
      </c>
      <c r="F644">
        <v>6</v>
      </c>
      <c r="G644">
        <v>6</v>
      </c>
      <c r="H644">
        <v>7</v>
      </c>
      <c r="I644">
        <v>85.71</v>
      </c>
      <c r="J644">
        <v>0</v>
      </c>
      <c r="K644">
        <v>0</v>
      </c>
      <c r="L644">
        <v>1</v>
      </c>
      <c r="M644">
        <v>0</v>
      </c>
      <c r="N644">
        <v>1</v>
      </c>
      <c r="O644">
        <v>0</v>
      </c>
      <c r="P644">
        <v>8</v>
      </c>
      <c r="Q644">
        <v>156</v>
      </c>
      <c r="R644">
        <v>227</v>
      </c>
      <c r="S644">
        <v>5</v>
      </c>
      <c r="T644" s="2">
        <v>13547</v>
      </c>
      <c r="U644">
        <v>45.4</v>
      </c>
      <c r="V644">
        <v>8.73</v>
      </c>
      <c r="W644">
        <v>31.2</v>
      </c>
      <c r="X644">
        <v>0</v>
      </c>
      <c r="Y644">
        <v>0</v>
      </c>
    </row>
    <row r="645" spans="1:25" x14ac:dyDescent="0.35">
      <c r="A645">
        <v>2022</v>
      </c>
      <c r="B645" t="s">
        <v>275</v>
      </c>
      <c r="C645">
        <v>4</v>
      </c>
      <c r="D645">
        <v>0</v>
      </c>
      <c r="E645">
        <v>3</v>
      </c>
      <c r="F645">
        <v>3</v>
      </c>
      <c r="G645">
        <v>3</v>
      </c>
      <c r="H645">
        <v>5</v>
      </c>
      <c r="I645">
        <v>60</v>
      </c>
      <c r="J645">
        <v>0</v>
      </c>
      <c r="K645">
        <v>0</v>
      </c>
      <c r="L645">
        <v>0</v>
      </c>
      <c r="M645">
        <v>0</v>
      </c>
      <c r="N645">
        <v>0</v>
      </c>
      <c r="O645">
        <v>0</v>
      </c>
      <c r="P645">
        <v>4</v>
      </c>
      <c r="Q645">
        <v>78</v>
      </c>
      <c r="R645">
        <v>102</v>
      </c>
      <c r="S645">
        <v>5</v>
      </c>
      <c r="T645" s="2">
        <v>44593</v>
      </c>
      <c r="U645">
        <v>20.399999999999999</v>
      </c>
      <c r="V645">
        <v>7.85</v>
      </c>
      <c r="W645">
        <v>15.6</v>
      </c>
      <c r="X645">
        <v>0</v>
      </c>
      <c r="Y645">
        <v>0</v>
      </c>
    </row>
    <row r="646" spans="1:25" x14ac:dyDescent="0.35">
      <c r="A646">
        <v>2024</v>
      </c>
      <c r="B646" t="s">
        <v>276</v>
      </c>
      <c r="C646">
        <v>1</v>
      </c>
      <c r="D646">
        <v>0</v>
      </c>
      <c r="E646">
        <v>0</v>
      </c>
      <c r="F646">
        <v>0</v>
      </c>
      <c r="G646">
        <v>0</v>
      </c>
      <c r="H646">
        <v>1</v>
      </c>
      <c r="I646">
        <v>0</v>
      </c>
      <c r="J646">
        <v>0</v>
      </c>
      <c r="K646">
        <v>0</v>
      </c>
      <c r="L646">
        <v>0</v>
      </c>
      <c r="M646">
        <v>0</v>
      </c>
      <c r="N646">
        <v>0</v>
      </c>
      <c r="O646">
        <v>0</v>
      </c>
      <c r="P646">
        <v>1</v>
      </c>
      <c r="Q646">
        <v>18</v>
      </c>
      <c r="R646">
        <v>31</v>
      </c>
      <c r="S646">
        <v>1</v>
      </c>
      <c r="T646" s="2">
        <v>11324</v>
      </c>
      <c r="U646">
        <v>31</v>
      </c>
      <c r="V646">
        <v>10.33</v>
      </c>
      <c r="W646">
        <v>18</v>
      </c>
      <c r="X646">
        <v>0</v>
      </c>
      <c r="Y646">
        <v>0</v>
      </c>
    </row>
    <row r="647" spans="1:25" x14ac:dyDescent="0.35">
      <c r="A647">
        <v>2023</v>
      </c>
      <c r="B647" t="s">
        <v>276</v>
      </c>
      <c r="C647">
        <v>16</v>
      </c>
      <c r="D647">
        <v>2</v>
      </c>
      <c r="E647">
        <v>25</v>
      </c>
      <c r="F647">
        <v>18</v>
      </c>
      <c r="G647">
        <v>12.5</v>
      </c>
      <c r="H647">
        <v>22</v>
      </c>
      <c r="I647">
        <v>113.64</v>
      </c>
      <c r="J647">
        <v>0</v>
      </c>
      <c r="K647">
        <v>0</v>
      </c>
      <c r="L647">
        <v>1</v>
      </c>
      <c r="M647">
        <v>1</v>
      </c>
      <c r="N647">
        <v>1</v>
      </c>
      <c r="O647">
        <v>0</v>
      </c>
      <c r="P647">
        <v>16</v>
      </c>
      <c r="Q647">
        <v>366</v>
      </c>
      <c r="R647">
        <v>495</v>
      </c>
      <c r="S647">
        <v>22</v>
      </c>
      <c r="T647" s="2">
        <v>44621</v>
      </c>
      <c r="U647">
        <v>22.5</v>
      </c>
      <c r="V647">
        <v>8.11</v>
      </c>
      <c r="W647">
        <v>16.64</v>
      </c>
      <c r="X647">
        <v>0</v>
      </c>
      <c r="Y647">
        <v>0</v>
      </c>
    </row>
    <row r="648" spans="1:25" x14ac:dyDescent="0.35">
      <c r="A648">
        <v>2021</v>
      </c>
      <c r="B648" t="s">
        <v>276</v>
      </c>
      <c r="C648">
        <v>1</v>
      </c>
      <c r="D648">
        <v>0</v>
      </c>
      <c r="E648">
        <v>0</v>
      </c>
      <c r="F648" t="s">
        <v>76</v>
      </c>
      <c r="G648">
        <v>0</v>
      </c>
      <c r="H648">
        <v>2</v>
      </c>
      <c r="I648">
        <v>0</v>
      </c>
      <c r="J648">
        <v>0</v>
      </c>
      <c r="K648">
        <v>0</v>
      </c>
      <c r="L648">
        <v>0</v>
      </c>
      <c r="M648">
        <v>0</v>
      </c>
      <c r="N648">
        <v>0</v>
      </c>
      <c r="O648">
        <v>0</v>
      </c>
      <c r="P648">
        <v>1</v>
      </c>
      <c r="Q648">
        <v>24</v>
      </c>
      <c r="R648">
        <v>38</v>
      </c>
      <c r="S648">
        <v>1</v>
      </c>
      <c r="T648" s="2">
        <v>13881</v>
      </c>
      <c r="U648">
        <v>38</v>
      </c>
      <c r="V648">
        <v>9.5</v>
      </c>
      <c r="W648">
        <v>24</v>
      </c>
      <c r="X648">
        <v>0</v>
      </c>
      <c r="Y648">
        <v>0</v>
      </c>
    </row>
    <row r="649" spans="1:25" x14ac:dyDescent="0.35">
      <c r="A649">
        <v>2019</v>
      </c>
      <c r="B649" t="s">
        <v>276</v>
      </c>
      <c r="C649">
        <v>13</v>
      </c>
      <c r="D649">
        <v>2</v>
      </c>
      <c r="E649">
        <v>42</v>
      </c>
      <c r="F649" t="s">
        <v>206</v>
      </c>
      <c r="G649">
        <v>14</v>
      </c>
      <c r="H649">
        <v>37</v>
      </c>
      <c r="I649">
        <v>113.51</v>
      </c>
      <c r="J649">
        <v>0</v>
      </c>
      <c r="K649">
        <v>0</v>
      </c>
      <c r="L649">
        <v>4</v>
      </c>
      <c r="M649">
        <v>2</v>
      </c>
      <c r="N649">
        <v>5</v>
      </c>
      <c r="O649">
        <v>0</v>
      </c>
      <c r="P649">
        <v>13</v>
      </c>
      <c r="Q649">
        <v>267</v>
      </c>
      <c r="R649">
        <v>399</v>
      </c>
      <c r="S649">
        <v>10</v>
      </c>
      <c r="T649" s="2">
        <v>43891</v>
      </c>
      <c r="U649">
        <v>39.9</v>
      </c>
      <c r="V649">
        <v>8.9600000000000009</v>
      </c>
      <c r="W649">
        <v>26.7</v>
      </c>
      <c r="X649">
        <v>0</v>
      </c>
      <c r="Y649">
        <v>0</v>
      </c>
    </row>
    <row r="650" spans="1:25" x14ac:dyDescent="0.35">
      <c r="A650">
        <v>2018</v>
      </c>
      <c r="B650" t="s">
        <v>276</v>
      </c>
      <c r="C650">
        <v>15</v>
      </c>
      <c r="D650">
        <v>3</v>
      </c>
      <c r="E650">
        <v>27</v>
      </c>
      <c r="F650">
        <v>12</v>
      </c>
      <c r="G650">
        <v>6.75</v>
      </c>
      <c r="H650">
        <v>34</v>
      </c>
      <c r="I650">
        <v>79.41</v>
      </c>
      <c r="J650">
        <v>0</v>
      </c>
      <c r="K650">
        <v>0</v>
      </c>
      <c r="L650">
        <v>1</v>
      </c>
      <c r="M650">
        <v>1</v>
      </c>
      <c r="N650">
        <v>4</v>
      </c>
      <c r="O650">
        <v>0</v>
      </c>
      <c r="P650">
        <v>15</v>
      </c>
      <c r="Q650">
        <v>294</v>
      </c>
      <c r="R650">
        <v>412</v>
      </c>
      <c r="S650">
        <v>14</v>
      </c>
      <c r="T650" s="2">
        <v>17593</v>
      </c>
      <c r="U650">
        <v>29.42</v>
      </c>
      <c r="V650">
        <v>8.4</v>
      </c>
      <c r="W650">
        <v>21</v>
      </c>
      <c r="X650">
        <v>0</v>
      </c>
      <c r="Y650">
        <v>0</v>
      </c>
    </row>
    <row r="651" spans="1:25" x14ac:dyDescent="0.35">
      <c r="A651">
        <v>2017</v>
      </c>
      <c r="B651" t="s">
        <v>276</v>
      </c>
      <c r="C651">
        <v>6</v>
      </c>
      <c r="D651">
        <v>0</v>
      </c>
      <c r="E651">
        <v>2</v>
      </c>
      <c r="F651">
        <v>2</v>
      </c>
      <c r="G651">
        <v>2</v>
      </c>
      <c r="H651">
        <v>6</v>
      </c>
      <c r="I651">
        <v>33.33</v>
      </c>
      <c r="J651">
        <v>0</v>
      </c>
      <c r="K651">
        <v>0</v>
      </c>
      <c r="L651">
        <v>0</v>
      </c>
      <c r="M651">
        <v>0</v>
      </c>
      <c r="N651">
        <v>1</v>
      </c>
      <c r="O651">
        <v>0</v>
      </c>
      <c r="P651">
        <v>6</v>
      </c>
      <c r="Q651">
        <v>120</v>
      </c>
      <c r="R651">
        <v>179</v>
      </c>
      <c r="S651">
        <v>6</v>
      </c>
      <c r="T651" s="2">
        <v>12451</v>
      </c>
      <c r="U651">
        <v>29.83</v>
      </c>
      <c r="V651">
        <v>8.9499999999999993</v>
      </c>
      <c r="W651">
        <v>20</v>
      </c>
      <c r="X651">
        <v>0</v>
      </c>
      <c r="Y651">
        <v>0</v>
      </c>
    </row>
    <row r="652" spans="1:25" x14ac:dyDescent="0.35">
      <c r="A652">
        <v>2016</v>
      </c>
      <c r="B652" t="s">
        <v>276</v>
      </c>
      <c r="C652">
        <v>12</v>
      </c>
      <c r="D652">
        <v>0</v>
      </c>
      <c r="E652">
        <v>27</v>
      </c>
      <c r="F652">
        <v>11</v>
      </c>
      <c r="G652">
        <v>9</v>
      </c>
      <c r="H652">
        <v>26</v>
      </c>
      <c r="I652">
        <v>103.84</v>
      </c>
      <c r="J652">
        <v>0</v>
      </c>
      <c r="K652">
        <v>0</v>
      </c>
      <c r="L652">
        <v>4</v>
      </c>
      <c r="M652">
        <v>0</v>
      </c>
      <c r="N652">
        <v>3</v>
      </c>
      <c r="O652">
        <v>0</v>
      </c>
      <c r="P652">
        <v>12</v>
      </c>
      <c r="Q652">
        <v>212</v>
      </c>
      <c r="R652">
        <v>273</v>
      </c>
      <c r="S652">
        <v>11</v>
      </c>
      <c r="T652" s="2">
        <v>44228</v>
      </c>
      <c r="U652">
        <v>24.81</v>
      </c>
      <c r="V652">
        <v>7.72</v>
      </c>
      <c r="W652">
        <v>19.27</v>
      </c>
      <c r="X652">
        <v>0</v>
      </c>
      <c r="Y652">
        <v>0</v>
      </c>
    </row>
    <row r="653" spans="1:25" x14ac:dyDescent="0.35">
      <c r="A653">
        <v>2015</v>
      </c>
      <c r="B653" t="s">
        <v>276</v>
      </c>
      <c r="C653">
        <v>13</v>
      </c>
      <c r="D653">
        <v>4</v>
      </c>
      <c r="E653">
        <v>54</v>
      </c>
      <c r="F653">
        <v>22</v>
      </c>
      <c r="G653">
        <v>13.5</v>
      </c>
      <c r="H653">
        <v>47</v>
      </c>
      <c r="I653">
        <v>114.89</v>
      </c>
      <c r="J653">
        <v>0</v>
      </c>
      <c r="K653">
        <v>0</v>
      </c>
      <c r="L653">
        <v>5</v>
      </c>
      <c r="M653">
        <v>2</v>
      </c>
      <c r="N653">
        <v>2</v>
      </c>
      <c r="O653">
        <v>0</v>
      </c>
      <c r="P653">
        <v>13</v>
      </c>
      <c r="Q653">
        <v>210</v>
      </c>
      <c r="R653">
        <v>269</v>
      </c>
      <c r="S653">
        <v>11</v>
      </c>
      <c r="T653" s="2">
        <v>11780</v>
      </c>
      <c r="U653">
        <v>24.45</v>
      </c>
      <c r="V653">
        <v>7.68</v>
      </c>
      <c r="W653">
        <v>19.09</v>
      </c>
      <c r="X653">
        <v>1</v>
      </c>
      <c r="Y653">
        <v>0</v>
      </c>
    </row>
    <row r="654" spans="1:25" x14ac:dyDescent="0.35">
      <c r="A654">
        <v>2014</v>
      </c>
      <c r="B654" t="s">
        <v>276</v>
      </c>
      <c r="C654">
        <v>11</v>
      </c>
      <c r="D654">
        <v>2</v>
      </c>
      <c r="E654">
        <v>31</v>
      </c>
      <c r="F654" t="s">
        <v>184</v>
      </c>
      <c r="G654">
        <v>10.33</v>
      </c>
      <c r="H654">
        <v>19</v>
      </c>
      <c r="I654">
        <v>163.15</v>
      </c>
      <c r="J654">
        <v>0</v>
      </c>
      <c r="K654">
        <v>0</v>
      </c>
      <c r="L654">
        <v>4</v>
      </c>
      <c r="M654">
        <v>1</v>
      </c>
      <c r="N654">
        <v>3</v>
      </c>
      <c r="O654">
        <v>0</v>
      </c>
      <c r="P654">
        <v>11</v>
      </c>
      <c r="Q654">
        <v>237</v>
      </c>
      <c r="R654">
        <v>303</v>
      </c>
      <c r="S654">
        <v>14</v>
      </c>
      <c r="T654" s="2">
        <v>43525</v>
      </c>
      <c r="U654">
        <v>21.64</v>
      </c>
      <c r="V654">
        <v>7.67</v>
      </c>
      <c r="W654">
        <v>16.920000000000002</v>
      </c>
      <c r="X654">
        <v>0</v>
      </c>
      <c r="Y654">
        <v>0</v>
      </c>
    </row>
    <row r="655" spans="1:25" x14ac:dyDescent="0.35">
      <c r="A655">
        <v>2013</v>
      </c>
      <c r="B655" t="s">
        <v>276</v>
      </c>
      <c r="C655">
        <v>16</v>
      </c>
      <c r="D655">
        <v>5</v>
      </c>
      <c r="E655">
        <v>64</v>
      </c>
      <c r="F655">
        <v>23</v>
      </c>
      <c r="G655">
        <v>10.66</v>
      </c>
      <c r="H655">
        <v>57</v>
      </c>
      <c r="I655">
        <v>112.28</v>
      </c>
      <c r="J655">
        <v>0</v>
      </c>
      <c r="K655">
        <v>0</v>
      </c>
      <c r="L655">
        <v>5</v>
      </c>
      <c r="M655">
        <v>3</v>
      </c>
      <c r="N655">
        <v>1</v>
      </c>
      <c r="O655">
        <v>0</v>
      </c>
      <c r="P655">
        <v>16</v>
      </c>
      <c r="Q655">
        <v>350</v>
      </c>
      <c r="R655">
        <v>418</v>
      </c>
      <c r="S655">
        <v>11</v>
      </c>
      <c r="T655" s="2">
        <v>43862</v>
      </c>
      <c r="U655">
        <v>38</v>
      </c>
      <c r="V655">
        <v>7.16</v>
      </c>
      <c r="W655">
        <v>31.81</v>
      </c>
      <c r="X655">
        <v>0</v>
      </c>
      <c r="Y655">
        <v>0</v>
      </c>
    </row>
    <row r="656" spans="1:25" x14ac:dyDescent="0.35">
      <c r="A656">
        <v>2012</v>
      </c>
      <c r="B656" t="s">
        <v>276</v>
      </c>
      <c r="C656">
        <v>16</v>
      </c>
      <c r="D656">
        <v>4</v>
      </c>
      <c r="E656">
        <v>106</v>
      </c>
      <c r="F656" t="s">
        <v>187</v>
      </c>
      <c r="G656">
        <v>13.25</v>
      </c>
      <c r="H656">
        <v>88</v>
      </c>
      <c r="I656">
        <v>120.45</v>
      </c>
      <c r="J656">
        <v>0</v>
      </c>
      <c r="K656">
        <v>0</v>
      </c>
      <c r="L656">
        <v>9</v>
      </c>
      <c r="M656">
        <v>4</v>
      </c>
      <c r="N656">
        <v>3</v>
      </c>
      <c r="O656">
        <v>0</v>
      </c>
      <c r="P656">
        <v>16</v>
      </c>
      <c r="Q656">
        <v>342</v>
      </c>
      <c r="R656">
        <v>419</v>
      </c>
      <c r="S656">
        <v>16</v>
      </c>
      <c r="T656" s="2">
        <v>43160</v>
      </c>
      <c r="U656">
        <v>26.18</v>
      </c>
      <c r="V656">
        <v>7.35</v>
      </c>
      <c r="W656">
        <v>21.37</v>
      </c>
      <c r="X656">
        <v>0</v>
      </c>
      <c r="Y656">
        <v>0</v>
      </c>
    </row>
    <row r="657" spans="1:25" x14ac:dyDescent="0.35">
      <c r="A657">
        <v>2011</v>
      </c>
      <c r="B657" t="s">
        <v>276</v>
      </c>
      <c r="C657">
        <v>12</v>
      </c>
      <c r="D657">
        <v>3</v>
      </c>
      <c r="E657">
        <v>48</v>
      </c>
      <c r="F657">
        <v>15</v>
      </c>
      <c r="G657">
        <v>16</v>
      </c>
      <c r="H657">
        <v>55</v>
      </c>
      <c r="I657">
        <v>87.27</v>
      </c>
      <c r="J657">
        <v>0</v>
      </c>
      <c r="K657">
        <v>0</v>
      </c>
      <c r="L657">
        <v>2</v>
      </c>
      <c r="M657">
        <v>2</v>
      </c>
      <c r="N657">
        <v>3</v>
      </c>
      <c r="O657">
        <v>0</v>
      </c>
      <c r="P657">
        <v>12</v>
      </c>
      <c r="Q657">
        <v>248</v>
      </c>
      <c r="R657">
        <v>336</v>
      </c>
      <c r="S657">
        <v>16</v>
      </c>
      <c r="T657" s="2">
        <v>42826</v>
      </c>
      <c r="U657">
        <v>21</v>
      </c>
      <c r="V657">
        <v>8.1199999999999992</v>
      </c>
      <c r="W657">
        <v>15.5</v>
      </c>
      <c r="X657">
        <v>1</v>
      </c>
      <c r="Y657">
        <v>0</v>
      </c>
    </row>
    <row r="658" spans="1:25" x14ac:dyDescent="0.35">
      <c r="A658">
        <v>2010</v>
      </c>
      <c r="B658" t="s">
        <v>276</v>
      </c>
      <c r="C658">
        <v>14</v>
      </c>
      <c r="D658">
        <v>1</v>
      </c>
      <c r="E658">
        <v>62</v>
      </c>
      <c r="F658">
        <v>22</v>
      </c>
      <c r="G658">
        <v>12.4</v>
      </c>
      <c r="H658">
        <v>60</v>
      </c>
      <c r="I658">
        <v>103.33</v>
      </c>
      <c r="J658">
        <v>0</v>
      </c>
      <c r="K658">
        <v>0</v>
      </c>
      <c r="L658">
        <v>7</v>
      </c>
      <c r="M658">
        <v>0</v>
      </c>
      <c r="N658">
        <v>3</v>
      </c>
      <c r="O658">
        <v>0</v>
      </c>
      <c r="P658">
        <v>14</v>
      </c>
      <c r="Q658">
        <v>294</v>
      </c>
      <c r="R658">
        <v>367</v>
      </c>
      <c r="S658">
        <v>12</v>
      </c>
      <c r="T658" s="2">
        <v>45352</v>
      </c>
      <c r="U658">
        <v>30.58</v>
      </c>
      <c r="V658">
        <v>7.48</v>
      </c>
      <c r="W658">
        <v>24.5</v>
      </c>
      <c r="X658">
        <v>0</v>
      </c>
      <c r="Y658">
        <v>0</v>
      </c>
    </row>
    <row r="659" spans="1:25" x14ac:dyDescent="0.35">
      <c r="A659">
        <v>2009</v>
      </c>
      <c r="B659" t="s">
        <v>276</v>
      </c>
      <c r="C659">
        <v>14</v>
      </c>
      <c r="D659">
        <v>5</v>
      </c>
      <c r="E659">
        <v>31</v>
      </c>
      <c r="F659" t="s">
        <v>88</v>
      </c>
      <c r="G659">
        <v>6.2</v>
      </c>
      <c r="H659">
        <v>36</v>
      </c>
      <c r="I659">
        <v>86.11</v>
      </c>
      <c r="J659">
        <v>0</v>
      </c>
      <c r="K659">
        <v>0</v>
      </c>
      <c r="L659">
        <v>3</v>
      </c>
      <c r="M659">
        <v>0</v>
      </c>
      <c r="N659">
        <v>6</v>
      </c>
      <c r="O659">
        <v>0</v>
      </c>
      <c r="P659">
        <v>14</v>
      </c>
      <c r="Q659">
        <v>269</v>
      </c>
      <c r="R659">
        <v>308</v>
      </c>
      <c r="S659">
        <v>12</v>
      </c>
      <c r="T659" s="2">
        <v>44593</v>
      </c>
      <c r="U659">
        <v>25.66</v>
      </c>
      <c r="V659">
        <v>6.86</v>
      </c>
      <c r="W659">
        <v>22.41</v>
      </c>
      <c r="X659">
        <v>0</v>
      </c>
      <c r="Y659">
        <v>0</v>
      </c>
    </row>
    <row r="660" spans="1:25" x14ac:dyDescent="0.35">
      <c r="A660">
        <v>2008</v>
      </c>
      <c r="B660" t="s">
        <v>276</v>
      </c>
      <c r="C660">
        <v>15</v>
      </c>
      <c r="D660">
        <v>3</v>
      </c>
      <c r="E660">
        <v>90</v>
      </c>
      <c r="F660" t="s">
        <v>182</v>
      </c>
      <c r="G660">
        <v>22.5</v>
      </c>
      <c r="H660">
        <v>59</v>
      </c>
      <c r="I660">
        <v>152.54</v>
      </c>
      <c r="J660">
        <v>0</v>
      </c>
      <c r="K660">
        <v>0</v>
      </c>
      <c r="L660">
        <v>10</v>
      </c>
      <c r="M660">
        <v>3</v>
      </c>
      <c r="N660">
        <v>6</v>
      </c>
      <c r="O660">
        <v>0</v>
      </c>
      <c r="P660">
        <v>15</v>
      </c>
      <c r="Q660">
        <v>281</v>
      </c>
      <c r="R660">
        <v>389</v>
      </c>
      <c r="S660">
        <v>17</v>
      </c>
      <c r="T660" s="2">
        <v>45717</v>
      </c>
      <c r="U660">
        <v>22.88</v>
      </c>
      <c r="V660">
        <v>8.3000000000000007</v>
      </c>
      <c r="W660">
        <v>16.52</v>
      </c>
      <c r="X660">
        <v>0</v>
      </c>
      <c r="Y660">
        <v>0</v>
      </c>
    </row>
    <row r="661" spans="1:25" x14ac:dyDescent="0.35">
      <c r="A661">
        <v>2020</v>
      </c>
      <c r="B661" t="s">
        <v>276</v>
      </c>
      <c r="C661">
        <v>0</v>
      </c>
      <c r="D661">
        <v>0</v>
      </c>
      <c r="E661">
        <v>0</v>
      </c>
      <c r="F661">
        <v>0</v>
      </c>
      <c r="G661">
        <v>0</v>
      </c>
      <c r="H661">
        <v>0</v>
      </c>
      <c r="I661">
        <v>0</v>
      </c>
      <c r="J661">
        <v>0</v>
      </c>
      <c r="K661">
        <v>0</v>
      </c>
      <c r="L661">
        <v>0</v>
      </c>
      <c r="M661">
        <v>0</v>
      </c>
      <c r="N661">
        <v>0</v>
      </c>
      <c r="O661">
        <v>0</v>
      </c>
      <c r="P661">
        <v>7</v>
      </c>
      <c r="Q661">
        <v>126</v>
      </c>
      <c r="R661">
        <v>191</v>
      </c>
      <c r="S661">
        <v>6</v>
      </c>
      <c r="T661" s="2">
        <v>12086</v>
      </c>
      <c r="U661">
        <v>31.83</v>
      </c>
      <c r="V661">
        <v>9.09</v>
      </c>
      <c r="W661">
        <v>21</v>
      </c>
      <c r="X661">
        <v>0</v>
      </c>
      <c r="Y661">
        <v>0</v>
      </c>
    </row>
    <row r="662" spans="1:25" x14ac:dyDescent="0.35">
      <c r="A662">
        <v>2023</v>
      </c>
      <c r="B662" t="s">
        <v>277</v>
      </c>
      <c r="C662">
        <v>8</v>
      </c>
      <c r="D662">
        <v>0</v>
      </c>
      <c r="E662">
        <v>0</v>
      </c>
      <c r="F662">
        <v>0</v>
      </c>
      <c r="G662">
        <v>0</v>
      </c>
      <c r="H662">
        <v>0</v>
      </c>
      <c r="I662">
        <v>0</v>
      </c>
      <c r="J662">
        <v>0</v>
      </c>
      <c r="K662">
        <v>0</v>
      </c>
      <c r="L662">
        <v>0</v>
      </c>
      <c r="M662">
        <v>0</v>
      </c>
      <c r="N662">
        <v>0</v>
      </c>
      <c r="O662">
        <v>0</v>
      </c>
      <c r="P662">
        <v>8</v>
      </c>
      <c r="Q662">
        <v>153</v>
      </c>
      <c r="R662">
        <v>219</v>
      </c>
      <c r="S662">
        <v>14</v>
      </c>
      <c r="T662" s="1">
        <v>45782</v>
      </c>
      <c r="U662">
        <v>15.64</v>
      </c>
      <c r="V662">
        <v>8.59</v>
      </c>
      <c r="W662">
        <v>10.93</v>
      </c>
      <c r="X662">
        <v>1</v>
      </c>
      <c r="Y662">
        <v>1</v>
      </c>
    </row>
    <row r="663" spans="1:25" x14ac:dyDescent="0.35">
      <c r="A663">
        <v>2024</v>
      </c>
      <c r="B663" t="s">
        <v>278</v>
      </c>
      <c r="C663">
        <v>1</v>
      </c>
      <c r="D663">
        <v>0</v>
      </c>
      <c r="E663">
        <v>0</v>
      </c>
      <c r="F663">
        <v>0</v>
      </c>
      <c r="G663">
        <v>0</v>
      </c>
      <c r="H663">
        <v>0</v>
      </c>
      <c r="I663">
        <v>0</v>
      </c>
      <c r="J663">
        <v>0</v>
      </c>
      <c r="K663">
        <v>0</v>
      </c>
      <c r="L663">
        <v>0</v>
      </c>
      <c r="M663">
        <v>0</v>
      </c>
      <c r="N663">
        <v>0</v>
      </c>
      <c r="O663">
        <v>0</v>
      </c>
      <c r="P663">
        <v>1</v>
      </c>
      <c r="Q663">
        <v>12</v>
      </c>
      <c r="R663">
        <v>25</v>
      </c>
      <c r="S663">
        <v>0</v>
      </c>
      <c r="T663" t="s">
        <v>113</v>
      </c>
      <c r="U663">
        <v>0</v>
      </c>
      <c r="V663">
        <v>12.5</v>
      </c>
      <c r="W663">
        <v>0</v>
      </c>
      <c r="X663">
        <v>0</v>
      </c>
      <c r="Y663">
        <v>0</v>
      </c>
    </row>
    <row r="664" spans="1:25" x14ac:dyDescent="0.35">
      <c r="A664">
        <v>2022</v>
      </c>
      <c r="B664" t="s">
        <v>279</v>
      </c>
      <c r="C664">
        <v>1</v>
      </c>
      <c r="D664">
        <v>1</v>
      </c>
      <c r="E664">
        <v>9</v>
      </c>
      <c r="F664" t="s">
        <v>174</v>
      </c>
      <c r="G664">
        <v>0</v>
      </c>
      <c r="H664">
        <v>7</v>
      </c>
      <c r="I664">
        <v>128.57</v>
      </c>
      <c r="J664">
        <v>0</v>
      </c>
      <c r="K664">
        <v>0</v>
      </c>
      <c r="L664">
        <v>2</v>
      </c>
      <c r="M664">
        <v>0</v>
      </c>
      <c r="N664">
        <v>0</v>
      </c>
      <c r="O664">
        <v>0</v>
      </c>
      <c r="P664">
        <v>1</v>
      </c>
      <c r="Q664">
        <v>18</v>
      </c>
      <c r="R664">
        <v>34</v>
      </c>
      <c r="S664">
        <v>1</v>
      </c>
      <c r="T664" s="2">
        <v>12420</v>
      </c>
      <c r="U664">
        <v>34</v>
      </c>
      <c r="V664">
        <v>11.33</v>
      </c>
      <c r="W664">
        <v>18</v>
      </c>
      <c r="X664">
        <v>0</v>
      </c>
      <c r="Y664">
        <v>0</v>
      </c>
    </row>
    <row r="665" spans="1:25" x14ac:dyDescent="0.35">
      <c r="A665">
        <v>2021</v>
      </c>
      <c r="B665" t="s">
        <v>279</v>
      </c>
      <c r="C665">
        <v>3</v>
      </c>
      <c r="D665">
        <v>1</v>
      </c>
      <c r="E665">
        <v>7</v>
      </c>
      <c r="F665" t="s">
        <v>77</v>
      </c>
      <c r="G665">
        <v>7</v>
      </c>
      <c r="H665">
        <v>5</v>
      </c>
      <c r="I665">
        <v>140</v>
      </c>
      <c r="J665">
        <v>0</v>
      </c>
      <c r="K665">
        <v>0</v>
      </c>
      <c r="L665">
        <v>0</v>
      </c>
      <c r="M665">
        <v>1</v>
      </c>
      <c r="N665">
        <v>0</v>
      </c>
      <c r="O665">
        <v>0</v>
      </c>
      <c r="P665">
        <v>3</v>
      </c>
      <c r="Q665">
        <v>42</v>
      </c>
      <c r="R665">
        <v>84</v>
      </c>
      <c r="S665">
        <v>0</v>
      </c>
      <c r="T665" t="s">
        <v>171</v>
      </c>
      <c r="U665">
        <v>0</v>
      </c>
      <c r="V665">
        <v>12</v>
      </c>
      <c r="W665">
        <v>0</v>
      </c>
      <c r="X665">
        <v>0</v>
      </c>
      <c r="Y665">
        <v>0</v>
      </c>
    </row>
    <row r="666" spans="1:25" x14ac:dyDescent="0.35">
      <c r="A666">
        <v>2020</v>
      </c>
      <c r="B666" t="s">
        <v>279</v>
      </c>
      <c r="C666">
        <v>14</v>
      </c>
      <c r="D666">
        <v>1</v>
      </c>
      <c r="E666">
        <v>37</v>
      </c>
      <c r="F666" t="s">
        <v>127</v>
      </c>
      <c r="G666">
        <v>9.25</v>
      </c>
      <c r="H666">
        <v>39</v>
      </c>
      <c r="I666">
        <v>94.87</v>
      </c>
      <c r="J666">
        <v>0</v>
      </c>
      <c r="K666">
        <v>0</v>
      </c>
      <c r="L666">
        <v>3</v>
      </c>
      <c r="M666">
        <v>0</v>
      </c>
      <c r="N666">
        <v>2</v>
      </c>
      <c r="O666">
        <v>0</v>
      </c>
      <c r="P666">
        <v>14</v>
      </c>
      <c r="Q666">
        <v>300</v>
      </c>
      <c r="R666">
        <v>427</v>
      </c>
      <c r="S666">
        <v>10</v>
      </c>
      <c r="T666" s="2">
        <v>46784</v>
      </c>
      <c r="U666">
        <v>42.7</v>
      </c>
      <c r="V666">
        <v>8.5399999999999991</v>
      </c>
      <c r="W666">
        <v>30</v>
      </c>
      <c r="X666">
        <v>0</v>
      </c>
      <c r="Y666">
        <v>0</v>
      </c>
    </row>
    <row r="667" spans="1:25" x14ac:dyDescent="0.35">
      <c r="A667">
        <v>2019</v>
      </c>
      <c r="B667" t="s">
        <v>279</v>
      </c>
      <c r="C667">
        <v>14</v>
      </c>
      <c r="D667">
        <v>3</v>
      </c>
      <c r="E667">
        <v>63</v>
      </c>
      <c r="F667" t="s">
        <v>234</v>
      </c>
      <c r="G667">
        <v>15.75</v>
      </c>
      <c r="H667">
        <v>46</v>
      </c>
      <c r="I667">
        <v>136.94999999999999</v>
      </c>
      <c r="J667">
        <v>0</v>
      </c>
      <c r="K667">
        <v>0</v>
      </c>
      <c r="L667">
        <v>8</v>
      </c>
      <c r="M667">
        <v>1</v>
      </c>
      <c r="N667">
        <v>5</v>
      </c>
      <c r="O667">
        <v>0</v>
      </c>
      <c r="P667">
        <v>14</v>
      </c>
      <c r="Q667">
        <v>288</v>
      </c>
      <c r="R667">
        <v>347</v>
      </c>
      <c r="S667">
        <v>20</v>
      </c>
      <c r="T667" s="1">
        <v>45994</v>
      </c>
      <c r="U667">
        <v>17.350000000000001</v>
      </c>
      <c r="V667">
        <v>7.22</v>
      </c>
      <c r="W667">
        <v>14.4</v>
      </c>
      <c r="X667">
        <v>0</v>
      </c>
      <c r="Y667">
        <v>0</v>
      </c>
    </row>
    <row r="668" spans="1:25" x14ac:dyDescent="0.35">
      <c r="A668">
        <v>2018</v>
      </c>
      <c r="B668" t="s">
        <v>279</v>
      </c>
      <c r="C668">
        <v>11</v>
      </c>
      <c r="D668">
        <v>1</v>
      </c>
      <c r="E668">
        <v>50</v>
      </c>
      <c r="F668">
        <v>24</v>
      </c>
      <c r="G668">
        <v>16.66</v>
      </c>
      <c r="H668">
        <v>45</v>
      </c>
      <c r="I668">
        <v>111.11</v>
      </c>
      <c r="J668">
        <v>0</v>
      </c>
      <c r="K668">
        <v>0</v>
      </c>
      <c r="L668">
        <v>5</v>
      </c>
      <c r="M668">
        <v>0</v>
      </c>
      <c r="N668">
        <v>3</v>
      </c>
      <c r="O668">
        <v>0</v>
      </c>
      <c r="P668">
        <v>11</v>
      </c>
      <c r="Q668">
        <v>186</v>
      </c>
      <c r="R668">
        <v>236</v>
      </c>
      <c r="S668">
        <v>11</v>
      </c>
      <c r="T668" s="2">
        <v>42461</v>
      </c>
      <c r="U668">
        <v>21.45</v>
      </c>
      <c r="V668">
        <v>7.61</v>
      </c>
      <c r="W668">
        <v>16.899999999999999</v>
      </c>
      <c r="X668">
        <v>1</v>
      </c>
      <c r="Y668">
        <v>0</v>
      </c>
    </row>
    <row r="669" spans="1:25" x14ac:dyDescent="0.35">
      <c r="A669">
        <v>2016</v>
      </c>
      <c r="B669" t="s">
        <v>279</v>
      </c>
      <c r="C669">
        <v>1</v>
      </c>
      <c r="D669">
        <v>0</v>
      </c>
      <c r="E669">
        <v>2</v>
      </c>
      <c r="F669">
        <v>2</v>
      </c>
      <c r="G669">
        <v>2</v>
      </c>
      <c r="H669">
        <v>16</v>
      </c>
      <c r="I669">
        <v>12.5</v>
      </c>
      <c r="J669">
        <v>0</v>
      </c>
      <c r="K669">
        <v>0</v>
      </c>
      <c r="L669">
        <v>0</v>
      </c>
      <c r="M669">
        <v>0</v>
      </c>
      <c r="N669">
        <v>0</v>
      </c>
      <c r="O669">
        <v>0</v>
      </c>
      <c r="P669">
        <v>1</v>
      </c>
      <c r="Q669">
        <v>18</v>
      </c>
      <c r="R669">
        <v>18</v>
      </c>
      <c r="S669">
        <v>0</v>
      </c>
      <c r="T669" t="s">
        <v>212</v>
      </c>
      <c r="U669">
        <v>0</v>
      </c>
      <c r="V669">
        <v>6</v>
      </c>
      <c r="W669">
        <v>0</v>
      </c>
      <c r="X669">
        <v>0</v>
      </c>
      <c r="Y669">
        <v>0</v>
      </c>
    </row>
    <row r="670" spans="1:25" x14ac:dyDescent="0.35">
      <c r="A670">
        <v>2015</v>
      </c>
      <c r="B670" t="s">
        <v>279</v>
      </c>
      <c r="C670">
        <v>1</v>
      </c>
      <c r="D670">
        <v>1</v>
      </c>
      <c r="E670">
        <v>1</v>
      </c>
      <c r="F670" t="s">
        <v>63</v>
      </c>
      <c r="G670">
        <v>0</v>
      </c>
      <c r="H670">
        <v>1</v>
      </c>
      <c r="I670">
        <v>100</v>
      </c>
      <c r="J670">
        <v>0</v>
      </c>
      <c r="K670">
        <v>0</v>
      </c>
      <c r="L670">
        <v>0</v>
      </c>
      <c r="M670">
        <v>0</v>
      </c>
      <c r="N670">
        <v>0</v>
      </c>
      <c r="O670">
        <v>0</v>
      </c>
      <c r="P670">
        <v>1</v>
      </c>
      <c r="Q670">
        <v>13</v>
      </c>
      <c r="R670">
        <v>23</v>
      </c>
      <c r="S670">
        <v>1</v>
      </c>
      <c r="T670" s="2">
        <v>44927</v>
      </c>
      <c r="U670">
        <v>23</v>
      </c>
      <c r="V670">
        <v>10.61</v>
      </c>
      <c r="W670">
        <v>13</v>
      </c>
      <c r="X670">
        <v>0</v>
      </c>
      <c r="Y670">
        <v>0</v>
      </c>
    </row>
    <row r="671" spans="1:25" x14ac:dyDescent="0.35">
      <c r="A671">
        <v>2014</v>
      </c>
      <c r="B671" t="s">
        <v>279</v>
      </c>
      <c r="C671">
        <v>4</v>
      </c>
      <c r="D671">
        <v>0</v>
      </c>
      <c r="E671">
        <v>11</v>
      </c>
      <c r="F671">
        <v>11</v>
      </c>
      <c r="G671">
        <v>11</v>
      </c>
      <c r="H671">
        <v>10</v>
      </c>
      <c r="I671">
        <v>110</v>
      </c>
      <c r="J671">
        <v>0</v>
      </c>
      <c r="K671">
        <v>0</v>
      </c>
      <c r="L671">
        <v>1</v>
      </c>
      <c r="M671">
        <v>0</v>
      </c>
      <c r="N671">
        <v>1</v>
      </c>
      <c r="O671">
        <v>0</v>
      </c>
      <c r="P671">
        <v>4</v>
      </c>
      <c r="Q671">
        <v>84</v>
      </c>
      <c r="R671">
        <v>113</v>
      </c>
      <c r="S671">
        <v>6</v>
      </c>
      <c r="T671" s="2">
        <v>45689</v>
      </c>
      <c r="U671">
        <v>18.829999999999998</v>
      </c>
      <c r="V671">
        <v>8.07</v>
      </c>
      <c r="W671">
        <v>14</v>
      </c>
      <c r="X671">
        <v>0</v>
      </c>
      <c r="Y671">
        <v>0</v>
      </c>
    </row>
    <row r="672" spans="1:25" x14ac:dyDescent="0.35">
      <c r="A672">
        <v>2024</v>
      </c>
      <c r="B672" t="s">
        <v>280</v>
      </c>
      <c r="C672">
        <v>2</v>
      </c>
      <c r="D672">
        <v>0</v>
      </c>
      <c r="E672">
        <v>67</v>
      </c>
      <c r="F672">
        <v>45</v>
      </c>
      <c r="G672">
        <v>33.5</v>
      </c>
      <c r="H672">
        <v>53</v>
      </c>
      <c r="I672">
        <v>126.42</v>
      </c>
      <c r="J672">
        <v>0</v>
      </c>
      <c r="K672">
        <v>0</v>
      </c>
      <c r="L672">
        <v>9</v>
      </c>
      <c r="M672">
        <v>1</v>
      </c>
      <c r="N672">
        <v>0</v>
      </c>
      <c r="O672">
        <v>0</v>
      </c>
      <c r="P672">
        <v>2</v>
      </c>
      <c r="Q672">
        <v>0</v>
      </c>
      <c r="R672">
        <v>0</v>
      </c>
      <c r="S672">
        <v>0</v>
      </c>
      <c r="T672">
        <v>0</v>
      </c>
      <c r="U672">
        <v>0</v>
      </c>
      <c r="V672">
        <v>0</v>
      </c>
      <c r="W672">
        <v>0</v>
      </c>
      <c r="X672">
        <v>0</v>
      </c>
      <c r="Y672">
        <v>0</v>
      </c>
    </row>
    <row r="673" spans="1:25" x14ac:dyDescent="0.35">
      <c r="A673">
        <v>2023</v>
      </c>
      <c r="B673" t="s">
        <v>280</v>
      </c>
      <c r="C673">
        <v>11</v>
      </c>
      <c r="D673">
        <v>2</v>
      </c>
      <c r="E673">
        <v>373</v>
      </c>
      <c r="F673" t="s">
        <v>281</v>
      </c>
      <c r="G673">
        <v>41.44</v>
      </c>
      <c r="H673">
        <v>261</v>
      </c>
      <c r="I673">
        <v>142.91</v>
      </c>
      <c r="J673">
        <v>0</v>
      </c>
      <c r="K673">
        <v>3</v>
      </c>
      <c r="L673">
        <v>49</v>
      </c>
      <c r="M673">
        <v>12</v>
      </c>
      <c r="N673">
        <v>4</v>
      </c>
      <c r="O673">
        <v>0</v>
      </c>
      <c r="P673">
        <v>11</v>
      </c>
      <c r="Q673">
        <v>0</v>
      </c>
      <c r="R673">
        <v>0</v>
      </c>
      <c r="S673">
        <v>0</v>
      </c>
      <c r="T673">
        <v>0</v>
      </c>
      <c r="U673">
        <v>0</v>
      </c>
      <c r="V673">
        <v>0</v>
      </c>
      <c r="W673">
        <v>0</v>
      </c>
      <c r="X673">
        <v>0</v>
      </c>
      <c r="Y673">
        <v>0</v>
      </c>
    </row>
    <row r="674" spans="1:25" x14ac:dyDescent="0.35">
      <c r="A674">
        <v>2022</v>
      </c>
      <c r="B674" t="s">
        <v>280</v>
      </c>
      <c r="C674">
        <v>14</v>
      </c>
      <c r="D674">
        <v>2</v>
      </c>
      <c r="E674">
        <v>460</v>
      </c>
      <c r="F674" t="s">
        <v>189</v>
      </c>
      <c r="G674">
        <v>38.33</v>
      </c>
      <c r="H674">
        <v>375</v>
      </c>
      <c r="I674">
        <v>122.67</v>
      </c>
      <c r="J674">
        <v>0</v>
      </c>
      <c r="K674">
        <v>3</v>
      </c>
      <c r="L674">
        <v>47</v>
      </c>
      <c r="M674">
        <v>12</v>
      </c>
      <c r="N674">
        <v>10</v>
      </c>
      <c r="O674">
        <v>0</v>
      </c>
      <c r="P674">
        <v>14</v>
      </c>
      <c r="Q674">
        <v>0</v>
      </c>
      <c r="R674">
        <v>0</v>
      </c>
      <c r="S674">
        <v>0</v>
      </c>
      <c r="T674">
        <v>0</v>
      </c>
      <c r="U674">
        <v>0</v>
      </c>
      <c r="V674">
        <v>0</v>
      </c>
      <c r="W674">
        <v>0</v>
      </c>
      <c r="X674">
        <v>0</v>
      </c>
      <c r="Y674">
        <v>0</v>
      </c>
    </row>
    <row r="675" spans="1:25" x14ac:dyDescent="0.35">
      <c r="A675">
        <v>2021</v>
      </c>
      <c r="B675" t="s">
        <v>280</v>
      </c>
      <c r="C675">
        <v>16</v>
      </c>
      <c r="D675">
        <v>1</v>
      </c>
      <c r="E675">
        <v>587</v>
      </c>
      <c r="F675">
        <v>92</v>
      </c>
      <c r="G675">
        <v>39.130000000000003</v>
      </c>
      <c r="H675">
        <v>471</v>
      </c>
      <c r="I675">
        <v>124.62</v>
      </c>
      <c r="J675">
        <v>0</v>
      </c>
      <c r="K675">
        <v>3</v>
      </c>
      <c r="L675">
        <v>63</v>
      </c>
      <c r="M675">
        <v>16</v>
      </c>
      <c r="N675">
        <v>9</v>
      </c>
      <c r="O675">
        <v>0</v>
      </c>
      <c r="P675">
        <v>16</v>
      </c>
      <c r="Q675">
        <v>0</v>
      </c>
      <c r="R675">
        <v>0</v>
      </c>
      <c r="S675">
        <v>0</v>
      </c>
      <c r="T675">
        <v>0</v>
      </c>
      <c r="U675">
        <v>0</v>
      </c>
      <c r="V675">
        <v>0</v>
      </c>
      <c r="W675">
        <v>0</v>
      </c>
      <c r="X675">
        <v>0</v>
      </c>
      <c r="Y675">
        <v>0</v>
      </c>
    </row>
    <row r="676" spans="1:25" x14ac:dyDescent="0.35">
      <c r="A676">
        <v>2020</v>
      </c>
      <c r="B676" t="s">
        <v>280</v>
      </c>
      <c r="C676">
        <v>17</v>
      </c>
      <c r="D676">
        <v>3</v>
      </c>
      <c r="E676">
        <v>618</v>
      </c>
      <c r="F676" t="s">
        <v>282</v>
      </c>
      <c r="G676">
        <v>44.14</v>
      </c>
      <c r="H676">
        <v>427</v>
      </c>
      <c r="I676">
        <v>144.72999999999999</v>
      </c>
      <c r="J676">
        <v>2</v>
      </c>
      <c r="K676">
        <v>4</v>
      </c>
      <c r="L676">
        <v>67</v>
      </c>
      <c r="M676">
        <v>12</v>
      </c>
      <c r="N676">
        <v>5</v>
      </c>
      <c r="O676">
        <v>0</v>
      </c>
      <c r="P676">
        <v>17</v>
      </c>
      <c r="Q676">
        <v>0</v>
      </c>
      <c r="R676">
        <v>0</v>
      </c>
      <c r="S676">
        <v>0</v>
      </c>
      <c r="T676">
        <v>0</v>
      </c>
      <c r="U676">
        <v>0</v>
      </c>
      <c r="V676">
        <v>0</v>
      </c>
      <c r="W676">
        <v>0</v>
      </c>
      <c r="X676">
        <v>0</v>
      </c>
      <c r="Y676">
        <v>0</v>
      </c>
    </row>
    <row r="677" spans="1:25" x14ac:dyDescent="0.35">
      <c r="A677">
        <v>2019</v>
      </c>
      <c r="B677" t="s">
        <v>280</v>
      </c>
      <c r="C677">
        <v>16</v>
      </c>
      <c r="D677">
        <v>1</v>
      </c>
      <c r="E677">
        <v>521</v>
      </c>
      <c r="F677" t="s">
        <v>283</v>
      </c>
      <c r="G677">
        <v>34.729999999999997</v>
      </c>
      <c r="H677">
        <v>384</v>
      </c>
      <c r="I677">
        <v>135.66999999999999</v>
      </c>
      <c r="J677">
        <v>0</v>
      </c>
      <c r="K677">
        <v>5</v>
      </c>
      <c r="L677">
        <v>64</v>
      </c>
      <c r="M677">
        <v>11</v>
      </c>
      <c r="N677">
        <v>5</v>
      </c>
      <c r="O677">
        <v>0</v>
      </c>
      <c r="P677">
        <v>16</v>
      </c>
      <c r="Q677">
        <v>0</v>
      </c>
      <c r="R677">
        <v>0</v>
      </c>
      <c r="S677">
        <v>0</v>
      </c>
      <c r="T677">
        <v>0</v>
      </c>
      <c r="U677">
        <v>0</v>
      </c>
      <c r="V677">
        <v>0</v>
      </c>
      <c r="W677">
        <v>0</v>
      </c>
      <c r="X677">
        <v>0</v>
      </c>
      <c r="Y677">
        <v>0</v>
      </c>
    </row>
    <row r="678" spans="1:25" x14ac:dyDescent="0.35">
      <c r="A678">
        <v>2018</v>
      </c>
      <c r="B678" t="s">
        <v>280</v>
      </c>
      <c r="C678">
        <v>16</v>
      </c>
      <c r="D678">
        <v>3</v>
      </c>
      <c r="E678">
        <v>497</v>
      </c>
      <c r="F678" t="s">
        <v>28</v>
      </c>
      <c r="G678">
        <v>38.229999999999997</v>
      </c>
      <c r="H678">
        <v>363</v>
      </c>
      <c r="I678">
        <v>136.91</v>
      </c>
      <c r="J678">
        <v>0</v>
      </c>
      <c r="K678">
        <v>4</v>
      </c>
      <c r="L678">
        <v>59</v>
      </c>
      <c r="M678">
        <v>14</v>
      </c>
      <c r="N678">
        <v>12</v>
      </c>
      <c r="O678">
        <v>0</v>
      </c>
      <c r="P678">
        <v>16</v>
      </c>
      <c r="Q678">
        <v>0</v>
      </c>
      <c r="R678">
        <v>0</v>
      </c>
      <c r="S678">
        <v>0</v>
      </c>
      <c r="T678">
        <v>0</v>
      </c>
      <c r="U678">
        <v>0</v>
      </c>
      <c r="V678">
        <v>0</v>
      </c>
      <c r="W678">
        <v>0</v>
      </c>
      <c r="X678">
        <v>0</v>
      </c>
      <c r="Y678">
        <v>0</v>
      </c>
    </row>
    <row r="679" spans="1:25" x14ac:dyDescent="0.35">
      <c r="A679">
        <v>2017</v>
      </c>
      <c r="B679" t="s">
        <v>280</v>
      </c>
      <c r="C679">
        <v>14</v>
      </c>
      <c r="D679">
        <v>1</v>
      </c>
      <c r="E679">
        <v>479</v>
      </c>
      <c r="F679">
        <v>77</v>
      </c>
      <c r="G679">
        <v>36.840000000000003</v>
      </c>
      <c r="H679">
        <v>376</v>
      </c>
      <c r="I679">
        <v>127.39</v>
      </c>
      <c r="J679">
        <v>0</v>
      </c>
      <c r="K679">
        <v>3</v>
      </c>
      <c r="L679">
        <v>53</v>
      </c>
      <c r="M679">
        <v>9</v>
      </c>
      <c r="N679">
        <v>7</v>
      </c>
      <c r="O679">
        <v>0</v>
      </c>
      <c r="P679">
        <v>14</v>
      </c>
      <c r="Q679">
        <v>0</v>
      </c>
      <c r="R679">
        <v>0</v>
      </c>
      <c r="S679">
        <v>0</v>
      </c>
      <c r="T679">
        <v>0</v>
      </c>
      <c r="U679">
        <v>0</v>
      </c>
      <c r="V679">
        <v>0</v>
      </c>
      <c r="W679">
        <v>0</v>
      </c>
      <c r="X679">
        <v>0</v>
      </c>
      <c r="Y679">
        <v>0</v>
      </c>
    </row>
    <row r="680" spans="1:25" x14ac:dyDescent="0.35">
      <c r="A680">
        <v>2016</v>
      </c>
      <c r="B680" t="s">
        <v>280</v>
      </c>
      <c r="C680">
        <v>17</v>
      </c>
      <c r="D680">
        <v>4</v>
      </c>
      <c r="E680">
        <v>501</v>
      </c>
      <c r="F680" t="s">
        <v>284</v>
      </c>
      <c r="G680">
        <v>38.53</v>
      </c>
      <c r="H680">
        <v>429</v>
      </c>
      <c r="I680">
        <v>116.78</v>
      </c>
      <c r="J680">
        <v>0</v>
      </c>
      <c r="K680">
        <v>4</v>
      </c>
      <c r="L680">
        <v>51</v>
      </c>
      <c r="M680">
        <v>8</v>
      </c>
      <c r="N680">
        <v>5</v>
      </c>
      <c r="O680">
        <v>0</v>
      </c>
      <c r="P680">
        <v>17</v>
      </c>
      <c r="Q680">
        <v>0</v>
      </c>
      <c r="R680">
        <v>0</v>
      </c>
      <c r="S680">
        <v>0</v>
      </c>
      <c r="T680">
        <v>0</v>
      </c>
      <c r="U680">
        <v>0</v>
      </c>
      <c r="V680">
        <v>0</v>
      </c>
      <c r="W680">
        <v>0</v>
      </c>
      <c r="X680">
        <v>0</v>
      </c>
      <c r="Y680">
        <v>0</v>
      </c>
    </row>
    <row r="681" spans="1:25" x14ac:dyDescent="0.35">
      <c r="A681">
        <v>2015</v>
      </c>
      <c r="B681" t="s">
        <v>280</v>
      </c>
      <c r="C681">
        <v>14</v>
      </c>
      <c r="D681">
        <v>1</v>
      </c>
      <c r="E681">
        <v>353</v>
      </c>
      <c r="F681">
        <v>54</v>
      </c>
      <c r="G681">
        <v>27.15</v>
      </c>
      <c r="H681">
        <v>286</v>
      </c>
      <c r="I681">
        <v>123.42</v>
      </c>
      <c r="J681">
        <v>0</v>
      </c>
      <c r="K681">
        <v>3</v>
      </c>
      <c r="L681">
        <v>45</v>
      </c>
      <c r="M681">
        <v>6</v>
      </c>
      <c r="N681">
        <v>6</v>
      </c>
      <c r="O681">
        <v>0</v>
      </c>
      <c r="P681">
        <v>14</v>
      </c>
      <c r="Q681">
        <v>0</v>
      </c>
      <c r="R681">
        <v>0</v>
      </c>
      <c r="S681">
        <v>0</v>
      </c>
      <c r="T681">
        <v>0</v>
      </c>
      <c r="U681">
        <v>0</v>
      </c>
      <c r="V681">
        <v>0</v>
      </c>
      <c r="W681">
        <v>0</v>
      </c>
      <c r="X681">
        <v>0</v>
      </c>
      <c r="Y681">
        <v>0</v>
      </c>
    </row>
    <row r="682" spans="1:25" x14ac:dyDescent="0.35">
      <c r="A682">
        <v>2014</v>
      </c>
      <c r="B682" t="s">
        <v>280</v>
      </c>
      <c r="C682">
        <v>14</v>
      </c>
      <c r="D682">
        <v>1</v>
      </c>
      <c r="E682">
        <v>377</v>
      </c>
      <c r="F682" t="s">
        <v>37</v>
      </c>
      <c r="G682">
        <v>29</v>
      </c>
      <c r="H682">
        <v>319</v>
      </c>
      <c r="I682">
        <v>118.18</v>
      </c>
      <c r="J682">
        <v>0</v>
      </c>
      <c r="K682">
        <v>2</v>
      </c>
      <c r="L682">
        <v>49</v>
      </c>
      <c r="M682">
        <v>7</v>
      </c>
      <c r="N682">
        <v>5</v>
      </c>
      <c r="O682">
        <v>0</v>
      </c>
      <c r="P682">
        <v>14</v>
      </c>
      <c r="Q682">
        <v>0</v>
      </c>
      <c r="R682">
        <v>0</v>
      </c>
      <c r="S682">
        <v>0</v>
      </c>
      <c r="T682">
        <v>0</v>
      </c>
      <c r="U682">
        <v>0</v>
      </c>
      <c r="V682">
        <v>0</v>
      </c>
      <c r="W682">
        <v>0</v>
      </c>
      <c r="X682">
        <v>0</v>
      </c>
      <c r="Y682">
        <v>0</v>
      </c>
    </row>
    <row r="683" spans="1:25" x14ac:dyDescent="0.35">
      <c r="A683">
        <v>2013</v>
      </c>
      <c r="B683" t="s">
        <v>280</v>
      </c>
      <c r="C683">
        <v>10</v>
      </c>
      <c r="D683">
        <v>2</v>
      </c>
      <c r="E683">
        <v>311</v>
      </c>
      <c r="F683" t="s">
        <v>285</v>
      </c>
      <c r="G683">
        <v>38.869999999999997</v>
      </c>
      <c r="H683">
        <v>253</v>
      </c>
      <c r="I683">
        <v>122.92</v>
      </c>
      <c r="J683">
        <v>0</v>
      </c>
      <c r="K683">
        <v>3</v>
      </c>
      <c r="L683">
        <v>37</v>
      </c>
      <c r="M683">
        <v>5</v>
      </c>
      <c r="N683">
        <v>6</v>
      </c>
      <c r="O683">
        <v>0</v>
      </c>
      <c r="P683">
        <v>10</v>
      </c>
      <c r="Q683">
        <v>0</v>
      </c>
      <c r="R683">
        <v>27</v>
      </c>
      <c r="S683">
        <v>0</v>
      </c>
      <c r="T683">
        <v>0</v>
      </c>
      <c r="U683">
        <v>0</v>
      </c>
      <c r="V683">
        <v>0</v>
      </c>
      <c r="W683">
        <v>0</v>
      </c>
      <c r="X683">
        <v>0</v>
      </c>
      <c r="Y683">
        <v>0</v>
      </c>
    </row>
    <row r="684" spans="1:25" x14ac:dyDescent="0.35">
      <c r="A684">
        <v>2012</v>
      </c>
      <c r="B684" t="s">
        <v>280</v>
      </c>
      <c r="C684">
        <v>15</v>
      </c>
      <c r="D684">
        <v>1</v>
      </c>
      <c r="E684">
        <v>569</v>
      </c>
      <c r="F684">
        <v>84</v>
      </c>
      <c r="G684">
        <v>40.64</v>
      </c>
      <c r="H684">
        <v>439</v>
      </c>
      <c r="I684">
        <v>129.61000000000001</v>
      </c>
      <c r="J684">
        <v>0</v>
      </c>
      <c r="K684">
        <v>5</v>
      </c>
      <c r="L684">
        <v>58</v>
      </c>
      <c r="M684">
        <v>18</v>
      </c>
      <c r="N684">
        <v>5</v>
      </c>
      <c r="O684">
        <v>0</v>
      </c>
      <c r="P684">
        <v>15</v>
      </c>
      <c r="Q684">
        <v>36</v>
      </c>
      <c r="R684">
        <v>55</v>
      </c>
      <c r="S684">
        <v>3</v>
      </c>
      <c r="T684" s="1">
        <v>45870</v>
      </c>
      <c r="U684">
        <v>18.329999999999998</v>
      </c>
      <c r="V684">
        <v>9.16</v>
      </c>
      <c r="W684">
        <v>12</v>
      </c>
      <c r="X684">
        <v>0</v>
      </c>
      <c r="Y684">
        <v>0</v>
      </c>
    </row>
    <row r="685" spans="1:25" x14ac:dyDescent="0.35">
      <c r="A685">
        <v>2011</v>
      </c>
      <c r="B685" t="s">
        <v>280</v>
      </c>
      <c r="C685">
        <v>14</v>
      </c>
      <c r="D685">
        <v>2</v>
      </c>
      <c r="E685">
        <v>400</v>
      </c>
      <c r="F685" t="s">
        <v>66</v>
      </c>
      <c r="G685">
        <v>33.33</v>
      </c>
      <c r="H685">
        <v>310</v>
      </c>
      <c r="I685">
        <v>129.03</v>
      </c>
      <c r="J685">
        <v>0</v>
      </c>
      <c r="K685">
        <v>2</v>
      </c>
      <c r="L685">
        <v>47</v>
      </c>
      <c r="M685">
        <v>7</v>
      </c>
      <c r="N685">
        <v>6</v>
      </c>
      <c r="O685">
        <v>0</v>
      </c>
      <c r="P685">
        <v>14</v>
      </c>
      <c r="Q685">
        <v>12</v>
      </c>
      <c r="R685">
        <v>11</v>
      </c>
      <c r="S685">
        <v>1</v>
      </c>
      <c r="T685" s="1">
        <v>45839</v>
      </c>
      <c r="U685">
        <v>11</v>
      </c>
      <c r="V685">
        <v>5.5</v>
      </c>
      <c r="W685">
        <v>12</v>
      </c>
      <c r="X685">
        <v>0</v>
      </c>
      <c r="Y685">
        <v>0</v>
      </c>
    </row>
    <row r="686" spans="1:25" x14ac:dyDescent="0.35">
      <c r="A686">
        <v>2010</v>
      </c>
      <c r="B686" t="s">
        <v>280</v>
      </c>
      <c r="C686">
        <v>10</v>
      </c>
      <c r="D686">
        <v>0</v>
      </c>
      <c r="E686">
        <v>191</v>
      </c>
      <c r="F686">
        <v>56</v>
      </c>
      <c r="G686">
        <v>19.100000000000001</v>
      </c>
      <c r="H686">
        <v>170</v>
      </c>
      <c r="I686">
        <v>112.35</v>
      </c>
      <c r="J686">
        <v>0</v>
      </c>
      <c r="K686">
        <v>2</v>
      </c>
      <c r="L686">
        <v>23</v>
      </c>
      <c r="M686">
        <v>3</v>
      </c>
      <c r="N686">
        <v>4</v>
      </c>
      <c r="O686">
        <v>0</v>
      </c>
      <c r="P686">
        <v>10</v>
      </c>
      <c r="Q686">
        <v>0</v>
      </c>
      <c r="R686">
        <v>0</v>
      </c>
      <c r="S686">
        <v>0</v>
      </c>
      <c r="T686">
        <v>0</v>
      </c>
      <c r="U686">
        <v>0</v>
      </c>
      <c r="V686">
        <v>0</v>
      </c>
      <c r="W686">
        <v>0</v>
      </c>
      <c r="X686">
        <v>0</v>
      </c>
      <c r="Y686">
        <v>0</v>
      </c>
    </row>
    <row r="687" spans="1:25" x14ac:dyDescent="0.35">
      <c r="A687">
        <v>2009</v>
      </c>
      <c r="B687" t="s">
        <v>280</v>
      </c>
      <c r="C687">
        <v>5</v>
      </c>
      <c r="D687">
        <v>0</v>
      </c>
      <c r="E687">
        <v>40</v>
      </c>
      <c r="F687">
        <v>22</v>
      </c>
      <c r="G687">
        <v>10</v>
      </c>
      <c r="H687">
        <v>45</v>
      </c>
      <c r="I687">
        <v>88.88</v>
      </c>
      <c r="J687">
        <v>0</v>
      </c>
      <c r="K687">
        <v>0</v>
      </c>
      <c r="L687">
        <v>3</v>
      </c>
      <c r="M687">
        <v>0</v>
      </c>
      <c r="N687">
        <v>2</v>
      </c>
      <c r="O687">
        <v>0</v>
      </c>
      <c r="P687">
        <v>5</v>
      </c>
      <c r="Q687">
        <v>0</v>
      </c>
      <c r="R687">
        <v>0</v>
      </c>
      <c r="S687">
        <v>0</v>
      </c>
      <c r="T687">
        <v>0</v>
      </c>
      <c r="U687">
        <v>0</v>
      </c>
      <c r="V687">
        <v>0</v>
      </c>
      <c r="W687">
        <v>0</v>
      </c>
      <c r="X687">
        <v>0</v>
      </c>
      <c r="Y687">
        <v>0</v>
      </c>
    </row>
    <row r="688" spans="1:25" x14ac:dyDescent="0.35">
      <c r="A688">
        <v>2008</v>
      </c>
      <c r="B688" t="s">
        <v>280</v>
      </c>
      <c r="C688">
        <v>14</v>
      </c>
      <c r="D688">
        <v>5</v>
      </c>
      <c r="E688">
        <v>340</v>
      </c>
      <c r="F688" t="s">
        <v>49</v>
      </c>
      <c r="G688">
        <v>37.770000000000003</v>
      </c>
      <c r="H688">
        <v>295</v>
      </c>
      <c r="I688">
        <v>115.25</v>
      </c>
      <c r="J688">
        <v>0</v>
      </c>
      <c r="K688">
        <v>4</v>
      </c>
      <c r="L688">
        <v>35</v>
      </c>
      <c r="M688">
        <v>8</v>
      </c>
      <c r="N688">
        <v>8</v>
      </c>
      <c r="O688">
        <v>0</v>
      </c>
      <c r="P688">
        <v>14</v>
      </c>
      <c r="Q688">
        <v>0</v>
      </c>
      <c r="R688">
        <v>0</v>
      </c>
      <c r="S688">
        <v>0</v>
      </c>
      <c r="T688">
        <v>0</v>
      </c>
      <c r="U688">
        <v>0</v>
      </c>
      <c r="V688">
        <v>0</v>
      </c>
      <c r="W688">
        <v>0</v>
      </c>
      <c r="X688">
        <v>0</v>
      </c>
      <c r="Y688">
        <v>0</v>
      </c>
    </row>
    <row r="689" spans="1:25" x14ac:dyDescent="0.35">
      <c r="A689">
        <v>2024</v>
      </c>
      <c r="B689" t="s">
        <v>286</v>
      </c>
      <c r="C689">
        <v>2</v>
      </c>
      <c r="D689">
        <v>0</v>
      </c>
      <c r="E689">
        <v>36</v>
      </c>
      <c r="F689">
        <v>27</v>
      </c>
      <c r="G689">
        <v>18</v>
      </c>
      <c r="H689">
        <v>29</v>
      </c>
      <c r="I689">
        <v>124.14</v>
      </c>
      <c r="J689">
        <v>0</v>
      </c>
      <c r="K689">
        <v>0</v>
      </c>
      <c r="L689">
        <v>2</v>
      </c>
      <c r="M689">
        <v>2</v>
      </c>
      <c r="N689">
        <v>4</v>
      </c>
      <c r="O689">
        <v>0</v>
      </c>
      <c r="P689">
        <v>2</v>
      </c>
      <c r="Q689">
        <v>0</v>
      </c>
      <c r="R689">
        <v>0</v>
      </c>
      <c r="S689">
        <v>0</v>
      </c>
      <c r="T689">
        <v>0</v>
      </c>
      <c r="U689">
        <v>0</v>
      </c>
      <c r="V689">
        <v>0</v>
      </c>
      <c r="W689">
        <v>0</v>
      </c>
      <c r="X689">
        <v>0</v>
      </c>
      <c r="Y689">
        <v>0</v>
      </c>
    </row>
    <row r="690" spans="1:25" x14ac:dyDescent="0.35">
      <c r="A690">
        <v>2023</v>
      </c>
      <c r="B690" t="s">
        <v>286</v>
      </c>
      <c r="C690">
        <v>14</v>
      </c>
      <c r="D690">
        <v>1</v>
      </c>
      <c r="E690">
        <v>309</v>
      </c>
      <c r="F690" t="s">
        <v>287</v>
      </c>
      <c r="G690">
        <v>23.77</v>
      </c>
      <c r="H690">
        <v>198</v>
      </c>
      <c r="I690">
        <v>156.06</v>
      </c>
      <c r="J690">
        <v>0</v>
      </c>
      <c r="K690">
        <v>0</v>
      </c>
      <c r="L690">
        <v>22</v>
      </c>
      <c r="M690">
        <v>21</v>
      </c>
      <c r="N690">
        <v>3</v>
      </c>
      <c r="O690">
        <v>2</v>
      </c>
      <c r="P690">
        <v>14</v>
      </c>
      <c r="Q690">
        <v>0</v>
      </c>
      <c r="R690">
        <v>0</v>
      </c>
      <c r="S690">
        <v>0</v>
      </c>
      <c r="T690">
        <v>0</v>
      </c>
      <c r="U690">
        <v>0</v>
      </c>
      <c r="V690">
        <v>0</v>
      </c>
      <c r="W690">
        <v>0</v>
      </c>
      <c r="X690">
        <v>0</v>
      </c>
      <c r="Y690">
        <v>0</v>
      </c>
    </row>
    <row r="691" spans="1:25" x14ac:dyDescent="0.35">
      <c r="A691">
        <v>2022</v>
      </c>
      <c r="B691" t="s">
        <v>286</v>
      </c>
      <c r="C691">
        <v>12</v>
      </c>
      <c r="D691">
        <v>2</v>
      </c>
      <c r="E691">
        <v>234</v>
      </c>
      <c r="F691">
        <v>44</v>
      </c>
      <c r="G691">
        <v>29.25</v>
      </c>
      <c r="H691">
        <v>143</v>
      </c>
      <c r="I691">
        <v>163.63999999999999</v>
      </c>
      <c r="J691">
        <v>0</v>
      </c>
      <c r="K691">
        <v>0</v>
      </c>
      <c r="L691">
        <v>22</v>
      </c>
      <c r="M691">
        <v>12</v>
      </c>
      <c r="N691">
        <v>9</v>
      </c>
      <c r="O691">
        <v>2</v>
      </c>
      <c r="P691">
        <v>12</v>
      </c>
      <c r="Q691">
        <v>0</v>
      </c>
      <c r="R691">
        <v>0</v>
      </c>
      <c r="S691">
        <v>0</v>
      </c>
      <c r="T691">
        <v>0</v>
      </c>
      <c r="U691">
        <v>0</v>
      </c>
      <c r="V691">
        <v>0</v>
      </c>
      <c r="W691">
        <v>0</v>
      </c>
      <c r="X691">
        <v>0</v>
      </c>
      <c r="Y691">
        <v>0</v>
      </c>
    </row>
    <row r="692" spans="1:25" x14ac:dyDescent="0.35">
      <c r="A692">
        <v>2024</v>
      </c>
      <c r="B692" t="s">
        <v>288</v>
      </c>
      <c r="C692">
        <v>2</v>
      </c>
      <c r="D692">
        <v>0</v>
      </c>
      <c r="E692">
        <v>17</v>
      </c>
      <c r="F692">
        <v>9</v>
      </c>
      <c r="G692">
        <v>8.5</v>
      </c>
      <c r="H692">
        <v>9</v>
      </c>
      <c r="I692">
        <v>188.89</v>
      </c>
      <c r="J692">
        <v>0</v>
      </c>
      <c r="K692">
        <v>0</v>
      </c>
      <c r="L692">
        <v>4</v>
      </c>
      <c r="M692">
        <v>0</v>
      </c>
      <c r="N692">
        <v>1</v>
      </c>
      <c r="O692">
        <v>0</v>
      </c>
      <c r="P692">
        <v>2</v>
      </c>
      <c r="Q692">
        <v>0</v>
      </c>
      <c r="R692">
        <v>0</v>
      </c>
      <c r="S692">
        <v>0</v>
      </c>
      <c r="T692">
        <v>0</v>
      </c>
      <c r="U692">
        <v>0</v>
      </c>
      <c r="V692">
        <v>0</v>
      </c>
      <c r="W692">
        <v>0</v>
      </c>
      <c r="X692">
        <v>0</v>
      </c>
      <c r="Y692">
        <v>0</v>
      </c>
    </row>
    <row r="693" spans="1:25" x14ac:dyDescent="0.35">
      <c r="A693">
        <v>2022</v>
      </c>
      <c r="B693" t="s">
        <v>288</v>
      </c>
      <c r="C693">
        <v>11</v>
      </c>
      <c r="D693">
        <v>0</v>
      </c>
      <c r="E693">
        <v>253</v>
      </c>
      <c r="F693">
        <v>66</v>
      </c>
      <c r="G693">
        <v>23</v>
      </c>
      <c r="H693">
        <v>175</v>
      </c>
      <c r="I693">
        <v>144.57</v>
      </c>
      <c r="J693">
        <v>0</v>
      </c>
      <c r="K693">
        <v>2</v>
      </c>
      <c r="L693">
        <v>34</v>
      </c>
      <c r="M693">
        <v>9</v>
      </c>
      <c r="N693">
        <v>2</v>
      </c>
      <c r="O693">
        <v>0</v>
      </c>
      <c r="P693">
        <v>11</v>
      </c>
      <c r="Q693">
        <v>0</v>
      </c>
      <c r="R693">
        <v>0</v>
      </c>
      <c r="S693">
        <v>0</v>
      </c>
      <c r="T693">
        <v>0</v>
      </c>
      <c r="U693">
        <v>0</v>
      </c>
      <c r="V693">
        <v>0</v>
      </c>
      <c r="W693">
        <v>0</v>
      </c>
      <c r="X693">
        <v>0</v>
      </c>
      <c r="Y693">
        <v>0</v>
      </c>
    </row>
    <row r="694" spans="1:25" x14ac:dyDescent="0.35">
      <c r="A694">
        <v>2021</v>
      </c>
      <c r="B694" t="s">
        <v>288</v>
      </c>
      <c r="C694">
        <v>7</v>
      </c>
      <c r="D694">
        <v>1</v>
      </c>
      <c r="E694">
        <v>248</v>
      </c>
      <c r="F694" t="s">
        <v>160</v>
      </c>
      <c r="G694">
        <v>41.33</v>
      </c>
      <c r="H694">
        <v>175</v>
      </c>
      <c r="I694">
        <v>141.71</v>
      </c>
      <c r="J694">
        <v>0</v>
      </c>
      <c r="K694">
        <v>2</v>
      </c>
      <c r="L694">
        <v>20</v>
      </c>
      <c r="M694">
        <v>15</v>
      </c>
      <c r="N694">
        <v>2</v>
      </c>
      <c r="O694">
        <v>1</v>
      </c>
      <c r="P694">
        <v>7</v>
      </c>
      <c r="Q694">
        <v>0</v>
      </c>
      <c r="R694">
        <v>0</v>
      </c>
      <c r="S694">
        <v>0</v>
      </c>
      <c r="T694">
        <v>0</v>
      </c>
      <c r="U694">
        <v>0</v>
      </c>
      <c r="V694">
        <v>0</v>
      </c>
      <c r="W694">
        <v>0</v>
      </c>
      <c r="X694">
        <v>0</v>
      </c>
      <c r="Y694">
        <v>0</v>
      </c>
    </row>
    <row r="695" spans="1:25" x14ac:dyDescent="0.35">
      <c r="A695">
        <v>2020</v>
      </c>
      <c r="B695" t="s">
        <v>288</v>
      </c>
      <c r="C695">
        <v>11</v>
      </c>
      <c r="D695">
        <v>0</v>
      </c>
      <c r="E695">
        <v>345</v>
      </c>
      <c r="F695">
        <v>97</v>
      </c>
      <c r="G695">
        <v>31.36</v>
      </c>
      <c r="H695">
        <v>272</v>
      </c>
      <c r="I695">
        <v>126.83</v>
      </c>
      <c r="J695">
        <v>0</v>
      </c>
      <c r="K695">
        <v>3</v>
      </c>
      <c r="L695">
        <v>31</v>
      </c>
      <c r="M695">
        <v>13</v>
      </c>
      <c r="N695">
        <v>7</v>
      </c>
      <c r="O695">
        <v>1</v>
      </c>
      <c r="P695">
        <v>11</v>
      </c>
      <c r="Q695">
        <v>0</v>
      </c>
      <c r="R695">
        <v>0</v>
      </c>
      <c r="S695">
        <v>0</v>
      </c>
      <c r="T695">
        <v>0</v>
      </c>
      <c r="U695">
        <v>0</v>
      </c>
      <c r="V695">
        <v>0</v>
      </c>
      <c r="W695">
        <v>0</v>
      </c>
      <c r="X695">
        <v>0</v>
      </c>
      <c r="Y695">
        <v>0</v>
      </c>
    </row>
    <row r="696" spans="1:25" x14ac:dyDescent="0.35">
      <c r="A696">
        <v>2019</v>
      </c>
      <c r="B696" t="s">
        <v>288</v>
      </c>
      <c r="C696">
        <v>10</v>
      </c>
      <c r="D696">
        <v>2</v>
      </c>
      <c r="E696">
        <v>445</v>
      </c>
      <c r="F696">
        <v>114</v>
      </c>
      <c r="G696">
        <v>55.62</v>
      </c>
      <c r="H696">
        <v>283</v>
      </c>
      <c r="I696">
        <v>157.24</v>
      </c>
      <c r="J696">
        <v>1</v>
      </c>
      <c r="K696">
        <v>2</v>
      </c>
      <c r="L696">
        <v>48</v>
      </c>
      <c r="M696">
        <v>18</v>
      </c>
      <c r="N696">
        <v>9</v>
      </c>
      <c r="O696">
        <v>2</v>
      </c>
      <c r="P696">
        <v>10</v>
      </c>
      <c r="Q696">
        <v>0</v>
      </c>
      <c r="R696">
        <v>0</v>
      </c>
      <c r="S696">
        <v>0</v>
      </c>
      <c r="T696">
        <v>0</v>
      </c>
      <c r="U696">
        <v>0</v>
      </c>
      <c r="V696">
        <v>0</v>
      </c>
      <c r="W696">
        <v>0</v>
      </c>
      <c r="X696">
        <v>0</v>
      </c>
      <c r="Y696">
        <v>0</v>
      </c>
    </row>
    <row r="697" spans="1:25" x14ac:dyDescent="0.35">
      <c r="A697">
        <v>2024</v>
      </c>
      <c r="B697" t="s">
        <v>289</v>
      </c>
      <c r="C697">
        <v>2</v>
      </c>
      <c r="D697">
        <v>0</v>
      </c>
      <c r="E697">
        <v>51</v>
      </c>
      <c r="F697">
        <v>26</v>
      </c>
      <c r="G697">
        <v>25.5</v>
      </c>
      <c r="H697">
        <v>34</v>
      </c>
      <c r="I697">
        <v>150</v>
      </c>
      <c r="J697">
        <v>0</v>
      </c>
      <c r="K697">
        <v>0</v>
      </c>
      <c r="L697">
        <v>7</v>
      </c>
      <c r="M697">
        <v>2</v>
      </c>
      <c r="N697">
        <v>0</v>
      </c>
      <c r="O697">
        <v>0</v>
      </c>
      <c r="P697">
        <v>2</v>
      </c>
      <c r="Q697">
        <v>0</v>
      </c>
      <c r="R697">
        <v>0</v>
      </c>
      <c r="S697">
        <v>0</v>
      </c>
      <c r="T697">
        <v>0</v>
      </c>
      <c r="U697">
        <v>0</v>
      </c>
      <c r="V697">
        <v>0</v>
      </c>
      <c r="W697">
        <v>0</v>
      </c>
      <c r="X697">
        <v>0</v>
      </c>
      <c r="Y697">
        <v>0</v>
      </c>
    </row>
    <row r="698" spans="1:25" x14ac:dyDescent="0.35">
      <c r="A698">
        <v>2023</v>
      </c>
      <c r="B698" t="s">
        <v>289</v>
      </c>
      <c r="C698">
        <v>14</v>
      </c>
      <c r="D698">
        <v>0</v>
      </c>
      <c r="E698">
        <v>358</v>
      </c>
      <c r="F698">
        <v>103</v>
      </c>
      <c r="G698">
        <v>25.57</v>
      </c>
      <c r="H698">
        <v>238</v>
      </c>
      <c r="I698">
        <v>150.41999999999999</v>
      </c>
      <c r="J698">
        <v>1</v>
      </c>
      <c r="K698">
        <v>1</v>
      </c>
      <c r="L698">
        <v>38</v>
      </c>
      <c r="M698">
        <v>19</v>
      </c>
      <c r="N698">
        <v>1</v>
      </c>
      <c r="O698">
        <v>0</v>
      </c>
      <c r="P698">
        <v>14</v>
      </c>
      <c r="Q698">
        <v>0</v>
      </c>
      <c r="R698">
        <v>0</v>
      </c>
      <c r="S698">
        <v>0</v>
      </c>
      <c r="T698">
        <v>0</v>
      </c>
      <c r="U698">
        <v>0</v>
      </c>
      <c r="V698">
        <v>0</v>
      </c>
      <c r="W698">
        <v>0</v>
      </c>
      <c r="X698">
        <v>0</v>
      </c>
      <c r="Y698">
        <v>0</v>
      </c>
    </row>
    <row r="699" spans="1:25" x14ac:dyDescent="0.35">
      <c r="A699">
        <v>2022</v>
      </c>
      <c r="B699" t="s">
        <v>289</v>
      </c>
      <c r="C699">
        <v>1</v>
      </c>
      <c r="D699">
        <v>0</v>
      </c>
      <c r="E699">
        <v>14</v>
      </c>
      <c r="F699">
        <v>14</v>
      </c>
      <c r="G699">
        <v>14</v>
      </c>
      <c r="H699">
        <v>11</v>
      </c>
      <c r="I699">
        <v>127.27</v>
      </c>
      <c r="J699">
        <v>0</v>
      </c>
      <c r="K699">
        <v>0</v>
      </c>
      <c r="L699">
        <v>2</v>
      </c>
      <c r="M699">
        <v>0</v>
      </c>
      <c r="N699">
        <v>0</v>
      </c>
      <c r="O699">
        <v>0</v>
      </c>
      <c r="P699">
        <v>1</v>
      </c>
      <c r="Q699">
        <v>0</v>
      </c>
      <c r="R699">
        <v>0</v>
      </c>
      <c r="S699">
        <v>0</v>
      </c>
      <c r="T699">
        <v>0</v>
      </c>
      <c r="U699">
        <v>0</v>
      </c>
      <c r="V699">
        <v>0</v>
      </c>
      <c r="W699">
        <v>0</v>
      </c>
      <c r="X699">
        <v>0</v>
      </c>
      <c r="Y699">
        <v>0</v>
      </c>
    </row>
    <row r="700" spans="1:25" x14ac:dyDescent="0.35">
      <c r="A700">
        <v>2021</v>
      </c>
      <c r="B700" t="s">
        <v>289</v>
      </c>
      <c r="C700">
        <v>2</v>
      </c>
      <c r="D700">
        <v>0</v>
      </c>
      <c r="E700">
        <v>19</v>
      </c>
      <c r="F700">
        <v>12</v>
      </c>
      <c r="G700">
        <v>9.5</v>
      </c>
      <c r="H700">
        <v>23</v>
      </c>
      <c r="I700">
        <v>82.6</v>
      </c>
      <c r="J700">
        <v>0</v>
      </c>
      <c r="K700">
        <v>0</v>
      </c>
      <c r="L700">
        <v>1</v>
      </c>
      <c r="M700">
        <v>1</v>
      </c>
      <c r="N700">
        <v>0</v>
      </c>
      <c r="O700">
        <v>0</v>
      </c>
      <c r="P700">
        <v>0</v>
      </c>
      <c r="Q700">
        <v>0</v>
      </c>
      <c r="R700">
        <v>0</v>
      </c>
      <c r="S700">
        <v>0</v>
      </c>
      <c r="T700">
        <v>0</v>
      </c>
      <c r="U700">
        <v>0</v>
      </c>
      <c r="V700">
        <v>0</v>
      </c>
      <c r="W700">
        <v>0</v>
      </c>
      <c r="X700">
        <v>0</v>
      </c>
      <c r="Y700">
        <v>0</v>
      </c>
    </row>
    <row r="701" spans="1:25" x14ac:dyDescent="0.35">
      <c r="A701">
        <v>2020</v>
      </c>
      <c r="B701" t="s">
        <v>289</v>
      </c>
      <c r="C701">
        <v>2</v>
      </c>
      <c r="D701">
        <v>0</v>
      </c>
      <c r="E701">
        <v>15</v>
      </c>
      <c r="F701">
        <v>11</v>
      </c>
      <c r="G701">
        <v>7.5</v>
      </c>
      <c r="H701">
        <v>15</v>
      </c>
      <c r="I701">
        <v>100</v>
      </c>
      <c r="J701">
        <v>0</v>
      </c>
      <c r="K701">
        <v>0</v>
      </c>
      <c r="L701">
        <v>2</v>
      </c>
      <c r="M701">
        <v>0</v>
      </c>
      <c r="N701">
        <v>1</v>
      </c>
      <c r="O701">
        <v>0</v>
      </c>
      <c r="P701">
        <v>2</v>
      </c>
      <c r="Q701">
        <v>0</v>
      </c>
      <c r="R701">
        <v>0</v>
      </c>
      <c r="S701">
        <v>0</v>
      </c>
      <c r="T701">
        <v>0</v>
      </c>
      <c r="U701">
        <v>0</v>
      </c>
      <c r="V701">
        <v>0</v>
      </c>
      <c r="W701">
        <v>0</v>
      </c>
      <c r="X701">
        <v>0</v>
      </c>
      <c r="Y701">
        <v>0</v>
      </c>
    </row>
    <row r="702" spans="1:25" x14ac:dyDescent="0.35">
      <c r="A702">
        <v>2019</v>
      </c>
      <c r="B702" t="s">
        <v>289</v>
      </c>
      <c r="C702">
        <v>1</v>
      </c>
      <c r="D702">
        <v>0</v>
      </c>
      <c r="E702">
        <v>16</v>
      </c>
      <c r="F702">
        <v>16</v>
      </c>
      <c r="G702">
        <v>16</v>
      </c>
      <c r="H702">
        <v>17</v>
      </c>
      <c r="I702">
        <v>94.11</v>
      </c>
      <c r="J702">
        <v>0</v>
      </c>
      <c r="K702">
        <v>0</v>
      </c>
      <c r="L702">
        <v>1</v>
      </c>
      <c r="M702">
        <v>1</v>
      </c>
      <c r="N702">
        <v>1</v>
      </c>
      <c r="O702">
        <v>0</v>
      </c>
      <c r="P702">
        <v>1</v>
      </c>
      <c r="Q702">
        <v>0</v>
      </c>
      <c r="R702">
        <v>0</v>
      </c>
      <c r="S702">
        <v>0</v>
      </c>
      <c r="T702">
        <v>0</v>
      </c>
      <c r="U702">
        <v>0</v>
      </c>
      <c r="V702">
        <v>0</v>
      </c>
      <c r="W702">
        <v>0</v>
      </c>
      <c r="X702">
        <v>0</v>
      </c>
      <c r="Y702">
        <v>0</v>
      </c>
    </row>
    <row r="703" spans="1:25" x14ac:dyDescent="0.35">
      <c r="A703">
        <v>2024</v>
      </c>
      <c r="B703" t="s">
        <v>290</v>
      </c>
      <c r="C703">
        <v>2</v>
      </c>
      <c r="D703">
        <v>1</v>
      </c>
      <c r="E703">
        <v>55</v>
      </c>
      <c r="F703" t="s">
        <v>60</v>
      </c>
      <c r="G703">
        <v>55</v>
      </c>
      <c r="H703">
        <v>34</v>
      </c>
      <c r="I703">
        <v>161.76</v>
      </c>
      <c r="J703">
        <v>0</v>
      </c>
      <c r="K703">
        <v>0</v>
      </c>
      <c r="L703">
        <v>3</v>
      </c>
      <c r="M703">
        <v>4</v>
      </c>
      <c r="N703">
        <v>0</v>
      </c>
      <c r="O703">
        <v>0</v>
      </c>
      <c r="P703">
        <v>2</v>
      </c>
      <c r="Q703">
        <v>0</v>
      </c>
      <c r="R703">
        <v>0</v>
      </c>
      <c r="S703">
        <v>0</v>
      </c>
      <c r="T703">
        <v>0</v>
      </c>
      <c r="U703">
        <v>0</v>
      </c>
      <c r="V703">
        <v>0</v>
      </c>
      <c r="W703">
        <v>0</v>
      </c>
      <c r="X703">
        <v>0</v>
      </c>
      <c r="Y703">
        <v>0</v>
      </c>
    </row>
    <row r="704" spans="1:25" x14ac:dyDescent="0.35">
      <c r="A704">
        <v>2023</v>
      </c>
      <c r="B704" t="s">
        <v>290</v>
      </c>
      <c r="C704">
        <v>9</v>
      </c>
      <c r="D704">
        <v>1</v>
      </c>
      <c r="E704">
        <v>279</v>
      </c>
      <c r="F704">
        <v>94</v>
      </c>
      <c r="G704">
        <v>34.880000000000003</v>
      </c>
      <c r="H704">
        <v>171</v>
      </c>
      <c r="I704">
        <v>163.16</v>
      </c>
      <c r="J704">
        <v>0</v>
      </c>
      <c r="K704">
        <v>2</v>
      </c>
      <c r="L704">
        <v>20</v>
      </c>
      <c r="M704">
        <v>19</v>
      </c>
      <c r="N704">
        <v>4</v>
      </c>
      <c r="O704">
        <v>0</v>
      </c>
      <c r="P704">
        <v>9</v>
      </c>
      <c r="Q704">
        <v>42</v>
      </c>
      <c r="R704">
        <v>94</v>
      </c>
      <c r="S704">
        <v>2</v>
      </c>
      <c r="T704" s="2">
        <v>43466</v>
      </c>
      <c r="U704">
        <v>47</v>
      </c>
      <c r="V704">
        <v>13.43</v>
      </c>
      <c r="W704">
        <v>21</v>
      </c>
      <c r="X704">
        <v>0</v>
      </c>
      <c r="Y704">
        <v>0</v>
      </c>
    </row>
    <row r="705" spans="1:25" x14ac:dyDescent="0.35">
      <c r="A705">
        <v>2022</v>
      </c>
      <c r="B705" t="s">
        <v>290</v>
      </c>
      <c r="C705">
        <v>14</v>
      </c>
      <c r="D705">
        <v>2</v>
      </c>
      <c r="E705">
        <v>437</v>
      </c>
      <c r="F705">
        <v>70</v>
      </c>
      <c r="G705">
        <v>36.42</v>
      </c>
      <c r="H705">
        <v>240</v>
      </c>
      <c r="I705">
        <v>182.08</v>
      </c>
      <c r="J705">
        <v>0</v>
      </c>
      <c r="K705">
        <v>4</v>
      </c>
      <c r="L705">
        <v>29</v>
      </c>
      <c r="M705">
        <v>34</v>
      </c>
      <c r="N705">
        <v>6</v>
      </c>
      <c r="O705">
        <v>0</v>
      </c>
      <c r="P705">
        <v>14</v>
      </c>
      <c r="Q705">
        <v>138</v>
      </c>
      <c r="R705">
        <v>202</v>
      </c>
      <c r="S705">
        <v>6</v>
      </c>
      <c r="T705" s="2">
        <v>46447</v>
      </c>
      <c r="U705">
        <v>33.67</v>
      </c>
      <c r="V705">
        <v>8.7799999999999994</v>
      </c>
      <c r="W705">
        <v>23</v>
      </c>
      <c r="X705">
        <v>0</v>
      </c>
      <c r="Y705">
        <v>0</v>
      </c>
    </row>
    <row r="706" spans="1:25" x14ac:dyDescent="0.35">
      <c r="A706">
        <v>2021</v>
      </c>
      <c r="B706" t="s">
        <v>290</v>
      </c>
      <c r="C706">
        <v>5</v>
      </c>
      <c r="D706">
        <v>0</v>
      </c>
      <c r="E706">
        <v>42</v>
      </c>
      <c r="F706">
        <v>25</v>
      </c>
      <c r="G706">
        <v>8.4</v>
      </c>
      <c r="H706">
        <v>41</v>
      </c>
      <c r="I706">
        <v>102.43</v>
      </c>
      <c r="J706">
        <v>0</v>
      </c>
      <c r="K706">
        <v>0</v>
      </c>
      <c r="L706">
        <v>3</v>
      </c>
      <c r="M706">
        <v>1</v>
      </c>
      <c r="N706">
        <v>3</v>
      </c>
      <c r="O706">
        <v>0</v>
      </c>
      <c r="P706">
        <v>5</v>
      </c>
      <c r="Q706">
        <v>0</v>
      </c>
      <c r="R706">
        <v>0</v>
      </c>
      <c r="S706">
        <v>0</v>
      </c>
      <c r="T706">
        <v>0</v>
      </c>
      <c r="U706">
        <v>0</v>
      </c>
      <c r="V706">
        <v>0</v>
      </c>
      <c r="W706">
        <v>0</v>
      </c>
      <c r="X706">
        <v>0</v>
      </c>
      <c r="Y706">
        <v>0</v>
      </c>
    </row>
    <row r="707" spans="1:25" x14ac:dyDescent="0.35">
      <c r="A707">
        <v>2019</v>
      </c>
      <c r="B707" t="s">
        <v>290</v>
      </c>
      <c r="C707">
        <v>4</v>
      </c>
      <c r="D707">
        <v>1</v>
      </c>
      <c r="E707">
        <v>70</v>
      </c>
      <c r="F707">
        <v>44</v>
      </c>
      <c r="G707">
        <v>23.33</v>
      </c>
      <c r="H707">
        <v>48</v>
      </c>
      <c r="I707">
        <v>145.83000000000001</v>
      </c>
      <c r="J707">
        <v>0</v>
      </c>
      <c r="K707">
        <v>0</v>
      </c>
      <c r="L707">
        <v>6</v>
      </c>
      <c r="M707">
        <v>5</v>
      </c>
      <c r="N707">
        <v>4</v>
      </c>
      <c r="O707">
        <v>0</v>
      </c>
      <c r="P707">
        <v>4</v>
      </c>
      <c r="Q707">
        <v>6</v>
      </c>
      <c r="R707">
        <v>13</v>
      </c>
      <c r="S707">
        <v>0</v>
      </c>
      <c r="T707" t="s">
        <v>83</v>
      </c>
      <c r="U707">
        <v>0</v>
      </c>
      <c r="V707">
        <v>13</v>
      </c>
      <c r="W707">
        <v>0</v>
      </c>
      <c r="X707">
        <v>0</v>
      </c>
      <c r="Y707">
        <v>0</v>
      </c>
    </row>
    <row r="708" spans="1:25" x14ac:dyDescent="0.35">
      <c r="A708">
        <v>2023</v>
      </c>
      <c r="B708" t="s">
        <v>291</v>
      </c>
      <c r="C708">
        <v>3</v>
      </c>
      <c r="D708">
        <v>0</v>
      </c>
      <c r="E708">
        <v>76</v>
      </c>
      <c r="F708">
        <v>41</v>
      </c>
      <c r="G708">
        <v>25.33</v>
      </c>
      <c r="H708">
        <v>59</v>
      </c>
      <c r="I708">
        <v>128.81</v>
      </c>
      <c r="J708">
        <v>0</v>
      </c>
      <c r="K708">
        <v>0</v>
      </c>
      <c r="L708">
        <v>8</v>
      </c>
      <c r="M708">
        <v>3</v>
      </c>
      <c r="N708">
        <v>1</v>
      </c>
      <c r="O708">
        <v>0</v>
      </c>
      <c r="P708">
        <v>3</v>
      </c>
      <c r="Q708">
        <v>0</v>
      </c>
      <c r="R708">
        <v>0</v>
      </c>
      <c r="S708">
        <v>0</v>
      </c>
      <c r="T708">
        <v>0</v>
      </c>
      <c r="U708">
        <v>0</v>
      </c>
      <c r="V708">
        <v>0</v>
      </c>
      <c r="W708">
        <v>0</v>
      </c>
      <c r="X708">
        <v>0</v>
      </c>
      <c r="Y708">
        <v>0</v>
      </c>
    </row>
    <row r="709" spans="1:25" x14ac:dyDescent="0.35">
      <c r="A709">
        <v>2012</v>
      </c>
      <c r="B709" t="s">
        <v>291</v>
      </c>
      <c r="C709">
        <v>1</v>
      </c>
      <c r="D709">
        <v>0</v>
      </c>
      <c r="E709">
        <v>6</v>
      </c>
      <c r="F709">
        <v>6</v>
      </c>
      <c r="G709">
        <v>6</v>
      </c>
      <c r="H709">
        <v>6</v>
      </c>
      <c r="I709">
        <v>100</v>
      </c>
      <c r="J709">
        <v>0</v>
      </c>
      <c r="K709">
        <v>0</v>
      </c>
      <c r="L709">
        <v>0</v>
      </c>
      <c r="M709">
        <v>0</v>
      </c>
      <c r="N709">
        <v>0</v>
      </c>
      <c r="O709">
        <v>0</v>
      </c>
      <c r="P709">
        <v>1</v>
      </c>
      <c r="Q709">
        <v>0</v>
      </c>
      <c r="R709">
        <v>0</v>
      </c>
      <c r="S709">
        <v>0</v>
      </c>
      <c r="T709">
        <v>0</v>
      </c>
      <c r="U709">
        <v>0</v>
      </c>
      <c r="V709">
        <v>0</v>
      </c>
      <c r="W709">
        <v>0</v>
      </c>
      <c r="X709">
        <v>0</v>
      </c>
      <c r="Y709">
        <v>0</v>
      </c>
    </row>
    <row r="710" spans="1:25" x14ac:dyDescent="0.35">
      <c r="A710">
        <v>2011</v>
      </c>
      <c r="B710" t="s">
        <v>291</v>
      </c>
      <c r="C710">
        <v>2</v>
      </c>
      <c r="D710">
        <v>1</v>
      </c>
      <c r="E710">
        <v>14</v>
      </c>
      <c r="F710">
        <v>13</v>
      </c>
      <c r="G710">
        <v>14</v>
      </c>
      <c r="H710">
        <v>20</v>
      </c>
      <c r="I710">
        <v>70</v>
      </c>
      <c r="J710">
        <v>0</v>
      </c>
      <c r="K710">
        <v>0</v>
      </c>
      <c r="L710">
        <v>0</v>
      </c>
      <c r="M710">
        <v>0</v>
      </c>
      <c r="N710">
        <v>2</v>
      </c>
      <c r="O710">
        <v>0</v>
      </c>
      <c r="P710">
        <v>2</v>
      </c>
      <c r="Q710">
        <v>0</v>
      </c>
      <c r="R710">
        <v>0</v>
      </c>
      <c r="S710">
        <v>0</v>
      </c>
      <c r="T710">
        <v>0</v>
      </c>
      <c r="U710">
        <v>0</v>
      </c>
      <c r="V710">
        <v>0</v>
      </c>
      <c r="W710">
        <v>0</v>
      </c>
      <c r="X710">
        <v>0</v>
      </c>
      <c r="Y710">
        <v>0</v>
      </c>
    </row>
    <row r="711" spans="1:25" x14ac:dyDescent="0.35">
      <c r="A711">
        <v>2010</v>
      </c>
      <c r="B711" t="s">
        <v>291</v>
      </c>
      <c r="C711">
        <v>1</v>
      </c>
      <c r="D711">
        <v>0</v>
      </c>
      <c r="E711">
        <v>0</v>
      </c>
      <c r="F711">
        <v>0</v>
      </c>
      <c r="G711">
        <v>0</v>
      </c>
      <c r="H711">
        <v>0</v>
      </c>
      <c r="I711">
        <v>0</v>
      </c>
      <c r="J711">
        <v>0</v>
      </c>
      <c r="K711">
        <v>0</v>
      </c>
      <c r="L711">
        <v>0</v>
      </c>
      <c r="M711">
        <v>0</v>
      </c>
      <c r="N711">
        <v>0</v>
      </c>
      <c r="O711">
        <v>0</v>
      </c>
      <c r="P711">
        <v>1</v>
      </c>
      <c r="Q711">
        <v>0</v>
      </c>
      <c r="R711">
        <v>0</v>
      </c>
      <c r="S711">
        <v>0</v>
      </c>
      <c r="T711">
        <v>0</v>
      </c>
      <c r="U711">
        <v>0</v>
      </c>
      <c r="V711">
        <v>0</v>
      </c>
      <c r="W711">
        <v>0</v>
      </c>
      <c r="X711">
        <v>0</v>
      </c>
      <c r="Y711">
        <v>0</v>
      </c>
    </row>
    <row r="712" spans="1:25" x14ac:dyDescent="0.35">
      <c r="A712">
        <v>2023</v>
      </c>
      <c r="B712" t="s">
        <v>292</v>
      </c>
      <c r="C712">
        <v>9</v>
      </c>
      <c r="D712">
        <v>2</v>
      </c>
      <c r="E712">
        <v>209</v>
      </c>
      <c r="F712" t="s">
        <v>284</v>
      </c>
      <c r="G712">
        <v>29.86</v>
      </c>
      <c r="H712">
        <v>141</v>
      </c>
      <c r="I712">
        <v>148.22999999999999</v>
      </c>
      <c r="J712">
        <v>0</v>
      </c>
      <c r="K712">
        <v>1</v>
      </c>
      <c r="L712">
        <v>17</v>
      </c>
      <c r="M712">
        <v>11</v>
      </c>
      <c r="N712">
        <v>3</v>
      </c>
      <c r="O712">
        <v>0</v>
      </c>
      <c r="P712">
        <v>9</v>
      </c>
      <c r="Q712">
        <v>0</v>
      </c>
      <c r="R712">
        <v>0</v>
      </c>
      <c r="S712">
        <v>0</v>
      </c>
      <c r="T712">
        <v>0</v>
      </c>
      <c r="U712">
        <v>0</v>
      </c>
      <c r="V712">
        <v>0</v>
      </c>
      <c r="W712">
        <v>0</v>
      </c>
      <c r="X712">
        <v>0</v>
      </c>
      <c r="Y712">
        <v>0</v>
      </c>
    </row>
    <row r="713" spans="1:25" x14ac:dyDescent="0.35">
      <c r="A713">
        <v>2015</v>
      </c>
      <c r="B713" t="s">
        <v>292</v>
      </c>
      <c r="C713">
        <v>2</v>
      </c>
      <c r="D713">
        <v>0</v>
      </c>
      <c r="E713">
        <v>14</v>
      </c>
      <c r="F713">
        <v>14</v>
      </c>
      <c r="G713">
        <v>7</v>
      </c>
      <c r="H713">
        <v>10</v>
      </c>
      <c r="I713">
        <v>140</v>
      </c>
      <c r="J713">
        <v>0</v>
      </c>
      <c r="K713">
        <v>0</v>
      </c>
      <c r="L713">
        <v>1</v>
      </c>
      <c r="M713">
        <v>1</v>
      </c>
      <c r="N713">
        <v>2</v>
      </c>
      <c r="O713">
        <v>0</v>
      </c>
      <c r="P713">
        <v>2</v>
      </c>
      <c r="Q713">
        <v>0</v>
      </c>
      <c r="R713">
        <v>0</v>
      </c>
      <c r="S713">
        <v>0</v>
      </c>
      <c r="T713">
        <v>0</v>
      </c>
      <c r="U713">
        <v>0</v>
      </c>
      <c r="V713">
        <v>0</v>
      </c>
      <c r="W713">
        <v>0</v>
      </c>
      <c r="X713">
        <v>0</v>
      </c>
      <c r="Y713">
        <v>0</v>
      </c>
    </row>
    <row r="714" spans="1:25" x14ac:dyDescent="0.35">
      <c r="A714">
        <v>2014</v>
      </c>
      <c r="B714" t="s">
        <v>292</v>
      </c>
      <c r="C714">
        <v>3</v>
      </c>
      <c r="D714">
        <v>0</v>
      </c>
      <c r="E714">
        <v>39</v>
      </c>
      <c r="F714">
        <v>24</v>
      </c>
      <c r="G714">
        <v>13</v>
      </c>
      <c r="H714">
        <v>41</v>
      </c>
      <c r="I714">
        <v>95.12</v>
      </c>
      <c r="J714">
        <v>0</v>
      </c>
      <c r="K714">
        <v>0</v>
      </c>
      <c r="L714">
        <v>2</v>
      </c>
      <c r="M714">
        <v>2</v>
      </c>
      <c r="N714">
        <v>0</v>
      </c>
      <c r="O714">
        <v>0</v>
      </c>
      <c r="P714">
        <v>3</v>
      </c>
      <c r="Q714">
        <v>0</v>
      </c>
      <c r="R714">
        <v>0</v>
      </c>
      <c r="S714">
        <v>0</v>
      </c>
      <c r="T714">
        <v>0</v>
      </c>
      <c r="U714">
        <v>0</v>
      </c>
      <c r="V714">
        <v>0</v>
      </c>
      <c r="W714">
        <v>0</v>
      </c>
      <c r="X714">
        <v>0</v>
      </c>
      <c r="Y714">
        <v>0</v>
      </c>
    </row>
    <row r="715" spans="1:25" x14ac:dyDescent="0.35">
      <c r="A715">
        <v>2024</v>
      </c>
      <c r="B715" t="s">
        <v>293</v>
      </c>
      <c r="C715">
        <v>2</v>
      </c>
      <c r="D715">
        <v>1</v>
      </c>
      <c r="E715">
        <v>21</v>
      </c>
      <c r="F715" t="s">
        <v>187</v>
      </c>
      <c r="G715">
        <v>21</v>
      </c>
      <c r="H715">
        <v>9</v>
      </c>
      <c r="I715">
        <v>233.33</v>
      </c>
      <c r="J715">
        <v>0</v>
      </c>
      <c r="K715">
        <v>0</v>
      </c>
      <c r="L715">
        <v>1</v>
      </c>
      <c r="M715">
        <v>2</v>
      </c>
      <c r="N715">
        <v>1</v>
      </c>
      <c r="O715">
        <v>0</v>
      </c>
      <c r="P715">
        <v>2</v>
      </c>
      <c r="Q715">
        <v>0</v>
      </c>
      <c r="R715">
        <v>0</v>
      </c>
      <c r="S715">
        <v>0</v>
      </c>
      <c r="T715">
        <v>0</v>
      </c>
      <c r="U715">
        <v>0</v>
      </c>
      <c r="V715">
        <v>0</v>
      </c>
      <c r="W715">
        <v>0</v>
      </c>
      <c r="X715">
        <v>0</v>
      </c>
      <c r="Y715">
        <v>0</v>
      </c>
    </row>
    <row r="716" spans="1:25" x14ac:dyDescent="0.35">
      <c r="A716">
        <v>2022</v>
      </c>
      <c r="B716" t="s">
        <v>293</v>
      </c>
      <c r="C716">
        <v>10</v>
      </c>
      <c r="D716">
        <v>1</v>
      </c>
      <c r="E716">
        <v>69</v>
      </c>
      <c r="F716" t="s">
        <v>54</v>
      </c>
      <c r="G716">
        <v>17.25</v>
      </c>
      <c r="H716">
        <v>47</v>
      </c>
      <c r="I716">
        <v>146.81</v>
      </c>
      <c r="J716">
        <v>0</v>
      </c>
      <c r="K716">
        <v>0</v>
      </c>
      <c r="L716">
        <v>5</v>
      </c>
      <c r="M716">
        <v>4</v>
      </c>
      <c r="N716">
        <v>3</v>
      </c>
      <c r="O716">
        <v>0</v>
      </c>
      <c r="P716">
        <v>10</v>
      </c>
      <c r="Q716">
        <v>12</v>
      </c>
      <c r="R716">
        <v>20</v>
      </c>
      <c r="S716">
        <v>0</v>
      </c>
      <c r="T716" t="s">
        <v>141</v>
      </c>
      <c r="U716">
        <v>0</v>
      </c>
      <c r="V716">
        <v>10</v>
      </c>
      <c r="W716">
        <v>0</v>
      </c>
      <c r="X716">
        <v>0</v>
      </c>
      <c r="Y716">
        <v>0</v>
      </c>
    </row>
    <row r="717" spans="1:25" x14ac:dyDescent="0.35">
      <c r="A717">
        <v>2021</v>
      </c>
      <c r="B717" t="s">
        <v>294</v>
      </c>
      <c r="C717">
        <v>3</v>
      </c>
      <c r="D717">
        <v>1</v>
      </c>
      <c r="E717">
        <v>15</v>
      </c>
      <c r="F717" t="s">
        <v>75</v>
      </c>
      <c r="G717">
        <v>0</v>
      </c>
      <c r="H717">
        <v>11</v>
      </c>
      <c r="I717">
        <v>136.36000000000001</v>
      </c>
      <c r="J717">
        <v>0</v>
      </c>
      <c r="K717">
        <v>0</v>
      </c>
      <c r="L717">
        <v>2</v>
      </c>
      <c r="M717">
        <v>0</v>
      </c>
      <c r="N717">
        <v>0</v>
      </c>
      <c r="O717">
        <v>0</v>
      </c>
      <c r="P717">
        <v>3</v>
      </c>
      <c r="Q717">
        <v>66</v>
      </c>
      <c r="R717">
        <v>82</v>
      </c>
      <c r="S717">
        <v>5</v>
      </c>
      <c r="T717" s="2">
        <v>43132</v>
      </c>
      <c r="U717">
        <v>16.399999999999999</v>
      </c>
      <c r="V717">
        <v>7.45</v>
      </c>
      <c r="W717">
        <v>13.2</v>
      </c>
      <c r="X717">
        <v>0</v>
      </c>
      <c r="Y717">
        <v>0</v>
      </c>
    </row>
    <row r="718" spans="1:25" x14ac:dyDescent="0.35">
      <c r="A718">
        <v>2018</v>
      </c>
      <c r="B718" t="s">
        <v>294</v>
      </c>
      <c r="C718">
        <v>5</v>
      </c>
      <c r="D718">
        <v>2</v>
      </c>
      <c r="E718">
        <v>17</v>
      </c>
      <c r="F718">
        <v>11</v>
      </c>
      <c r="G718">
        <v>8.5</v>
      </c>
      <c r="H718">
        <v>19</v>
      </c>
      <c r="I718">
        <v>89.47</v>
      </c>
      <c r="J718">
        <v>0</v>
      </c>
      <c r="K718">
        <v>0</v>
      </c>
      <c r="L718">
        <v>1</v>
      </c>
      <c r="M718">
        <v>1</v>
      </c>
      <c r="N718">
        <v>1</v>
      </c>
      <c r="O718">
        <v>0</v>
      </c>
      <c r="P718">
        <v>5</v>
      </c>
      <c r="Q718">
        <v>110</v>
      </c>
      <c r="R718">
        <v>190</v>
      </c>
      <c r="S718">
        <v>8</v>
      </c>
      <c r="T718" s="2">
        <v>13210</v>
      </c>
      <c r="U718">
        <v>23.75</v>
      </c>
      <c r="V718">
        <v>10.36</v>
      </c>
      <c r="W718">
        <v>13.75</v>
      </c>
      <c r="X718">
        <v>0</v>
      </c>
      <c r="Y718">
        <v>0</v>
      </c>
    </row>
    <row r="719" spans="1:25" x14ac:dyDescent="0.35">
      <c r="A719">
        <v>2017</v>
      </c>
      <c r="B719" t="s">
        <v>294</v>
      </c>
      <c r="C719">
        <v>13</v>
      </c>
      <c r="D719">
        <v>3</v>
      </c>
      <c r="E719">
        <v>46</v>
      </c>
      <c r="F719">
        <v>18</v>
      </c>
      <c r="G719">
        <v>11.5</v>
      </c>
      <c r="H719">
        <v>47</v>
      </c>
      <c r="I719">
        <v>97.87</v>
      </c>
      <c r="J719">
        <v>0</v>
      </c>
      <c r="K719">
        <v>0</v>
      </c>
      <c r="L719">
        <v>4</v>
      </c>
      <c r="M719">
        <v>1</v>
      </c>
      <c r="N719">
        <v>6</v>
      </c>
      <c r="O719">
        <v>0</v>
      </c>
      <c r="P719">
        <v>13</v>
      </c>
      <c r="Q719">
        <v>264</v>
      </c>
      <c r="R719">
        <v>386</v>
      </c>
      <c r="S719">
        <v>17</v>
      </c>
      <c r="T719" s="1">
        <v>45811</v>
      </c>
      <c r="U719">
        <v>22.7</v>
      </c>
      <c r="V719">
        <v>8.77</v>
      </c>
      <c r="W719">
        <v>15.52</v>
      </c>
      <c r="X719">
        <v>0</v>
      </c>
      <c r="Y719">
        <v>0</v>
      </c>
    </row>
    <row r="720" spans="1:25" x14ac:dyDescent="0.35">
      <c r="A720">
        <v>2023</v>
      </c>
      <c r="B720" t="s">
        <v>295</v>
      </c>
      <c r="C720">
        <v>7</v>
      </c>
      <c r="D720">
        <v>0</v>
      </c>
      <c r="E720">
        <v>186</v>
      </c>
      <c r="F720">
        <v>66</v>
      </c>
      <c r="G720">
        <v>26.57</v>
      </c>
      <c r="H720">
        <v>129</v>
      </c>
      <c r="I720">
        <v>144.19</v>
      </c>
      <c r="J720">
        <v>0</v>
      </c>
      <c r="K720">
        <v>2</v>
      </c>
      <c r="L720">
        <v>20</v>
      </c>
      <c r="M720">
        <v>6</v>
      </c>
      <c r="N720">
        <v>5</v>
      </c>
      <c r="O720">
        <v>0</v>
      </c>
      <c r="P720">
        <v>7</v>
      </c>
      <c r="Q720">
        <v>0</v>
      </c>
      <c r="R720">
        <v>0</v>
      </c>
      <c r="S720">
        <v>0</v>
      </c>
      <c r="T720">
        <v>0</v>
      </c>
      <c r="U720">
        <v>0</v>
      </c>
      <c r="V720">
        <v>0</v>
      </c>
      <c r="W720">
        <v>0</v>
      </c>
      <c r="X720">
        <v>0</v>
      </c>
      <c r="Y720">
        <v>0</v>
      </c>
    </row>
    <row r="721" spans="1:25" x14ac:dyDescent="0.35">
      <c r="A721">
        <v>2023</v>
      </c>
      <c r="B721" t="s">
        <v>296</v>
      </c>
      <c r="C721">
        <v>6</v>
      </c>
      <c r="D721">
        <v>1</v>
      </c>
      <c r="E721">
        <v>20</v>
      </c>
      <c r="F721">
        <v>19</v>
      </c>
      <c r="G721">
        <v>10</v>
      </c>
      <c r="H721">
        <v>12</v>
      </c>
      <c r="I721">
        <v>166.67</v>
      </c>
      <c r="J721">
        <v>0</v>
      </c>
      <c r="K721">
        <v>0</v>
      </c>
      <c r="L721">
        <v>1</v>
      </c>
      <c r="M721">
        <v>1</v>
      </c>
      <c r="N721">
        <v>3</v>
      </c>
      <c r="O721">
        <v>0</v>
      </c>
      <c r="P721">
        <v>6</v>
      </c>
      <c r="Q721">
        <v>42</v>
      </c>
      <c r="R721">
        <v>60</v>
      </c>
      <c r="S721">
        <v>1</v>
      </c>
      <c r="T721" s="2">
        <v>43831</v>
      </c>
      <c r="U721">
        <v>60</v>
      </c>
      <c r="V721">
        <v>8.57</v>
      </c>
      <c r="W721">
        <v>42</v>
      </c>
      <c r="X721">
        <v>0</v>
      </c>
      <c r="Y721">
        <v>0</v>
      </c>
    </row>
    <row r="722" spans="1:25" x14ac:dyDescent="0.35">
      <c r="A722">
        <v>2022</v>
      </c>
      <c r="B722" t="s">
        <v>296</v>
      </c>
      <c r="C722">
        <v>6</v>
      </c>
      <c r="D722">
        <v>2</v>
      </c>
      <c r="E722">
        <v>37</v>
      </c>
      <c r="F722" t="s">
        <v>187</v>
      </c>
      <c r="G722">
        <v>18.5</v>
      </c>
      <c r="H722">
        <v>40</v>
      </c>
      <c r="I722">
        <v>92.5</v>
      </c>
      <c r="J722">
        <v>0</v>
      </c>
      <c r="K722">
        <v>0</v>
      </c>
      <c r="L722">
        <v>4</v>
      </c>
      <c r="M722">
        <v>2</v>
      </c>
      <c r="N722">
        <v>2</v>
      </c>
      <c r="O722">
        <v>0</v>
      </c>
      <c r="P722">
        <v>6</v>
      </c>
      <c r="Q722">
        <v>114</v>
      </c>
      <c r="R722">
        <v>156</v>
      </c>
      <c r="S722">
        <v>6</v>
      </c>
      <c r="T722" s="2">
        <v>13181</v>
      </c>
      <c r="U722">
        <v>26</v>
      </c>
      <c r="V722">
        <v>8.2100000000000009</v>
      </c>
      <c r="W722">
        <v>19</v>
      </c>
      <c r="X722">
        <v>0</v>
      </c>
      <c r="Y722">
        <v>0</v>
      </c>
    </row>
    <row r="723" spans="1:25" x14ac:dyDescent="0.35">
      <c r="A723">
        <v>2016</v>
      </c>
      <c r="B723" t="s">
        <v>296</v>
      </c>
      <c r="C723">
        <v>2</v>
      </c>
      <c r="D723">
        <v>2</v>
      </c>
      <c r="E723">
        <v>14</v>
      </c>
      <c r="F723" t="s">
        <v>172</v>
      </c>
      <c r="G723">
        <v>0</v>
      </c>
      <c r="H723">
        <v>6</v>
      </c>
      <c r="I723">
        <v>233.33</v>
      </c>
      <c r="J723">
        <v>0</v>
      </c>
      <c r="K723">
        <v>0</v>
      </c>
      <c r="L723">
        <v>0</v>
      </c>
      <c r="M723">
        <v>1</v>
      </c>
      <c r="N723">
        <v>0</v>
      </c>
      <c r="O723">
        <v>0</v>
      </c>
      <c r="P723">
        <v>2</v>
      </c>
      <c r="Q723">
        <v>42</v>
      </c>
      <c r="R723">
        <v>56</v>
      </c>
      <c r="S723">
        <v>2</v>
      </c>
      <c r="T723" s="2">
        <v>44197</v>
      </c>
      <c r="U723">
        <v>28</v>
      </c>
      <c r="V723">
        <v>8</v>
      </c>
      <c r="W723">
        <v>21</v>
      </c>
      <c r="X723">
        <v>0</v>
      </c>
      <c r="Y723">
        <v>0</v>
      </c>
    </row>
    <row r="724" spans="1:25" x14ac:dyDescent="0.35">
      <c r="A724">
        <v>2015</v>
      </c>
      <c r="B724" t="s">
        <v>296</v>
      </c>
      <c r="C724">
        <v>5</v>
      </c>
      <c r="D724">
        <v>3</v>
      </c>
      <c r="E724">
        <v>36</v>
      </c>
      <c r="F724" t="s">
        <v>54</v>
      </c>
      <c r="G724">
        <v>18</v>
      </c>
      <c r="H724">
        <v>33</v>
      </c>
      <c r="I724">
        <v>109.09</v>
      </c>
      <c r="J724">
        <v>0</v>
      </c>
      <c r="K724">
        <v>0</v>
      </c>
      <c r="L724">
        <v>2</v>
      </c>
      <c r="M724">
        <v>2</v>
      </c>
      <c r="N724">
        <v>0</v>
      </c>
      <c r="O724">
        <v>0</v>
      </c>
      <c r="P724">
        <v>5</v>
      </c>
      <c r="Q724">
        <v>72</v>
      </c>
      <c r="R724">
        <v>110</v>
      </c>
      <c r="S724">
        <v>1</v>
      </c>
      <c r="T724" s="1">
        <v>45992</v>
      </c>
      <c r="U724">
        <v>110</v>
      </c>
      <c r="V724">
        <v>9.16</v>
      </c>
      <c r="W724">
        <v>72</v>
      </c>
      <c r="X724">
        <v>0</v>
      </c>
      <c r="Y724">
        <v>0</v>
      </c>
    </row>
    <row r="725" spans="1:25" x14ac:dyDescent="0.35">
      <c r="A725">
        <v>2014</v>
      </c>
      <c r="B725" t="s">
        <v>296</v>
      </c>
      <c r="C725">
        <v>13</v>
      </c>
      <c r="D725">
        <v>4</v>
      </c>
      <c r="E725">
        <v>82</v>
      </c>
      <c r="F725" t="s">
        <v>127</v>
      </c>
      <c r="G725">
        <v>41</v>
      </c>
      <c r="H725">
        <v>75</v>
      </c>
      <c r="I725">
        <v>109.33</v>
      </c>
      <c r="J725">
        <v>0</v>
      </c>
      <c r="K725">
        <v>0</v>
      </c>
      <c r="L725">
        <v>8</v>
      </c>
      <c r="M725">
        <v>1</v>
      </c>
      <c r="N725">
        <v>3</v>
      </c>
      <c r="O725">
        <v>0</v>
      </c>
      <c r="P725">
        <v>13</v>
      </c>
      <c r="Q725">
        <v>284</v>
      </c>
      <c r="R725">
        <v>365</v>
      </c>
      <c r="S725">
        <v>13</v>
      </c>
      <c r="T725" s="2">
        <v>41671</v>
      </c>
      <c r="U725">
        <v>28.07</v>
      </c>
      <c r="V725">
        <v>7.71</v>
      </c>
      <c r="W725">
        <v>21.84</v>
      </c>
      <c r="X725">
        <v>0</v>
      </c>
      <c r="Y725">
        <v>0</v>
      </c>
    </row>
    <row r="726" spans="1:25" x14ac:dyDescent="0.35">
      <c r="A726">
        <v>2013</v>
      </c>
      <c r="B726" t="s">
        <v>296</v>
      </c>
      <c r="C726">
        <v>6</v>
      </c>
      <c r="D726">
        <v>1</v>
      </c>
      <c r="E726">
        <v>21</v>
      </c>
      <c r="F726">
        <v>14</v>
      </c>
      <c r="G726">
        <v>7</v>
      </c>
      <c r="H726">
        <v>21</v>
      </c>
      <c r="I726">
        <v>100</v>
      </c>
      <c r="J726">
        <v>0</v>
      </c>
      <c r="K726">
        <v>0</v>
      </c>
      <c r="L726">
        <v>3</v>
      </c>
      <c r="M726">
        <v>0</v>
      </c>
      <c r="N726">
        <v>3</v>
      </c>
      <c r="O726">
        <v>0</v>
      </c>
      <c r="P726">
        <v>6</v>
      </c>
      <c r="Q726">
        <v>90</v>
      </c>
      <c r="R726">
        <v>109</v>
      </c>
      <c r="S726">
        <v>2</v>
      </c>
      <c r="T726" s="1">
        <v>45809</v>
      </c>
      <c r="U726">
        <v>54.5</v>
      </c>
      <c r="V726">
        <v>7.26</v>
      </c>
      <c r="W726">
        <v>45</v>
      </c>
      <c r="X726">
        <v>0</v>
      </c>
      <c r="Y726">
        <v>0</v>
      </c>
    </row>
    <row r="727" spans="1:25" x14ac:dyDescent="0.35">
      <c r="A727">
        <v>2024</v>
      </c>
      <c r="B727" t="s">
        <v>297</v>
      </c>
      <c r="C727">
        <v>2</v>
      </c>
      <c r="D727">
        <v>0</v>
      </c>
      <c r="E727">
        <v>86</v>
      </c>
      <c r="F727">
        <v>63</v>
      </c>
      <c r="G727">
        <v>43</v>
      </c>
      <c r="H727">
        <v>64</v>
      </c>
      <c r="I727">
        <v>134.38</v>
      </c>
      <c r="J727">
        <v>0</v>
      </c>
      <c r="K727">
        <v>1</v>
      </c>
      <c r="L727">
        <v>9</v>
      </c>
      <c r="M727">
        <v>1</v>
      </c>
      <c r="N727">
        <v>1</v>
      </c>
      <c r="O727">
        <v>0</v>
      </c>
      <c r="P727">
        <v>2</v>
      </c>
      <c r="Q727">
        <v>24</v>
      </c>
      <c r="R727">
        <v>40</v>
      </c>
      <c r="S727">
        <v>1</v>
      </c>
      <c r="T727" s="2">
        <v>10959</v>
      </c>
      <c r="U727">
        <v>40</v>
      </c>
      <c r="V727">
        <v>10</v>
      </c>
      <c r="W727">
        <v>24</v>
      </c>
      <c r="X727">
        <v>0</v>
      </c>
      <c r="Y727">
        <v>0</v>
      </c>
    </row>
    <row r="728" spans="1:25" x14ac:dyDescent="0.35">
      <c r="A728">
        <v>2023</v>
      </c>
      <c r="B728" t="s">
        <v>297</v>
      </c>
      <c r="C728">
        <v>14</v>
      </c>
      <c r="D728">
        <v>3</v>
      </c>
      <c r="E728">
        <v>276</v>
      </c>
      <c r="F728">
        <v>55</v>
      </c>
      <c r="G728">
        <v>27.6</v>
      </c>
      <c r="H728">
        <v>203</v>
      </c>
      <c r="I728">
        <v>135.96</v>
      </c>
      <c r="J728">
        <v>0</v>
      </c>
      <c r="K728">
        <v>1</v>
      </c>
      <c r="L728">
        <v>20</v>
      </c>
      <c r="M728">
        <v>13</v>
      </c>
      <c r="N728">
        <v>5</v>
      </c>
      <c r="O728">
        <v>0</v>
      </c>
      <c r="P728">
        <v>14</v>
      </c>
      <c r="Q728">
        <v>287</v>
      </c>
      <c r="R728">
        <v>489</v>
      </c>
      <c r="S728">
        <v>10</v>
      </c>
      <c r="T728" s="2">
        <v>11383</v>
      </c>
      <c r="U728">
        <v>48.9</v>
      </c>
      <c r="V728">
        <v>10.220000000000001</v>
      </c>
      <c r="W728">
        <v>28.7</v>
      </c>
      <c r="X728">
        <v>0</v>
      </c>
      <c r="Y728">
        <v>0</v>
      </c>
    </row>
    <row r="729" spans="1:25" x14ac:dyDescent="0.35">
      <c r="A729">
        <v>2021</v>
      </c>
      <c r="B729" t="s">
        <v>297</v>
      </c>
      <c r="C729">
        <v>9</v>
      </c>
      <c r="D729">
        <v>1</v>
      </c>
      <c r="E729">
        <v>56</v>
      </c>
      <c r="F729">
        <v>34</v>
      </c>
      <c r="G729">
        <v>18.66</v>
      </c>
      <c r="H729">
        <v>29</v>
      </c>
      <c r="I729">
        <v>193.1</v>
      </c>
      <c r="J729">
        <v>0</v>
      </c>
      <c r="K729">
        <v>0</v>
      </c>
      <c r="L729">
        <v>5</v>
      </c>
      <c r="M729">
        <v>3</v>
      </c>
      <c r="N729">
        <v>1</v>
      </c>
      <c r="O729">
        <v>0</v>
      </c>
      <c r="P729">
        <v>9</v>
      </c>
      <c r="Q729">
        <v>198</v>
      </c>
      <c r="R729">
        <v>328</v>
      </c>
      <c r="S729">
        <v>9</v>
      </c>
      <c r="T729" s="2">
        <v>12479</v>
      </c>
      <c r="U729">
        <v>36.44</v>
      </c>
      <c r="V729">
        <v>9.93</v>
      </c>
      <c r="W729">
        <v>22</v>
      </c>
      <c r="X729">
        <v>0</v>
      </c>
      <c r="Y729">
        <v>0</v>
      </c>
    </row>
    <row r="730" spans="1:25" x14ac:dyDescent="0.35">
      <c r="A730">
        <v>2020</v>
      </c>
      <c r="B730" t="s">
        <v>297</v>
      </c>
      <c r="C730">
        <v>14</v>
      </c>
      <c r="D730">
        <v>3</v>
      </c>
      <c r="E730">
        <v>186</v>
      </c>
      <c r="F730">
        <v>52</v>
      </c>
      <c r="G730">
        <v>23.25</v>
      </c>
      <c r="H730">
        <v>141</v>
      </c>
      <c r="I730">
        <v>131.91</v>
      </c>
      <c r="J730">
        <v>0</v>
      </c>
      <c r="K730">
        <v>1</v>
      </c>
      <c r="L730">
        <v>12</v>
      </c>
      <c r="M730">
        <v>12</v>
      </c>
      <c r="N730">
        <v>7</v>
      </c>
      <c r="O730">
        <v>0</v>
      </c>
      <c r="P730">
        <v>14</v>
      </c>
      <c r="Q730">
        <v>252</v>
      </c>
      <c r="R730">
        <v>344</v>
      </c>
      <c r="S730">
        <v>13</v>
      </c>
      <c r="T730" s="2">
        <v>43525</v>
      </c>
      <c r="U730">
        <v>26.46</v>
      </c>
      <c r="V730">
        <v>8.19</v>
      </c>
      <c r="W730">
        <v>19.38</v>
      </c>
      <c r="X730">
        <v>0</v>
      </c>
      <c r="Y730">
        <v>0</v>
      </c>
    </row>
    <row r="731" spans="1:25" x14ac:dyDescent="0.35">
      <c r="A731">
        <v>2019</v>
      </c>
      <c r="B731" t="s">
        <v>297</v>
      </c>
      <c r="C731">
        <v>9</v>
      </c>
      <c r="D731">
        <v>4</v>
      </c>
      <c r="E731">
        <v>95</v>
      </c>
      <c r="F731" t="s">
        <v>298</v>
      </c>
      <c r="G731">
        <v>23.75</v>
      </c>
      <c r="H731">
        <v>55</v>
      </c>
      <c r="I731">
        <v>172.72</v>
      </c>
      <c r="J731">
        <v>0</v>
      </c>
      <c r="K731">
        <v>1</v>
      </c>
      <c r="L731">
        <v>13</v>
      </c>
      <c r="M731">
        <v>3</v>
      </c>
      <c r="N731">
        <v>2</v>
      </c>
      <c r="O731">
        <v>0</v>
      </c>
      <c r="P731">
        <v>9</v>
      </c>
      <c r="Q731">
        <v>198</v>
      </c>
      <c r="R731">
        <v>323</v>
      </c>
      <c r="S731">
        <v>10</v>
      </c>
      <c r="T731" s="1">
        <v>45965</v>
      </c>
      <c r="U731">
        <v>32.299999999999997</v>
      </c>
      <c r="V731">
        <v>9.7799999999999994</v>
      </c>
      <c r="W731">
        <v>19.8</v>
      </c>
      <c r="X731">
        <v>1</v>
      </c>
      <c r="Y731">
        <v>0</v>
      </c>
    </row>
    <row r="732" spans="1:25" x14ac:dyDescent="0.35">
      <c r="A732">
        <v>2023</v>
      </c>
      <c r="B732" t="s">
        <v>299</v>
      </c>
      <c r="C732">
        <v>7</v>
      </c>
      <c r="D732">
        <v>2</v>
      </c>
      <c r="E732">
        <v>139</v>
      </c>
      <c r="F732">
        <v>57</v>
      </c>
      <c r="G732">
        <v>27.8</v>
      </c>
      <c r="H732">
        <v>98</v>
      </c>
      <c r="I732">
        <v>141.84</v>
      </c>
      <c r="J732">
        <v>0</v>
      </c>
      <c r="K732">
        <v>1</v>
      </c>
      <c r="L732">
        <v>10</v>
      </c>
      <c r="M732">
        <v>6</v>
      </c>
      <c r="N732">
        <v>5</v>
      </c>
      <c r="O732">
        <v>0</v>
      </c>
      <c r="P732">
        <v>7</v>
      </c>
      <c r="Q732">
        <v>72</v>
      </c>
      <c r="R732">
        <v>119</v>
      </c>
      <c r="S732">
        <v>3</v>
      </c>
      <c r="T732" s="2">
        <v>43466</v>
      </c>
      <c r="U732">
        <v>39.67</v>
      </c>
      <c r="V732">
        <v>9.92</v>
      </c>
      <c r="W732">
        <v>24</v>
      </c>
      <c r="X732">
        <v>0</v>
      </c>
      <c r="Y732">
        <v>0</v>
      </c>
    </row>
    <row r="733" spans="1:25" x14ac:dyDescent="0.35">
      <c r="A733">
        <v>2024</v>
      </c>
      <c r="B733" t="s">
        <v>300</v>
      </c>
      <c r="C733">
        <v>2</v>
      </c>
      <c r="D733">
        <v>2</v>
      </c>
      <c r="E733">
        <v>4</v>
      </c>
      <c r="F733" t="s">
        <v>175</v>
      </c>
      <c r="G733">
        <v>0</v>
      </c>
      <c r="H733">
        <v>4</v>
      </c>
      <c r="I733">
        <v>100</v>
      </c>
      <c r="J733">
        <v>0</v>
      </c>
      <c r="K733">
        <v>0</v>
      </c>
      <c r="L733">
        <v>0</v>
      </c>
      <c r="M733">
        <v>0</v>
      </c>
      <c r="N733">
        <v>2</v>
      </c>
      <c r="O733">
        <v>0</v>
      </c>
      <c r="P733">
        <v>2</v>
      </c>
      <c r="Q733">
        <v>42</v>
      </c>
      <c r="R733">
        <v>27</v>
      </c>
      <c r="S733">
        <v>3</v>
      </c>
      <c r="T733" s="2">
        <v>41306</v>
      </c>
      <c r="U733">
        <v>9</v>
      </c>
      <c r="V733">
        <v>3.86</v>
      </c>
      <c r="W733">
        <v>14</v>
      </c>
      <c r="X733">
        <v>0</v>
      </c>
      <c r="Y733">
        <v>0</v>
      </c>
    </row>
    <row r="734" spans="1:25" x14ac:dyDescent="0.35">
      <c r="A734">
        <v>2023</v>
      </c>
      <c r="B734" t="s">
        <v>300</v>
      </c>
      <c r="C734">
        <v>13</v>
      </c>
      <c r="D734">
        <v>2</v>
      </c>
      <c r="E734">
        <v>52</v>
      </c>
      <c r="F734" t="s">
        <v>184</v>
      </c>
      <c r="G734">
        <v>8.67</v>
      </c>
      <c r="H734">
        <v>41</v>
      </c>
      <c r="I734">
        <v>126.83</v>
      </c>
      <c r="J734">
        <v>0</v>
      </c>
      <c r="K734">
        <v>0</v>
      </c>
      <c r="L734">
        <v>5</v>
      </c>
      <c r="M734">
        <v>2</v>
      </c>
      <c r="N734">
        <v>2</v>
      </c>
      <c r="O734">
        <v>0</v>
      </c>
      <c r="P734">
        <v>13</v>
      </c>
      <c r="Q734">
        <v>163</v>
      </c>
      <c r="R734">
        <v>218</v>
      </c>
      <c r="S734">
        <v>9</v>
      </c>
      <c r="T734" s="2">
        <v>11049</v>
      </c>
      <c r="U734">
        <v>24.22</v>
      </c>
      <c r="V734">
        <v>8.02</v>
      </c>
      <c r="W734">
        <v>18.11</v>
      </c>
      <c r="X734">
        <v>1</v>
      </c>
      <c r="Y734">
        <v>0</v>
      </c>
    </row>
    <row r="735" spans="1:25" x14ac:dyDescent="0.35">
      <c r="A735">
        <v>2022</v>
      </c>
      <c r="B735" t="s">
        <v>300</v>
      </c>
      <c r="C735">
        <v>5</v>
      </c>
      <c r="D735">
        <v>0</v>
      </c>
      <c r="E735">
        <v>22</v>
      </c>
      <c r="F735">
        <v>14</v>
      </c>
      <c r="G735">
        <v>7.33</v>
      </c>
      <c r="H735">
        <v>25</v>
      </c>
      <c r="I735">
        <v>88</v>
      </c>
      <c r="J735">
        <v>0</v>
      </c>
      <c r="K735">
        <v>0</v>
      </c>
      <c r="L735">
        <v>1</v>
      </c>
      <c r="M735">
        <v>2</v>
      </c>
      <c r="N735">
        <v>3</v>
      </c>
      <c r="O735">
        <v>0</v>
      </c>
      <c r="P735">
        <v>5</v>
      </c>
      <c r="Q735">
        <v>96</v>
      </c>
      <c r="R735">
        <v>146</v>
      </c>
      <c r="S735">
        <v>4</v>
      </c>
      <c r="T735" s="2">
        <v>46082</v>
      </c>
      <c r="U735">
        <v>36.5</v>
      </c>
      <c r="V735">
        <v>9.1300000000000008</v>
      </c>
      <c r="W735">
        <v>24</v>
      </c>
      <c r="X735">
        <v>0</v>
      </c>
      <c r="Y735">
        <v>0</v>
      </c>
    </row>
    <row r="736" spans="1:25" x14ac:dyDescent="0.35">
      <c r="A736">
        <v>2021</v>
      </c>
      <c r="B736" t="s">
        <v>300</v>
      </c>
      <c r="C736">
        <v>7</v>
      </c>
      <c r="D736">
        <v>5</v>
      </c>
      <c r="E736">
        <v>64</v>
      </c>
      <c r="F736" t="s">
        <v>54</v>
      </c>
      <c r="G736">
        <v>0</v>
      </c>
      <c r="H736">
        <v>58</v>
      </c>
      <c r="I736">
        <v>110.34</v>
      </c>
      <c r="J736">
        <v>0</v>
      </c>
      <c r="K736">
        <v>0</v>
      </c>
      <c r="L736">
        <v>3</v>
      </c>
      <c r="M736">
        <v>2</v>
      </c>
      <c r="N736">
        <v>2</v>
      </c>
      <c r="O736">
        <v>0</v>
      </c>
      <c r="P736">
        <v>7</v>
      </c>
      <c r="Q736">
        <v>138</v>
      </c>
      <c r="R736">
        <v>139</v>
      </c>
      <c r="S736">
        <v>5</v>
      </c>
      <c r="T736" s="2">
        <v>43525</v>
      </c>
      <c r="U736">
        <v>27.8</v>
      </c>
      <c r="V736">
        <v>6.04</v>
      </c>
      <c r="W736">
        <v>27.6</v>
      </c>
      <c r="X736">
        <v>0</v>
      </c>
      <c r="Y736">
        <v>0</v>
      </c>
    </row>
    <row r="737" spans="1:25" x14ac:dyDescent="0.35">
      <c r="A737">
        <v>2020</v>
      </c>
      <c r="B737" t="s">
        <v>300</v>
      </c>
      <c r="C737">
        <v>1</v>
      </c>
      <c r="D737">
        <v>0</v>
      </c>
      <c r="E737">
        <v>0</v>
      </c>
      <c r="F737">
        <v>0</v>
      </c>
      <c r="G737">
        <v>0</v>
      </c>
      <c r="H737">
        <v>0</v>
      </c>
      <c r="I737">
        <v>0</v>
      </c>
      <c r="J737">
        <v>0</v>
      </c>
      <c r="K737">
        <v>0</v>
      </c>
      <c r="L737">
        <v>0</v>
      </c>
      <c r="M737">
        <v>0</v>
      </c>
      <c r="N737">
        <v>0</v>
      </c>
      <c r="O737">
        <v>0</v>
      </c>
      <c r="P737">
        <v>1</v>
      </c>
      <c r="Q737">
        <v>24</v>
      </c>
      <c r="R737">
        <v>41</v>
      </c>
      <c r="S737">
        <v>0</v>
      </c>
      <c r="T737" t="s">
        <v>301</v>
      </c>
      <c r="U737">
        <v>0</v>
      </c>
      <c r="V737">
        <v>10.25</v>
      </c>
      <c r="W737">
        <v>0</v>
      </c>
      <c r="X737">
        <v>0</v>
      </c>
      <c r="Y737">
        <v>0</v>
      </c>
    </row>
    <row r="738" spans="1:25" x14ac:dyDescent="0.35">
      <c r="A738">
        <v>2019</v>
      </c>
      <c r="B738" t="s">
        <v>300</v>
      </c>
      <c r="C738">
        <v>2</v>
      </c>
      <c r="D738">
        <v>1</v>
      </c>
      <c r="E738">
        <v>20</v>
      </c>
      <c r="F738" t="s">
        <v>94</v>
      </c>
      <c r="G738">
        <v>0</v>
      </c>
      <c r="H738">
        <v>12</v>
      </c>
      <c r="I738">
        <v>166.66</v>
      </c>
      <c r="J738">
        <v>0</v>
      </c>
      <c r="K738">
        <v>0</v>
      </c>
      <c r="L738">
        <v>2</v>
      </c>
      <c r="M738">
        <v>1</v>
      </c>
      <c r="N738">
        <v>0</v>
      </c>
      <c r="O738">
        <v>0</v>
      </c>
      <c r="P738">
        <v>2</v>
      </c>
      <c r="Q738">
        <v>30</v>
      </c>
      <c r="R738">
        <v>48</v>
      </c>
      <c r="S738">
        <v>0</v>
      </c>
      <c r="T738" t="s">
        <v>155</v>
      </c>
      <c r="U738">
        <v>0</v>
      </c>
      <c r="V738">
        <v>9.6</v>
      </c>
      <c r="W738">
        <v>0</v>
      </c>
      <c r="X738">
        <v>0</v>
      </c>
      <c r="Y738">
        <v>0</v>
      </c>
    </row>
    <row r="739" spans="1:25" x14ac:dyDescent="0.35">
      <c r="A739">
        <v>2024</v>
      </c>
      <c r="B739" t="s">
        <v>302</v>
      </c>
      <c r="C739">
        <v>2</v>
      </c>
      <c r="D739">
        <v>0</v>
      </c>
      <c r="E739">
        <v>0</v>
      </c>
      <c r="F739">
        <v>0</v>
      </c>
      <c r="G739">
        <v>0</v>
      </c>
      <c r="H739">
        <v>0</v>
      </c>
      <c r="I739">
        <v>0</v>
      </c>
      <c r="J739">
        <v>0</v>
      </c>
      <c r="K739">
        <v>0</v>
      </c>
      <c r="L739">
        <v>0</v>
      </c>
      <c r="M739">
        <v>0</v>
      </c>
      <c r="N739">
        <v>0</v>
      </c>
      <c r="O739">
        <v>0</v>
      </c>
      <c r="P739">
        <v>2</v>
      </c>
      <c r="Q739">
        <v>44</v>
      </c>
      <c r="R739">
        <v>68</v>
      </c>
      <c r="S739">
        <v>2</v>
      </c>
      <c r="T739" s="2">
        <v>46784</v>
      </c>
      <c r="U739">
        <v>34</v>
      </c>
      <c r="V739">
        <v>9.27</v>
      </c>
      <c r="W739">
        <v>22</v>
      </c>
      <c r="X739">
        <v>0</v>
      </c>
      <c r="Y739">
        <v>0</v>
      </c>
    </row>
    <row r="740" spans="1:25" x14ac:dyDescent="0.35">
      <c r="A740">
        <v>2023</v>
      </c>
      <c r="B740" t="s">
        <v>302</v>
      </c>
      <c r="C740">
        <v>14</v>
      </c>
      <c r="D740">
        <v>2</v>
      </c>
      <c r="E740">
        <v>2</v>
      </c>
      <c r="F740" t="s">
        <v>175</v>
      </c>
      <c r="G740">
        <v>0</v>
      </c>
      <c r="H740">
        <v>2</v>
      </c>
      <c r="I740">
        <v>100</v>
      </c>
      <c r="J740">
        <v>0</v>
      </c>
      <c r="K740">
        <v>0</v>
      </c>
      <c r="L740">
        <v>0</v>
      </c>
      <c r="M740">
        <v>0</v>
      </c>
      <c r="N740">
        <v>1</v>
      </c>
      <c r="O740">
        <v>0</v>
      </c>
      <c r="P740">
        <v>14</v>
      </c>
      <c r="Q740">
        <v>305</v>
      </c>
      <c r="R740">
        <v>493</v>
      </c>
      <c r="S740">
        <v>17</v>
      </c>
      <c r="T740" s="2">
        <v>47209</v>
      </c>
      <c r="U740">
        <v>29</v>
      </c>
      <c r="V740">
        <v>9.6999999999999993</v>
      </c>
      <c r="W740">
        <v>17.940000000000001</v>
      </c>
      <c r="X740">
        <v>1</v>
      </c>
      <c r="Y740">
        <v>0</v>
      </c>
    </row>
    <row r="741" spans="1:25" x14ac:dyDescent="0.35">
      <c r="A741">
        <v>2022</v>
      </c>
      <c r="B741" t="s">
        <v>302</v>
      </c>
      <c r="C741">
        <v>14</v>
      </c>
      <c r="D741">
        <v>3</v>
      </c>
      <c r="E741">
        <v>21</v>
      </c>
      <c r="F741" t="s">
        <v>129</v>
      </c>
      <c r="G741">
        <v>7</v>
      </c>
      <c r="H741">
        <v>29</v>
      </c>
      <c r="I741">
        <v>72.41</v>
      </c>
      <c r="J741">
        <v>0</v>
      </c>
      <c r="K741">
        <v>0</v>
      </c>
      <c r="L741">
        <v>3</v>
      </c>
      <c r="M741">
        <v>0</v>
      </c>
      <c r="N741">
        <v>4</v>
      </c>
      <c r="O741">
        <v>0</v>
      </c>
      <c r="P741">
        <v>14</v>
      </c>
      <c r="Q741">
        <v>300</v>
      </c>
      <c r="R741">
        <v>385</v>
      </c>
      <c r="S741">
        <v>10</v>
      </c>
      <c r="T741" s="2">
        <v>13575</v>
      </c>
      <c r="U741">
        <v>38.5</v>
      </c>
      <c r="V741">
        <v>7.7</v>
      </c>
      <c r="W741">
        <v>30</v>
      </c>
      <c r="X741">
        <v>0</v>
      </c>
      <c r="Y741">
        <v>0</v>
      </c>
    </row>
    <row r="742" spans="1:25" x14ac:dyDescent="0.35">
      <c r="A742">
        <v>2021</v>
      </c>
      <c r="B742" t="s">
        <v>302</v>
      </c>
      <c r="C742">
        <v>12</v>
      </c>
      <c r="D742">
        <v>2</v>
      </c>
      <c r="E742">
        <v>2</v>
      </c>
      <c r="F742" t="s">
        <v>63</v>
      </c>
      <c r="G742">
        <v>0</v>
      </c>
      <c r="H742">
        <v>3</v>
      </c>
      <c r="I742">
        <v>66.66</v>
      </c>
      <c r="J742">
        <v>0</v>
      </c>
      <c r="K742">
        <v>0</v>
      </c>
      <c r="L742">
        <v>0</v>
      </c>
      <c r="M742">
        <v>0</v>
      </c>
      <c r="N742">
        <v>4</v>
      </c>
      <c r="O742">
        <v>0</v>
      </c>
      <c r="P742">
        <v>12</v>
      </c>
      <c r="Q742">
        <v>248</v>
      </c>
      <c r="R742">
        <v>342</v>
      </c>
      <c r="S742">
        <v>18</v>
      </c>
      <c r="T742" s="2">
        <v>11810</v>
      </c>
      <c r="U742">
        <v>19</v>
      </c>
      <c r="V742">
        <v>8.27</v>
      </c>
      <c r="W742">
        <v>13.77</v>
      </c>
      <c r="X742">
        <v>0</v>
      </c>
      <c r="Y742">
        <v>1</v>
      </c>
    </row>
    <row r="743" spans="1:25" x14ac:dyDescent="0.35">
      <c r="A743">
        <v>2020</v>
      </c>
      <c r="B743" t="s">
        <v>302</v>
      </c>
      <c r="C743">
        <v>8</v>
      </c>
      <c r="D743">
        <v>0</v>
      </c>
      <c r="E743">
        <v>0</v>
      </c>
      <c r="F743" t="s">
        <v>76</v>
      </c>
      <c r="G743">
        <v>0</v>
      </c>
      <c r="H743">
        <v>3</v>
      </c>
      <c r="I743">
        <v>0</v>
      </c>
      <c r="J743">
        <v>0</v>
      </c>
      <c r="K743">
        <v>0</v>
      </c>
      <c r="L743">
        <v>0</v>
      </c>
      <c r="M743">
        <v>0</v>
      </c>
      <c r="N743">
        <v>2</v>
      </c>
      <c r="O743">
        <v>0</v>
      </c>
      <c r="P743">
        <v>8</v>
      </c>
      <c r="Q743">
        <v>149</v>
      </c>
      <c r="R743">
        <v>218</v>
      </c>
      <c r="S743">
        <v>9</v>
      </c>
      <c r="T743" s="2">
        <v>44986</v>
      </c>
      <c r="U743">
        <v>24.22</v>
      </c>
      <c r="V743">
        <v>8.77</v>
      </c>
      <c r="W743">
        <v>16.55</v>
      </c>
      <c r="X743">
        <v>0</v>
      </c>
      <c r="Y743">
        <v>0</v>
      </c>
    </row>
    <row r="744" spans="1:25" x14ac:dyDescent="0.35">
      <c r="A744">
        <v>2019</v>
      </c>
      <c r="B744" t="s">
        <v>302</v>
      </c>
      <c r="C744">
        <v>3</v>
      </c>
      <c r="D744">
        <v>0</v>
      </c>
      <c r="E744">
        <v>0</v>
      </c>
      <c r="F744">
        <v>0</v>
      </c>
      <c r="G744">
        <v>0</v>
      </c>
      <c r="H744">
        <v>0</v>
      </c>
      <c r="I744">
        <v>0</v>
      </c>
      <c r="J744">
        <v>0</v>
      </c>
      <c r="K744">
        <v>0</v>
      </c>
      <c r="L744">
        <v>0</v>
      </c>
      <c r="M744">
        <v>0</v>
      </c>
      <c r="N744">
        <v>0</v>
      </c>
      <c r="O744">
        <v>0</v>
      </c>
      <c r="P744">
        <v>3</v>
      </c>
      <c r="Q744">
        <v>60</v>
      </c>
      <c r="R744">
        <v>109</v>
      </c>
      <c r="S744">
        <v>3</v>
      </c>
      <c r="T744" s="2">
        <v>15738</v>
      </c>
      <c r="U744">
        <v>36.33</v>
      </c>
      <c r="V744">
        <v>10.9</v>
      </c>
      <c r="W744">
        <v>20</v>
      </c>
      <c r="X744">
        <v>0</v>
      </c>
      <c r="Y744">
        <v>0</v>
      </c>
    </row>
    <row r="745" spans="1:25" x14ac:dyDescent="0.35">
      <c r="A745">
        <v>2024</v>
      </c>
      <c r="B745" t="s">
        <v>303</v>
      </c>
      <c r="C745">
        <v>2</v>
      </c>
      <c r="D745">
        <v>0</v>
      </c>
      <c r="E745">
        <v>0</v>
      </c>
      <c r="F745">
        <v>0</v>
      </c>
      <c r="G745">
        <v>0</v>
      </c>
      <c r="H745">
        <v>0</v>
      </c>
      <c r="I745">
        <v>0</v>
      </c>
      <c r="J745">
        <v>0</v>
      </c>
      <c r="K745">
        <v>0</v>
      </c>
      <c r="L745">
        <v>0</v>
      </c>
      <c r="M745">
        <v>0</v>
      </c>
      <c r="N745">
        <v>0</v>
      </c>
      <c r="O745">
        <v>0</v>
      </c>
      <c r="P745">
        <v>2</v>
      </c>
      <c r="Q745">
        <v>48</v>
      </c>
      <c r="R745">
        <v>59</v>
      </c>
      <c r="S745">
        <v>3</v>
      </c>
      <c r="T745" s="2">
        <v>44958</v>
      </c>
      <c r="U745">
        <v>19.670000000000002</v>
      </c>
      <c r="V745">
        <v>7.38</v>
      </c>
      <c r="W745">
        <v>16</v>
      </c>
      <c r="X745">
        <v>0</v>
      </c>
      <c r="Y745">
        <v>0</v>
      </c>
    </row>
    <row r="746" spans="1:25" x14ac:dyDescent="0.35">
      <c r="A746">
        <v>2023</v>
      </c>
      <c r="B746" t="s">
        <v>303</v>
      </c>
      <c r="C746">
        <v>6</v>
      </c>
      <c r="D746">
        <v>1</v>
      </c>
      <c r="E746">
        <v>0</v>
      </c>
      <c r="F746">
        <v>0</v>
      </c>
      <c r="G746">
        <v>0</v>
      </c>
      <c r="H746">
        <v>2</v>
      </c>
      <c r="I746">
        <v>0</v>
      </c>
      <c r="J746">
        <v>0</v>
      </c>
      <c r="K746">
        <v>0</v>
      </c>
      <c r="L746">
        <v>0</v>
      </c>
      <c r="M746">
        <v>0</v>
      </c>
      <c r="N746">
        <v>0</v>
      </c>
      <c r="O746">
        <v>0</v>
      </c>
      <c r="P746">
        <v>6</v>
      </c>
      <c r="Q746">
        <v>138</v>
      </c>
      <c r="R746">
        <v>232</v>
      </c>
      <c r="S746">
        <v>7</v>
      </c>
      <c r="T746" s="2">
        <v>12451</v>
      </c>
      <c r="U746">
        <v>33.14</v>
      </c>
      <c r="V746">
        <v>10.09</v>
      </c>
      <c r="W746">
        <v>19.71</v>
      </c>
      <c r="X746">
        <v>0</v>
      </c>
      <c r="Y746">
        <v>0</v>
      </c>
    </row>
    <row r="747" spans="1:25" x14ac:dyDescent="0.35">
      <c r="A747">
        <v>2022</v>
      </c>
      <c r="B747" t="s">
        <v>303</v>
      </c>
      <c r="C747">
        <v>13</v>
      </c>
      <c r="D747">
        <v>3</v>
      </c>
      <c r="E747">
        <v>48</v>
      </c>
      <c r="F747">
        <v>25</v>
      </c>
      <c r="G747">
        <v>9.6</v>
      </c>
      <c r="H747">
        <v>43</v>
      </c>
      <c r="I747">
        <v>111.63</v>
      </c>
      <c r="J747">
        <v>0</v>
      </c>
      <c r="K747">
        <v>0</v>
      </c>
      <c r="L747">
        <v>5</v>
      </c>
      <c r="M747">
        <v>2</v>
      </c>
      <c r="N747">
        <v>2</v>
      </c>
      <c r="O747">
        <v>0</v>
      </c>
      <c r="P747">
        <v>13</v>
      </c>
      <c r="Q747">
        <v>288</v>
      </c>
      <c r="R747">
        <v>406</v>
      </c>
      <c r="S747">
        <v>23</v>
      </c>
      <c r="T747" s="2">
        <v>12145</v>
      </c>
      <c r="U747">
        <v>17.649999999999999</v>
      </c>
      <c r="V747">
        <v>8.4600000000000009</v>
      </c>
      <c r="W747">
        <v>12.52</v>
      </c>
      <c r="X747">
        <v>2</v>
      </c>
      <c r="Y747">
        <v>0</v>
      </c>
    </row>
    <row r="748" spans="1:25" x14ac:dyDescent="0.35">
      <c r="A748">
        <v>2021</v>
      </c>
      <c r="B748" t="s">
        <v>303</v>
      </c>
      <c r="C748">
        <v>15</v>
      </c>
      <c r="D748">
        <v>2</v>
      </c>
      <c r="E748">
        <v>13</v>
      </c>
      <c r="F748" t="s">
        <v>174</v>
      </c>
      <c r="G748">
        <v>13</v>
      </c>
      <c r="H748">
        <v>6</v>
      </c>
      <c r="I748">
        <v>216.66</v>
      </c>
      <c r="J748">
        <v>0</v>
      </c>
      <c r="K748">
        <v>0</v>
      </c>
      <c r="L748">
        <v>2</v>
      </c>
      <c r="M748">
        <v>0</v>
      </c>
      <c r="N748">
        <v>9</v>
      </c>
      <c r="O748">
        <v>0</v>
      </c>
      <c r="P748">
        <v>15</v>
      </c>
      <c r="Q748">
        <v>336</v>
      </c>
      <c r="R748">
        <v>456</v>
      </c>
      <c r="S748">
        <v>15</v>
      </c>
      <c r="T748" s="2">
        <v>13210</v>
      </c>
      <c r="U748">
        <v>30.4</v>
      </c>
      <c r="V748">
        <v>8.14</v>
      </c>
      <c r="W748">
        <v>22.4</v>
      </c>
      <c r="X748">
        <v>0</v>
      </c>
      <c r="Y748">
        <v>0</v>
      </c>
    </row>
    <row r="749" spans="1:25" x14ac:dyDescent="0.35">
      <c r="A749">
        <v>2020</v>
      </c>
      <c r="B749" t="s">
        <v>303</v>
      </c>
      <c r="C749">
        <v>17</v>
      </c>
      <c r="D749">
        <v>4</v>
      </c>
      <c r="E749">
        <v>56</v>
      </c>
      <c r="F749" t="s">
        <v>75</v>
      </c>
      <c r="G749">
        <v>14</v>
      </c>
      <c r="H749">
        <v>49</v>
      </c>
      <c r="I749">
        <v>114.28</v>
      </c>
      <c r="J749">
        <v>0</v>
      </c>
      <c r="K749">
        <v>0</v>
      </c>
      <c r="L749">
        <v>4</v>
      </c>
      <c r="M749">
        <v>2</v>
      </c>
      <c r="N749">
        <v>8</v>
      </c>
      <c r="O749">
        <v>0</v>
      </c>
      <c r="P749">
        <v>17</v>
      </c>
      <c r="Q749">
        <v>394</v>
      </c>
      <c r="R749">
        <v>548</v>
      </c>
      <c r="S749">
        <v>30</v>
      </c>
      <c r="T749" s="2">
        <v>45383</v>
      </c>
      <c r="U749">
        <v>18.260000000000002</v>
      </c>
      <c r="V749">
        <v>8.34</v>
      </c>
      <c r="W749">
        <v>13.13</v>
      </c>
      <c r="X749">
        <v>2</v>
      </c>
      <c r="Y749">
        <v>0</v>
      </c>
    </row>
    <row r="750" spans="1:25" x14ac:dyDescent="0.35">
      <c r="A750">
        <v>2019</v>
      </c>
      <c r="B750" t="s">
        <v>303</v>
      </c>
      <c r="C750">
        <v>12</v>
      </c>
      <c r="D750">
        <v>1</v>
      </c>
      <c r="E750">
        <v>14</v>
      </c>
      <c r="F750">
        <v>9</v>
      </c>
      <c r="G750">
        <v>4.66</v>
      </c>
      <c r="H750">
        <v>15</v>
      </c>
      <c r="I750">
        <v>93.33</v>
      </c>
      <c r="J750">
        <v>0</v>
      </c>
      <c r="K750">
        <v>0</v>
      </c>
      <c r="L750">
        <v>0</v>
      </c>
      <c r="M750">
        <v>1</v>
      </c>
      <c r="N750">
        <v>6</v>
      </c>
      <c r="O750">
        <v>0</v>
      </c>
      <c r="P750">
        <v>12</v>
      </c>
      <c r="Q750">
        <v>282</v>
      </c>
      <c r="R750">
        <v>368</v>
      </c>
      <c r="S750">
        <v>25</v>
      </c>
      <c r="T750" s="2">
        <v>44287</v>
      </c>
      <c r="U750">
        <v>14.72</v>
      </c>
      <c r="V750">
        <v>7.82</v>
      </c>
      <c r="W750">
        <v>11.28</v>
      </c>
      <c r="X750">
        <v>2</v>
      </c>
      <c r="Y750">
        <v>0</v>
      </c>
    </row>
    <row r="751" spans="1:25" x14ac:dyDescent="0.35">
      <c r="A751">
        <v>2017</v>
      </c>
      <c r="B751" t="s">
        <v>303</v>
      </c>
      <c r="C751">
        <v>6</v>
      </c>
      <c r="D751">
        <v>0</v>
      </c>
      <c r="E751">
        <v>55</v>
      </c>
      <c r="F751">
        <v>44</v>
      </c>
      <c r="G751">
        <v>18.329999999999998</v>
      </c>
      <c r="H751">
        <v>64</v>
      </c>
      <c r="I751">
        <v>85.93</v>
      </c>
      <c r="J751">
        <v>0</v>
      </c>
      <c r="K751">
        <v>0</v>
      </c>
      <c r="L751">
        <v>5</v>
      </c>
      <c r="M751">
        <v>1</v>
      </c>
      <c r="N751">
        <v>0</v>
      </c>
      <c r="O751">
        <v>0</v>
      </c>
      <c r="P751">
        <v>6</v>
      </c>
      <c r="Q751">
        <v>128</v>
      </c>
      <c r="R751">
        <v>188</v>
      </c>
      <c r="S751">
        <v>6</v>
      </c>
      <c r="T751" s="2">
        <v>43862</v>
      </c>
      <c r="U751">
        <v>31.33</v>
      </c>
      <c r="V751">
        <v>8.81</v>
      </c>
      <c r="W751">
        <v>21.33</v>
      </c>
      <c r="X751">
        <v>0</v>
      </c>
      <c r="Y751">
        <v>0</v>
      </c>
    </row>
    <row r="752" spans="1:25" x14ac:dyDescent="0.35">
      <c r="A752">
        <v>2023</v>
      </c>
      <c r="B752" t="s">
        <v>304</v>
      </c>
      <c r="C752">
        <v>10</v>
      </c>
      <c r="D752">
        <v>0</v>
      </c>
      <c r="E752">
        <v>1</v>
      </c>
      <c r="F752">
        <v>1</v>
      </c>
      <c r="G752">
        <v>0.5</v>
      </c>
      <c r="H752">
        <v>7</v>
      </c>
      <c r="I752">
        <v>14.29</v>
      </c>
      <c r="J752">
        <v>0</v>
      </c>
      <c r="K752">
        <v>0</v>
      </c>
      <c r="L752">
        <v>0</v>
      </c>
      <c r="M752">
        <v>0</v>
      </c>
      <c r="N752">
        <v>2</v>
      </c>
      <c r="O752">
        <v>0</v>
      </c>
      <c r="P752">
        <v>10</v>
      </c>
      <c r="Q752">
        <v>228</v>
      </c>
      <c r="R752">
        <v>339</v>
      </c>
      <c r="S752">
        <v>13</v>
      </c>
      <c r="T752" s="2">
        <v>11049</v>
      </c>
      <c r="U752">
        <v>26.08</v>
      </c>
      <c r="V752">
        <v>8.92</v>
      </c>
      <c r="W752">
        <v>17.54</v>
      </c>
      <c r="X752">
        <v>1</v>
      </c>
      <c r="Y752">
        <v>0</v>
      </c>
    </row>
    <row r="753" spans="1:25" x14ac:dyDescent="0.35">
      <c r="A753">
        <v>2022</v>
      </c>
      <c r="B753" t="s">
        <v>304</v>
      </c>
      <c r="C753">
        <v>2</v>
      </c>
      <c r="D753">
        <v>0</v>
      </c>
      <c r="E753">
        <v>0</v>
      </c>
      <c r="F753">
        <v>0</v>
      </c>
      <c r="G753">
        <v>0</v>
      </c>
      <c r="H753">
        <v>2</v>
      </c>
      <c r="I753">
        <v>0</v>
      </c>
      <c r="J753">
        <v>0</v>
      </c>
      <c r="K753">
        <v>0</v>
      </c>
      <c r="L753">
        <v>0</v>
      </c>
      <c r="M753">
        <v>0</v>
      </c>
      <c r="N753">
        <v>1</v>
      </c>
      <c r="O753">
        <v>0</v>
      </c>
      <c r="P753">
        <v>2</v>
      </c>
      <c r="Q753">
        <v>36</v>
      </c>
      <c r="R753">
        <v>55</v>
      </c>
      <c r="S753">
        <v>3</v>
      </c>
      <c r="T753" s="2">
        <v>14671</v>
      </c>
      <c r="U753">
        <v>18.329999999999998</v>
      </c>
      <c r="V753">
        <v>9.17</v>
      </c>
      <c r="W753">
        <v>12</v>
      </c>
      <c r="X753">
        <v>0</v>
      </c>
      <c r="Y753">
        <v>0</v>
      </c>
    </row>
    <row r="754" spans="1:25" x14ac:dyDescent="0.35">
      <c r="A754">
        <v>2021</v>
      </c>
      <c r="B754" t="s">
        <v>304</v>
      </c>
      <c r="C754">
        <v>3</v>
      </c>
      <c r="D754">
        <v>1</v>
      </c>
      <c r="E754">
        <v>18</v>
      </c>
      <c r="F754">
        <v>12</v>
      </c>
      <c r="G754">
        <v>18</v>
      </c>
      <c r="H754">
        <v>16</v>
      </c>
      <c r="I754">
        <v>112.5</v>
      </c>
      <c r="J754">
        <v>0</v>
      </c>
      <c r="K754">
        <v>0</v>
      </c>
      <c r="L754">
        <v>0</v>
      </c>
      <c r="M754">
        <v>1</v>
      </c>
      <c r="N754">
        <v>0</v>
      </c>
      <c r="O754">
        <v>0</v>
      </c>
      <c r="P754">
        <v>3</v>
      </c>
      <c r="Q754">
        <v>72</v>
      </c>
      <c r="R754">
        <v>98</v>
      </c>
      <c r="S754">
        <v>1</v>
      </c>
      <c r="T754" s="1">
        <v>45992</v>
      </c>
      <c r="U754">
        <v>98</v>
      </c>
      <c r="V754">
        <v>8.16</v>
      </c>
      <c r="W754">
        <v>72</v>
      </c>
      <c r="X754">
        <v>0</v>
      </c>
      <c r="Y754">
        <v>0</v>
      </c>
    </row>
    <row r="755" spans="1:25" x14ac:dyDescent="0.35">
      <c r="A755">
        <v>2024</v>
      </c>
      <c r="B755" t="s">
        <v>305</v>
      </c>
      <c r="C755">
        <v>2</v>
      </c>
      <c r="D755">
        <v>0</v>
      </c>
      <c r="E755">
        <v>0</v>
      </c>
      <c r="F755">
        <v>0</v>
      </c>
      <c r="G755">
        <v>0</v>
      </c>
      <c r="H755">
        <v>0</v>
      </c>
      <c r="I755">
        <v>0</v>
      </c>
      <c r="J755">
        <v>0</v>
      </c>
      <c r="K755">
        <v>0</v>
      </c>
      <c r="L755">
        <v>0</v>
      </c>
      <c r="M755">
        <v>0</v>
      </c>
      <c r="N755">
        <v>1</v>
      </c>
      <c r="O755">
        <v>0</v>
      </c>
      <c r="P755">
        <v>2</v>
      </c>
      <c r="Q755">
        <v>30</v>
      </c>
      <c r="R755">
        <v>49</v>
      </c>
      <c r="S755">
        <v>1</v>
      </c>
      <c r="T755" s="2">
        <v>12055</v>
      </c>
      <c r="U755">
        <v>49</v>
      </c>
      <c r="V755">
        <v>9.8000000000000007</v>
      </c>
      <c r="W755">
        <v>30</v>
      </c>
      <c r="X755">
        <v>0</v>
      </c>
      <c r="Y755">
        <v>0</v>
      </c>
    </row>
    <row r="756" spans="1:25" x14ac:dyDescent="0.35">
      <c r="A756">
        <v>2023</v>
      </c>
      <c r="B756" t="s">
        <v>305</v>
      </c>
      <c r="C756">
        <v>14</v>
      </c>
      <c r="D756">
        <v>1</v>
      </c>
      <c r="E756">
        <v>0</v>
      </c>
      <c r="F756">
        <v>0</v>
      </c>
      <c r="G756">
        <v>0</v>
      </c>
      <c r="H756">
        <v>9</v>
      </c>
      <c r="I756">
        <v>0</v>
      </c>
      <c r="J756">
        <v>0</v>
      </c>
      <c r="K756">
        <v>0</v>
      </c>
      <c r="L756">
        <v>0</v>
      </c>
      <c r="M756">
        <v>0</v>
      </c>
      <c r="N756">
        <v>4</v>
      </c>
      <c r="O756">
        <v>0</v>
      </c>
      <c r="P756">
        <v>14</v>
      </c>
      <c r="Q756">
        <v>298</v>
      </c>
      <c r="R756">
        <v>385</v>
      </c>
      <c r="S756">
        <v>8</v>
      </c>
      <c r="T756" s="2">
        <v>42401</v>
      </c>
      <c r="U756">
        <v>48.13</v>
      </c>
      <c r="V756">
        <v>7.75</v>
      </c>
      <c r="W756">
        <v>37.25</v>
      </c>
      <c r="X756">
        <v>0</v>
      </c>
      <c r="Y756">
        <v>0</v>
      </c>
    </row>
    <row r="757" spans="1:25" x14ac:dyDescent="0.35">
      <c r="A757">
        <v>2022</v>
      </c>
      <c r="B757" t="s">
        <v>305</v>
      </c>
      <c r="C757">
        <v>13</v>
      </c>
      <c r="D757">
        <v>2</v>
      </c>
      <c r="E757">
        <v>77</v>
      </c>
      <c r="F757" t="s">
        <v>54</v>
      </c>
      <c r="G757">
        <v>12.83</v>
      </c>
      <c r="H757">
        <v>68</v>
      </c>
      <c r="I757">
        <v>113.24</v>
      </c>
      <c r="J757">
        <v>0</v>
      </c>
      <c r="K757">
        <v>0</v>
      </c>
      <c r="L757">
        <v>7</v>
      </c>
      <c r="M757">
        <v>4</v>
      </c>
      <c r="N757">
        <v>5</v>
      </c>
      <c r="O757">
        <v>0</v>
      </c>
      <c r="P757">
        <v>13</v>
      </c>
      <c r="Q757">
        <v>280</v>
      </c>
      <c r="R757">
        <v>360</v>
      </c>
      <c r="S757">
        <v>14</v>
      </c>
      <c r="T757" s="2">
        <v>45717</v>
      </c>
      <c r="U757">
        <v>25.71</v>
      </c>
      <c r="V757">
        <v>7.71</v>
      </c>
      <c r="W757">
        <v>20</v>
      </c>
      <c r="X757">
        <v>0</v>
      </c>
      <c r="Y757">
        <v>0</v>
      </c>
    </row>
    <row r="758" spans="1:25" x14ac:dyDescent="0.35">
      <c r="A758">
        <v>2021</v>
      </c>
      <c r="B758" t="s">
        <v>305</v>
      </c>
      <c r="C758">
        <v>11</v>
      </c>
      <c r="D758">
        <v>0</v>
      </c>
      <c r="E758">
        <v>14</v>
      </c>
      <c r="F758">
        <v>8</v>
      </c>
      <c r="G758">
        <v>2.8</v>
      </c>
      <c r="H758">
        <v>15</v>
      </c>
      <c r="I758">
        <v>93.33</v>
      </c>
      <c r="J758">
        <v>0</v>
      </c>
      <c r="K758">
        <v>0</v>
      </c>
      <c r="L758">
        <v>1</v>
      </c>
      <c r="M758">
        <v>0</v>
      </c>
      <c r="N758">
        <v>3</v>
      </c>
      <c r="O758">
        <v>0</v>
      </c>
      <c r="P758">
        <v>11</v>
      </c>
      <c r="Q758">
        <v>258</v>
      </c>
      <c r="R758">
        <v>318</v>
      </c>
      <c r="S758">
        <v>13</v>
      </c>
      <c r="T758" s="2">
        <v>46478</v>
      </c>
      <c r="U758">
        <v>24.46</v>
      </c>
      <c r="V758">
        <v>7.39</v>
      </c>
      <c r="W758">
        <v>19.84</v>
      </c>
      <c r="X758">
        <v>1</v>
      </c>
      <c r="Y758">
        <v>0</v>
      </c>
    </row>
    <row r="759" spans="1:25" x14ac:dyDescent="0.35">
      <c r="A759">
        <v>2020</v>
      </c>
      <c r="B759" t="s">
        <v>305</v>
      </c>
      <c r="C759">
        <v>15</v>
      </c>
      <c r="D759">
        <v>1</v>
      </c>
      <c r="E759">
        <v>2</v>
      </c>
      <c r="F759" t="s">
        <v>175</v>
      </c>
      <c r="G759">
        <v>0</v>
      </c>
      <c r="H759">
        <v>4</v>
      </c>
      <c r="I759">
        <v>50</v>
      </c>
      <c r="J759">
        <v>0</v>
      </c>
      <c r="K759">
        <v>0</v>
      </c>
      <c r="L759">
        <v>0</v>
      </c>
      <c r="M759">
        <v>0</v>
      </c>
      <c r="N759">
        <v>4</v>
      </c>
      <c r="O759">
        <v>0</v>
      </c>
      <c r="P759">
        <v>15</v>
      </c>
      <c r="Q759">
        <v>318</v>
      </c>
      <c r="R759">
        <v>433</v>
      </c>
      <c r="S759">
        <v>15</v>
      </c>
      <c r="T759" s="2">
        <v>43132</v>
      </c>
      <c r="U759">
        <v>28.86</v>
      </c>
      <c r="V759">
        <v>8.16</v>
      </c>
      <c r="W759">
        <v>21.2</v>
      </c>
      <c r="X759">
        <v>0</v>
      </c>
      <c r="Y759">
        <v>0</v>
      </c>
    </row>
    <row r="760" spans="1:25" x14ac:dyDescent="0.35">
      <c r="A760">
        <v>2019</v>
      </c>
      <c r="B760" t="s">
        <v>305</v>
      </c>
      <c r="C760">
        <v>13</v>
      </c>
      <c r="D760">
        <v>2</v>
      </c>
      <c r="E760">
        <v>12</v>
      </c>
      <c r="F760">
        <v>10</v>
      </c>
      <c r="G760">
        <v>6</v>
      </c>
      <c r="H760">
        <v>11</v>
      </c>
      <c r="I760">
        <v>109.09</v>
      </c>
      <c r="J760">
        <v>0</v>
      </c>
      <c r="K760">
        <v>0</v>
      </c>
      <c r="L760">
        <v>2</v>
      </c>
      <c r="M760">
        <v>0</v>
      </c>
      <c r="N760">
        <v>3</v>
      </c>
      <c r="O760">
        <v>0</v>
      </c>
      <c r="P760">
        <v>13</v>
      </c>
      <c r="Q760">
        <v>282</v>
      </c>
      <c r="R760">
        <v>308</v>
      </c>
      <c r="S760">
        <v>13</v>
      </c>
      <c r="T760" s="2">
        <v>43525</v>
      </c>
      <c r="U760">
        <v>23.69</v>
      </c>
      <c r="V760">
        <v>6.55</v>
      </c>
      <c r="W760">
        <v>21.69</v>
      </c>
      <c r="X760">
        <v>0</v>
      </c>
      <c r="Y760">
        <v>0</v>
      </c>
    </row>
    <row r="761" spans="1:25" x14ac:dyDescent="0.35">
      <c r="A761">
        <v>2017</v>
      </c>
      <c r="B761" t="s">
        <v>305</v>
      </c>
      <c r="C761">
        <v>3</v>
      </c>
      <c r="D761">
        <v>1</v>
      </c>
      <c r="E761">
        <v>3</v>
      </c>
      <c r="F761" t="s">
        <v>73</v>
      </c>
      <c r="G761">
        <v>0</v>
      </c>
      <c r="H761">
        <v>2</v>
      </c>
      <c r="I761">
        <v>150</v>
      </c>
      <c r="J761">
        <v>0</v>
      </c>
      <c r="K761">
        <v>0</v>
      </c>
      <c r="L761">
        <v>0</v>
      </c>
      <c r="M761">
        <v>0</v>
      </c>
      <c r="N761">
        <v>1</v>
      </c>
      <c r="O761">
        <v>0</v>
      </c>
      <c r="P761">
        <v>3</v>
      </c>
      <c r="Q761">
        <v>42</v>
      </c>
      <c r="R761">
        <v>58</v>
      </c>
      <c r="S761">
        <v>2</v>
      </c>
      <c r="T761" s="2">
        <v>46023</v>
      </c>
      <c r="U761">
        <v>29</v>
      </c>
      <c r="V761">
        <v>8.2799999999999994</v>
      </c>
      <c r="W761">
        <v>21</v>
      </c>
      <c r="X761">
        <v>0</v>
      </c>
      <c r="Y761">
        <v>0</v>
      </c>
    </row>
    <row r="762" spans="1:25" x14ac:dyDescent="0.35">
      <c r="A762">
        <v>2024</v>
      </c>
      <c r="B762" t="s">
        <v>306</v>
      </c>
      <c r="C762">
        <v>2</v>
      </c>
      <c r="D762">
        <v>0</v>
      </c>
      <c r="E762">
        <v>0</v>
      </c>
      <c r="F762">
        <v>0</v>
      </c>
      <c r="G762">
        <v>0</v>
      </c>
      <c r="H762">
        <v>0</v>
      </c>
      <c r="I762">
        <v>0</v>
      </c>
      <c r="J762">
        <v>0</v>
      </c>
      <c r="K762">
        <v>0</v>
      </c>
      <c r="L762">
        <v>0</v>
      </c>
      <c r="M762">
        <v>0</v>
      </c>
      <c r="N762">
        <v>0</v>
      </c>
      <c r="O762">
        <v>0</v>
      </c>
      <c r="P762">
        <v>2</v>
      </c>
      <c r="Q762">
        <v>48</v>
      </c>
      <c r="R762">
        <v>92</v>
      </c>
      <c r="S762">
        <v>3</v>
      </c>
      <c r="T762" s="2">
        <v>17199</v>
      </c>
      <c r="U762">
        <v>30.67</v>
      </c>
      <c r="V762">
        <v>11.5</v>
      </c>
      <c r="W762">
        <v>16</v>
      </c>
      <c r="X762">
        <v>0</v>
      </c>
      <c r="Y762">
        <v>0</v>
      </c>
    </row>
    <row r="763" spans="1:25" x14ac:dyDescent="0.35">
      <c r="A763">
        <v>2023</v>
      </c>
      <c r="B763" t="s">
        <v>306</v>
      </c>
      <c r="C763">
        <v>13</v>
      </c>
      <c r="D763">
        <v>0</v>
      </c>
      <c r="E763">
        <v>6</v>
      </c>
      <c r="F763">
        <v>6</v>
      </c>
      <c r="G763">
        <v>3</v>
      </c>
      <c r="H763">
        <v>6</v>
      </c>
      <c r="I763">
        <v>100</v>
      </c>
      <c r="J763">
        <v>0</v>
      </c>
      <c r="K763">
        <v>0</v>
      </c>
      <c r="L763">
        <v>0</v>
      </c>
      <c r="M763">
        <v>1</v>
      </c>
      <c r="N763">
        <v>2</v>
      </c>
      <c r="O763">
        <v>0</v>
      </c>
      <c r="P763">
        <v>13</v>
      </c>
      <c r="Q763">
        <v>282</v>
      </c>
      <c r="R763">
        <v>454</v>
      </c>
      <c r="S763">
        <v>14</v>
      </c>
      <c r="T763" s="2">
        <v>11749</v>
      </c>
      <c r="U763">
        <v>32.43</v>
      </c>
      <c r="V763">
        <v>9.66</v>
      </c>
      <c r="W763">
        <v>20.14</v>
      </c>
      <c r="X763">
        <v>0</v>
      </c>
      <c r="Y763">
        <v>0</v>
      </c>
    </row>
    <row r="764" spans="1:25" x14ac:dyDescent="0.35">
      <c r="A764">
        <v>2022</v>
      </c>
      <c r="B764" t="s">
        <v>306</v>
      </c>
      <c r="C764">
        <v>15</v>
      </c>
      <c r="D764">
        <v>3</v>
      </c>
      <c r="E764">
        <v>43</v>
      </c>
      <c r="F764">
        <v>11</v>
      </c>
      <c r="G764">
        <v>8.6</v>
      </c>
      <c r="H764">
        <v>39</v>
      </c>
      <c r="I764">
        <v>110.26</v>
      </c>
      <c r="J764">
        <v>0</v>
      </c>
      <c r="K764">
        <v>0</v>
      </c>
      <c r="L764">
        <v>4</v>
      </c>
      <c r="M764">
        <v>2</v>
      </c>
      <c r="N764">
        <v>3</v>
      </c>
      <c r="O764">
        <v>0</v>
      </c>
      <c r="P764">
        <v>15</v>
      </c>
      <c r="Q764">
        <v>321</v>
      </c>
      <c r="R764">
        <v>410</v>
      </c>
      <c r="S764">
        <v>19</v>
      </c>
      <c r="T764" s="2">
        <v>12510</v>
      </c>
      <c r="U764">
        <v>21.58</v>
      </c>
      <c r="V764">
        <v>7.66</v>
      </c>
      <c r="W764">
        <v>16.89</v>
      </c>
      <c r="X764">
        <v>1</v>
      </c>
      <c r="Y764">
        <v>0</v>
      </c>
    </row>
    <row r="765" spans="1:25" x14ac:dyDescent="0.35">
      <c r="A765">
        <v>2021</v>
      </c>
      <c r="B765" t="s">
        <v>306</v>
      </c>
      <c r="C765">
        <v>15</v>
      </c>
      <c r="D765">
        <v>4</v>
      </c>
      <c r="E765">
        <v>59</v>
      </c>
      <c r="F765">
        <v>31</v>
      </c>
      <c r="G765">
        <v>14.75</v>
      </c>
      <c r="H765">
        <v>46</v>
      </c>
      <c r="I765">
        <v>128.26</v>
      </c>
      <c r="J765">
        <v>0</v>
      </c>
      <c r="K765">
        <v>0</v>
      </c>
      <c r="L765">
        <v>6</v>
      </c>
      <c r="M765">
        <v>2</v>
      </c>
      <c r="N765">
        <v>3</v>
      </c>
      <c r="O765">
        <v>0</v>
      </c>
      <c r="P765">
        <v>15</v>
      </c>
      <c r="Q765">
        <v>338</v>
      </c>
      <c r="R765">
        <v>459</v>
      </c>
      <c r="S765">
        <v>32</v>
      </c>
      <c r="T765" s="2">
        <v>46508</v>
      </c>
      <c r="U765">
        <v>14.34</v>
      </c>
      <c r="V765">
        <v>8.14</v>
      </c>
      <c r="W765">
        <v>10.56</v>
      </c>
      <c r="X765">
        <v>1</v>
      </c>
      <c r="Y765">
        <v>1</v>
      </c>
    </row>
    <row r="766" spans="1:25" x14ac:dyDescent="0.35">
      <c r="A766">
        <v>2020</v>
      </c>
      <c r="B766" t="s">
        <v>306</v>
      </c>
      <c r="C766">
        <v>5</v>
      </c>
      <c r="D766">
        <v>0</v>
      </c>
      <c r="E766">
        <v>21</v>
      </c>
      <c r="F766">
        <v>16</v>
      </c>
      <c r="G766">
        <v>10.5</v>
      </c>
      <c r="H766">
        <v>24</v>
      </c>
      <c r="I766">
        <v>87.5</v>
      </c>
      <c r="J766">
        <v>0</v>
      </c>
      <c r="K766">
        <v>0</v>
      </c>
      <c r="L766">
        <v>2</v>
      </c>
      <c r="M766">
        <v>0</v>
      </c>
      <c r="N766">
        <v>1</v>
      </c>
      <c r="O766">
        <v>0</v>
      </c>
      <c r="P766">
        <v>5</v>
      </c>
      <c r="Q766">
        <v>90</v>
      </c>
      <c r="R766">
        <v>134</v>
      </c>
      <c r="S766">
        <v>3</v>
      </c>
      <c r="T766" s="2">
        <v>12451</v>
      </c>
      <c r="U766">
        <v>44.66</v>
      </c>
      <c r="V766">
        <v>8.93</v>
      </c>
      <c r="W766">
        <v>30</v>
      </c>
      <c r="X766">
        <v>0</v>
      </c>
      <c r="Y766">
        <v>0</v>
      </c>
    </row>
    <row r="767" spans="1:25" x14ac:dyDescent="0.35">
      <c r="A767">
        <v>2019</v>
      </c>
      <c r="B767" t="s">
        <v>306</v>
      </c>
      <c r="C767">
        <v>2</v>
      </c>
      <c r="D767">
        <v>1</v>
      </c>
      <c r="E767">
        <v>0</v>
      </c>
      <c r="F767" t="s">
        <v>76</v>
      </c>
      <c r="G767">
        <v>0</v>
      </c>
      <c r="H767">
        <v>2</v>
      </c>
      <c r="I767">
        <v>0</v>
      </c>
      <c r="J767">
        <v>0</v>
      </c>
      <c r="K767">
        <v>0</v>
      </c>
      <c r="L767">
        <v>0</v>
      </c>
      <c r="M767">
        <v>0</v>
      </c>
      <c r="N767">
        <v>0</v>
      </c>
      <c r="O767">
        <v>0</v>
      </c>
      <c r="P767">
        <v>2</v>
      </c>
      <c r="Q767">
        <v>48</v>
      </c>
      <c r="R767">
        <v>77</v>
      </c>
      <c r="S767">
        <v>2</v>
      </c>
      <c r="T767" s="2">
        <v>14642</v>
      </c>
      <c r="U767">
        <v>38.5</v>
      </c>
      <c r="V767">
        <v>9.6199999999999992</v>
      </c>
      <c r="W767">
        <v>24</v>
      </c>
      <c r="X767">
        <v>0</v>
      </c>
      <c r="Y767">
        <v>0</v>
      </c>
    </row>
    <row r="768" spans="1:25" x14ac:dyDescent="0.35">
      <c r="A768">
        <v>2018</v>
      </c>
      <c r="B768" t="s">
        <v>306</v>
      </c>
      <c r="C768">
        <v>5</v>
      </c>
      <c r="D768">
        <v>1</v>
      </c>
      <c r="E768">
        <v>60</v>
      </c>
      <c r="F768" t="s">
        <v>59</v>
      </c>
      <c r="G768">
        <v>60</v>
      </c>
      <c r="H768">
        <v>33</v>
      </c>
      <c r="I768">
        <v>181.81</v>
      </c>
      <c r="J768">
        <v>0</v>
      </c>
      <c r="K768">
        <v>0</v>
      </c>
      <c r="L768">
        <v>1</v>
      </c>
      <c r="M768">
        <v>6</v>
      </c>
      <c r="N768">
        <v>0</v>
      </c>
      <c r="O768">
        <v>0</v>
      </c>
      <c r="P768">
        <v>5</v>
      </c>
      <c r="Q768">
        <v>105</v>
      </c>
      <c r="R768">
        <v>167</v>
      </c>
      <c r="S768">
        <v>7</v>
      </c>
      <c r="T768" s="2">
        <v>46813</v>
      </c>
      <c r="U768">
        <v>23.85</v>
      </c>
      <c r="V768">
        <v>9.5399999999999991</v>
      </c>
      <c r="W768">
        <v>15</v>
      </c>
      <c r="X768">
        <v>0</v>
      </c>
      <c r="Y768">
        <v>0</v>
      </c>
    </row>
    <row r="769" spans="1:25" x14ac:dyDescent="0.35">
      <c r="A769">
        <v>2017</v>
      </c>
      <c r="B769" t="s">
        <v>306</v>
      </c>
      <c r="C769">
        <v>1</v>
      </c>
      <c r="D769">
        <v>0</v>
      </c>
      <c r="E769">
        <v>0</v>
      </c>
      <c r="F769">
        <v>0</v>
      </c>
      <c r="G769">
        <v>0</v>
      </c>
      <c r="H769">
        <v>0</v>
      </c>
      <c r="I769">
        <v>0</v>
      </c>
      <c r="J769">
        <v>0</v>
      </c>
      <c r="K769">
        <v>0</v>
      </c>
      <c r="L769">
        <v>0</v>
      </c>
      <c r="M769">
        <v>0</v>
      </c>
      <c r="N769">
        <v>0</v>
      </c>
      <c r="O769">
        <v>0</v>
      </c>
      <c r="P769">
        <v>1</v>
      </c>
      <c r="Q769">
        <v>24</v>
      </c>
      <c r="R769">
        <v>43</v>
      </c>
      <c r="S769">
        <v>3</v>
      </c>
      <c r="T769" s="2">
        <v>15766</v>
      </c>
      <c r="U769">
        <v>14.33</v>
      </c>
      <c r="V769">
        <v>10.75</v>
      </c>
      <c r="W769">
        <v>8</v>
      </c>
      <c r="X769">
        <v>0</v>
      </c>
      <c r="Y769">
        <v>0</v>
      </c>
    </row>
    <row r="770" spans="1:25" x14ac:dyDescent="0.35">
      <c r="A770">
        <v>2016</v>
      </c>
      <c r="B770" t="s">
        <v>306</v>
      </c>
      <c r="C770">
        <v>5</v>
      </c>
      <c r="D770">
        <v>1</v>
      </c>
      <c r="E770">
        <v>0</v>
      </c>
      <c r="F770">
        <v>0</v>
      </c>
      <c r="G770">
        <v>0</v>
      </c>
      <c r="H770">
        <v>0</v>
      </c>
      <c r="I770">
        <v>0</v>
      </c>
      <c r="J770">
        <v>0</v>
      </c>
      <c r="K770">
        <v>0</v>
      </c>
      <c r="L770">
        <v>0</v>
      </c>
      <c r="M770">
        <v>0</v>
      </c>
      <c r="N770">
        <v>2</v>
      </c>
      <c r="O770">
        <v>0</v>
      </c>
      <c r="P770">
        <v>5</v>
      </c>
      <c r="Q770">
        <v>84</v>
      </c>
      <c r="R770">
        <v>147</v>
      </c>
      <c r="S770">
        <v>1</v>
      </c>
      <c r="T770" s="2">
        <v>16803</v>
      </c>
      <c r="U770">
        <v>147</v>
      </c>
      <c r="V770">
        <v>10.5</v>
      </c>
      <c r="W770">
        <v>84</v>
      </c>
      <c r="X770">
        <v>0</v>
      </c>
      <c r="Y770">
        <v>0</v>
      </c>
    </row>
    <row r="771" spans="1:25" x14ac:dyDescent="0.35">
      <c r="A771">
        <v>2015</v>
      </c>
      <c r="B771" t="s">
        <v>306</v>
      </c>
      <c r="C771">
        <v>15</v>
      </c>
      <c r="D771">
        <v>2</v>
      </c>
      <c r="E771">
        <v>19</v>
      </c>
      <c r="F771" t="s">
        <v>174</v>
      </c>
      <c r="G771">
        <v>3.8</v>
      </c>
      <c r="H771">
        <v>12</v>
      </c>
      <c r="I771">
        <v>158.33000000000001</v>
      </c>
      <c r="J771">
        <v>0</v>
      </c>
      <c r="K771">
        <v>0</v>
      </c>
      <c r="L771">
        <v>0</v>
      </c>
      <c r="M771">
        <v>2</v>
      </c>
      <c r="N771">
        <v>1</v>
      </c>
      <c r="O771">
        <v>0</v>
      </c>
      <c r="P771">
        <v>15</v>
      </c>
      <c r="Q771">
        <v>263</v>
      </c>
      <c r="R771">
        <v>328</v>
      </c>
      <c r="S771">
        <v>17</v>
      </c>
      <c r="T771" s="1">
        <v>45993</v>
      </c>
      <c r="U771">
        <v>19.29</v>
      </c>
      <c r="V771">
        <v>7.48</v>
      </c>
      <c r="W771">
        <v>15.47</v>
      </c>
      <c r="X771">
        <v>0</v>
      </c>
      <c r="Y771">
        <v>0</v>
      </c>
    </row>
    <row r="772" spans="1:25" x14ac:dyDescent="0.35">
      <c r="A772">
        <v>2014</v>
      </c>
      <c r="B772" t="s">
        <v>306</v>
      </c>
      <c r="C772">
        <v>3</v>
      </c>
      <c r="D772">
        <v>1</v>
      </c>
      <c r="E772">
        <v>13</v>
      </c>
      <c r="F772">
        <v>6</v>
      </c>
      <c r="G772">
        <v>6.5</v>
      </c>
      <c r="H772">
        <v>7</v>
      </c>
      <c r="I772">
        <v>185.71</v>
      </c>
      <c r="J772">
        <v>0</v>
      </c>
      <c r="K772">
        <v>0</v>
      </c>
      <c r="L772">
        <v>1</v>
      </c>
      <c r="M772">
        <v>1</v>
      </c>
      <c r="N772">
        <v>0</v>
      </c>
      <c r="O772">
        <v>0</v>
      </c>
      <c r="P772">
        <v>3</v>
      </c>
      <c r="Q772">
        <v>66</v>
      </c>
      <c r="R772">
        <v>113</v>
      </c>
      <c r="S772">
        <v>4</v>
      </c>
      <c r="T772" s="2">
        <v>20486</v>
      </c>
      <c r="U772">
        <v>28.25</v>
      </c>
      <c r="V772">
        <v>10.27</v>
      </c>
      <c r="W772">
        <v>16.5</v>
      </c>
      <c r="X772">
        <v>0</v>
      </c>
      <c r="Y772">
        <v>0</v>
      </c>
    </row>
    <row r="773" spans="1:25" x14ac:dyDescent="0.35">
      <c r="A773">
        <v>2012</v>
      </c>
      <c r="B773" t="s">
        <v>306</v>
      </c>
      <c r="C773">
        <v>12</v>
      </c>
      <c r="D773">
        <v>1</v>
      </c>
      <c r="E773">
        <v>15</v>
      </c>
      <c r="F773">
        <v>10</v>
      </c>
      <c r="G773">
        <v>7.5</v>
      </c>
      <c r="H773">
        <v>15</v>
      </c>
      <c r="I773">
        <v>100</v>
      </c>
      <c r="J773">
        <v>0</v>
      </c>
      <c r="K773">
        <v>0</v>
      </c>
      <c r="L773">
        <v>1</v>
      </c>
      <c r="M773">
        <v>0</v>
      </c>
      <c r="N773">
        <v>8</v>
      </c>
      <c r="O773">
        <v>0</v>
      </c>
      <c r="P773">
        <v>12</v>
      </c>
      <c r="Q773">
        <v>246</v>
      </c>
      <c r="R773">
        <v>340</v>
      </c>
      <c r="S773">
        <v>9</v>
      </c>
      <c r="T773" s="2">
        <v>45323</v>
      </c>
      <c r="U773">
        <v>37.770000000000003</v>
      </c>
      <c r="V773">
        <v>8.2899999999999991</v>
      </c>
      <c r="W773">
        <v>27.33</v>
      </c>
      <c r="X773">
        <v>0</v>
      </c>
      <c r="Y773">
        <v>0</v>
      </c>
    </row>
    <row r="774" spans="1:25" x14ac:dyDescent="0.35">
      <c r="A774">
        <v>2024</v>
      </c>
      <c r="B774" t="s">
        <v>307</v>
      </c>
      <c r="C774">
        <v>1</v>
      </c>
      <c r="D774">
        <v>1</v>
      </c>
      <c r="E774">
        <v>82</v>
      </c>
      <c r="F774" t="s">
        <v>284</v>
      </c>
      <c r="G774">
        <v>0</v>
      </c>
      <c r="H774">
        <v>52</v>
      </c>
      <c r="I774">
        <v>157.69</v>
      </c>
      <c r="J774">
        <v>0</v>
      </c>
      <c r="K774">
        <v>1</v>
      </c>
      <c r="L774">
        <v>3</v>
      </c>
      <c r="M774">
        <v>6</v>
      </c>
      <c r="N774">
        <v>0</v>
      </c>
      <c r="O774">
        <v>0</v>
      </c>
      <c r="P774">
        <v>1</v>
      </c>
      <c r="Q774">
        <v>0</v>
      </c>
      <c r="R774">
        <v>0</v>
      </c>
      <c r="S774">
        <v>0</v>
      </c>
      <c r="T774">
        <v>0</v>
      </c>
      <c r="U774">
        <v>0</v>
      </c>
      <c r="V774">
        <v>0</v>
      </c>
      <c r="W774">
        <v>0</v>
      </c>
      <c r="X774">
        <v>0</v>
      </c>
      <c r="Y774">
        <v>0</v>
      </c>
    </row>
    <row r="775" spans="1:25" x14ac:dyDescent="0.35">
      <c r="A775">
        <v>2023</v>
      </c>
      <c r="B775" t="s">
        <v>307</v>
      </c>
      <c r="C775">
        <v>14</v>
      </c>
      <c r="D775">
        <v>2</v>
      </c>
      <c r="E775">
        <v>362</v>
      </c>
      <c r="F775" t="s">
        <v>42</v>
      </c>
      <c r="G775">
        <v>30.17</v>
      </c>
      <c r="H775">
        <v>236</v>
      </c>
      <c r="I775">
        <v>153.38999999999999</v>
      </c>
      <c r="J775">
        <v>0</v>
      </c>
      <c r="K775">
        <v>3</v>
      </c>
      <c r="L775">
        <v>25</v>
      </c>
      <c r="M775">
        <v>24</v>
      </c>
      <c r="N775">
        <v>3</v>
      </c>
      <c r="O775">
        <v>3</v>
      </c>
      <c r="P775">
        <v>14</v>
      </c>
      <c r="Q775">
        <v>0</v>
      </c>
      <c r="R775">
        <v>0</v>
      </c>
      <c r="S775">
        <v>0</v>
      </c>
      <c r="T775">
        <v>0</v>
      </c>
      <c r="U775">
        <v>0</v>
      </c>
      <c r="V775">
        <v>0</v>
      </c>
      <c r="W775">
        <v>0</v>
      </c>
      <c r="X775">
        <v>0</v>
      </c>
      <c r="Y775">
        <v>0</v>
      </c>
    </row>
    <row r="776" spans="1:25" x14ac:dyDescent="0.35">
      <c r="A776">
        <v>2022</v>
      </c>
      <c r="B776" t="s">
        <v>307</v>
      </c>
      <c r="C776">
        <v>17</v>
      </c>
      <c r="D776">
        <v>1</v>
      </c>
      <c r="E776">
        <v>458</v>
      </c>
      <c r="F776">
        <v>55</v>
      </c>
      <c r="G776">
        <v>28.63</v>
      </c>
      <c r="H776">
        <v>312</v>
      </c>
      <c r="I776">
        <v>146.79</v>
      </c>
      <c r="J776">
        <v>0</v>
      </c>
      <c r="K776">
        <v>2</v>
      </c>
      <c r="L776">
        <v>43</v>
      </c>
      <c r="M776">
        <v>26</v>
      </c>
      <c r="N776">
        <v>14</v>
      </c>
      <c r="O776">
        <v>2</v>
      </c>
      <c r="P776">
        <v>17</v>
      </c>
      <c r="Q776">
        <v>0</v>
      </c>
      <c r="R776">
        <v>0</v>
      </c>
      <c r="S776">
        <v>0</v>
      </c>
      <c r="T776">
        <v>0</v>
      </c>
      <c r="U776">
        <v>0</v>
      </c>
      <c r="V776">
        <v>0</v>
      </c>
      <c r="W776">
        <v>0</v>
      </c>
      <c r="X776">
        <v>0</v>
      </c>
      <c r="Y776">
        <v>0</v>
      </c>
    </row>
    <row r="777" spans="1:25" x14ac:dyDescent="0.35">
      <c r="A777">
        <v>2021</v>
      </c>
      <c r="B777" t="s">
        <v>307</v>
      </c>
      <c r="C777">
        <v>14</v>
      </c>
      <c r="D777">
        <v>2</v>
      </c>
      <c r="E777">
        <v>484</v>
      </c>
      <c r="F777">
        <v>119</v>
      </c>
      <c r="G777">
        <v>40.33</v>
      </c>
      <c r="H777">
        <v>354</v>
      </c>
      <c r="I777">
        <v>136.72</v>
      </c>
      <c r="J777">
        <v>1</v>
      </c>
      <c r="K777">
        <v>2</v>
      </c>
      <c r="L777">
        <v>45</v>
      </c>
      <c r="M777">
        <v>17</v>
      </c>
      <c r="N777">
        <v>7</v>
      </c>
      <c r="O777">
        <v>4</v>
      </c>
      <c r="P777">
        <v>14</v>
      </c>
      <c r="Q777">
        <v>0</v>
      </c>
      <c r="R777">
        <v>0</v>
      </c>
      <c r="S777">
        <v>0</v>
      </c>
      <c r="T777">
        <v>0</v>
      </c>
      <c r="U777">
        <v>0</v>
      </c>
      <c r="V777">
        <v>0</v>
      </c>
      <c r="W777">
        <v>0</v>
      </c>
      <c r="X777">
        <v>0</v>
      </c>
      <c r="Y777">
        <v>0</v>
      </c>
    </row>
    <row r="778" spans="1:25" x14ac:dyDescent="0.35">
      <c r="A778">
        <v>2020</v>
      </c>
      <c r="B778" t="s">
        <v>307</v>
      </c>
      <c r="C778">
        <v>14</v>
      </c>
      <c r="D778">
        <v>1</v>
      </c>
      <c r="E778">
        <v>375</v>
      </c>
      <c r="F778">
        <v>85</v>
      </c>
      <c r="G778">
        <v>28.84</v>
      </c>
      <c r="H778">
        <v>236</v>
      </c>
      <c r="I778">
        <v>158.88999999999999</v>
      </c>
      <c r="J778">
        <v>0</v>
      </c>
      <c r="K778">
        <v>3</v>
      </c>
      <c r="L778">
        <v>21</v>
      </c>
      <c r="M778">
        <v>26</v>
      </c>
      <c r="N778">
        <v>9</v>
      </c>
      <c r="O778">
        <v>2</v>
      </c>
      <c r="P778">
        <v>14</v>
      </c>
      <c r="Q778">
        <v>0</v>
      </c>
      <c r="R778">
        <v>0</v>
      </c>
      <c r="S778">
        <v>0</v>
      </c>
      <c r="T778">
        <v>0</v>
      </c>
      <c r="U778">
        <v>0</v>
      </c>
      <c r="V778">
        <v>0</v>
      </c>
      <c r="W778">
        <v>0</v>
      </c>
      <c r="X778">
        <v>0</v>
      </c>
      <c r="Y778">
        <v>0</v>
      </c>
    </row>
    <row r="779" spans="1:25" x14ac:dyDescent="0.35">
      <c r="A779">
        <v>2019</v>
      </c>
      <c r="B779" t="s">
        <v>307</v>
      </c>
      <c r="C779">
        <v>12</v>
      </c>
      <c r="D779">
        <v>2</v>
      </c>
      <c r="E779">
        <v>342</v>
      </c>
      <c r="F779" t="s">
        <v>308</v>
      </c>
      <c r="G779">
        <v>34.200000000000003</v>
      </c>
      <c r="H779">
        <v>230</v>
      </c>
      <c r="I779">
        <v>148.69</v>
      </c>
      <c r="J779">
        <v>1</v>
      </c>
      <c r="K779">
        <v>0</v>
      </c>
      <c r="L779">
        <v>28</v>
      </c>
      <c r="M779">
        <v>13</v>
      </c>
      <c r="N779">
        <v>4</v>
      </c>
      <c r="O779">
        <v>1</v>
      </c>
      <c r="P779">
        <v>12</v>
      </c>
      <c r="Q779">
        <v>0</v>
      </c>
      <c r="R779">
        <v>0</v>
      </c>
      <c r="S779">
        <v>0</v>
      </c>
      <c r="T779">
        <v>0</v>
      </c>
      <c r="U779">
        <v>0</v>
      </c>
      <c r="V779">
        <v>0</v>
      </c>
      <c r="W779">
        <v>0</v>
      </c>
      <c r="X779">
        <v>0</v>
      </c>
      <c r="Y779">
        <v>0</v>
      </c>
    </row>
    <row r="780" spans="1:25" x14ac:dyDescent="0.35">
      <c r="A780">
        <v>2018</v>
      </c>
      <c r="B780" t="s">
        <v>307</v>
      </c>
      <c r="C780">
        <v>15</v>
      </c>
      <c r="D780">
        <v>1</v>
      </c>
      <c r="E780">
        <v>441</v>
      </c>
      <c r="F780" t="s">
        <v>28</v>
      </c>
      <c r="G780">
        <v>31.5</v>
      </c>
      <c r="H780">
        <v>320</v>
      </c>
      <c r="I780">
        <v>137.81</v>
      </c>
      <c r="J780">
        <v>0</v>
      </c>
      <c r="K780">
        <v>3</v>
      </c>
      <c r="L780">
        <v>30</v>
      </c>
      <c r="M780">
        <v>19</v>
      </c>
      <c r="N780">
        <v>5</v>
      </c>
      <c r="O780">
        <v>0</v>
      </c>
      <c r="P780">
        <v>15</v>
      </c>
      <c r="Q780">
        <v>0</v>
      </c>
      <c r="R780">
        <v>0</v>
      </c>
      <c r="S780">
        <v>0</v>
      </c>
      <c r="T780">
        <v>0</v>
      </c>
      <c r="U780">
        <v>0</v>
      </c>
      <c r="V780">
        <v>0</v>
      </c>
      <c r="W780">
        <v>0</v>
      </c>
      <c r="X780">
        <v>0</v>
      </c>
      <c r="Y780">
        <v>0</v>
      </c>
    </row>
    <row r="781" spans="1:25" x14ac:dyDescent="0.35">
      <c r="A781">
        <v>2017</v>
      </c>
      <c r="B781" t="s">
        <v>307</v>
      </c>
      <c r="C781">
        <v>14</v>
      </c>
      <c r="D781">
        <v>0</v>
      </c>
      <c r="E781">
        <v>386</v>
      </c>
      <c r="F781">
        <v>102</v>
      </c>
      <c r="G781">
        <v>27.57</v>
      </c>
      <c r="H781">
        <v>273</v>
      </c>
      <c r="I781">
        <v>141.38999999999999</v>
      </c>
      <c r="J781">
        <v>1</v>
      </c>
      <c r="K781">
        <v>2</v>
      </c>
      <c r="L781">
        <v>32</v>
      </c>
      <c r="M781">
        <v>19</v>
      </c>
      <c r="N781">
        <v>4</v>
      </c>
      <c r="O781">
        <v>0</v>
      </c>
      <c r="P781">
        <v>14</v>
      </c>
      <c r="Q781">
        <v>0</v>
      </c>
      <c r="R781">
        <v>0</v>
      </c>
      <c r="S781">
        <v>0</v>
      </c>
      <c r="T781">
        <v>0</v>
      </c>
      <c r="U781">
        <v>0</v>
      </c>
      <c r="V781">
        <v>0</v>
      </c>
      <c r="W781">
        <v>0</v>
      </c>
      <c r="X781">
        <v>0</v>
      </c>
      <c r="Y781">
        <v>0</v>
      </c>
    </row>
    <row r="782" spans="1:25" x14ac:dyDescent="0.35">
      <c r="A782">
        <v>2016</v>
      </c>
      <c r="B782" t="s">
        <v>307</v>
      </c>
      <c r="C782">
        <v>14</v>
      </c>
      <c r="D782">
        <v>3</v>
      </c>
      <c r="E782">
        <v>291</v>
      </c>
      <c r="F782">
        <v>60</v>
      </c>
      <c r="G782">
        <v>26.45</v>
      </c>
      <c r="H782">
        <v>259</v>
      </c>
      <c r="I782">
        <v>112.35</v>
      </c>
      <c r="J782">
        <v>0</v>
      </c>
      <c r="K782">
        <v>1</v>
      </c>
      <c r="L782">
        <v>20</v>
      </c>
      <c r="M782">
        <v>8</v>
      </c>
      <c r="N782">
        <v>3</v>
      </c>
      <c r="O782">
        <v>1</v>
      </c>
      <c r="P782">
        <v>14</v>
      </c>
      <c r="Q782">
        <v>0</v>
      </c>
      <c r="R782">
        <v>0</v>
      </c>
      <c r="S782">
        <v>0</v>
      </c>
      <c r="T782">
        <v>0</v>
      </c>
      <c r="U782">
        <v>0</v>
      </c>
      <c r="V782">
        <v>0</v>
      </c>
      <c r="W782">
        <v>0</v>
      </c>
      <c r="X782">
        <v>0</v>
      </c>
      <c r="Y782">
        <v>0</v>
      </c>
    </row>
    <row r="783" spans="1:25" x14ac:dyDescent="0.35">
      <c r="A783">
        <v>2015</v>
      </c>
      <c r="B783" t="s">
        <v>307</v>
      </c>
      <c r="C783">
        <v>14</v>
      </c>
      <c r="D783">
        <v>1</v>
      </c>
      <c r="E783">
        <v>204</v>
      </c>
      <c r="F783">
        <v>76</v>
      </c>
      <c r="G783">
        <v>20.399999999999999</v>
      </c>
      <c r="H783">
        <v>163</v>
      </c>
      <c r="I783">
        <v>125.15</v>
      </c>
      <c r="J783">
        <v>0</v>
      </c>
      <c r="K783">
        <v>1</v>
      </c>
      <c r="L783">
        <v>16</v>
      </c>
      <c r="M783">
        <v>8</v>
      </c>
      <c r="N783">
        <v>9</v>
      </c>
      <c r="O783">
        <v>0</v>
      </c>
      <c r="P783">
        <v>14</v>
      </c>
      <c r="Q783">
        <v>0</v>
      </c>
      <c r="R783">
        <v>0</v>
      </c>
      <c r="S783">
        <v>0</v>
      </c>
      <c r="T783">
        <v>0</v>
      </c>
      <c r="U783">
        <v>0</v>
      </c>
      <c r="V783">
        <v>0</v>
      </c>
      <c r="W783">
        <v>0</v>
      </c>
      <c r="X783">
        <v>0</v>
      </c>
      <c r="Y783">
        <v>0</v>
      </c>
    </row>
    <row r="784" spans="1:25" x14ac:dyDescent="0.35">
      <c r="A784">
        <v>2014</v>
      </c>
      <c r="B784" t="s">
        <v>307</v>
      </c>
      <c r="C784">
        <v>13</v>
      </c>
      <c r="D784">
        <v>0</v>
      </c>
      <c r="E784">
        <v>339</v>
      </c>
      <c r="F784">
        <v>74</v>
      </c>
      <c r="G784">
        <v>26.07</v>
      </c>
      <c r="H784">
        <v>273</v>
      </c>
      <c r="I784">
        <v>124.17</v>
      </c>
      <c r="J784">
        <v>0</v>
      </c>
      <c r="K784">
        <v>2</v>
      </c>
      <c r="L784">
        <v>25</v>
      </c>
      <c r="M784">
        <v>17</v>
      </c>
      <c r="N784">
        <v>5</v>
      </c>
      <c r="O784">
        <v>2</v>
      </c>
      <c r="P784">
        <v>13</v>
      </c>
      <c r="Q784">
        <v>0</v>
      </c>
      <c r="R784">
        <v>0</v>
      </c>
      <c r="S784">
        <v>0</v>
      </c>
      <c r="T784">
        <v>0</v>
      </c>
      <c r="U784">
        <v>0</v>
      </c>
      <c r="V784">
        <v>0</v>
      </c>
      <c r="W784">
        <v>0</v>
      </c>
      <c r="X784">
        <v>0</v>
      </c>
      <c r="Y784">
        <v>0</v>
      </c>
    </row>
    <row r="785" spans="1:25" x14ac:dyDescent="0.35">
      <c r="A785">
        <v>2013</v>
      </c>
      <c r="B785" t="s">
        <v>307</v>
      </c>
      <c r="C785">
        <v>11</v>
      </c>
      <c r="D785">
        <v>2</v>
      </c>
      <c r="E785">
        <v>206</v>
      </c>
      <c r="F785">
        <v>63</v>
      </c>
      <c r="G785">
        <v>25.75</v>
      </c>
      <c r="H785">
        <v>178</v>
      </c>
      <c r="I785">
        <v>115.73</v>
      </c>
      <c r="J785">
        <v>0</v>
      </c>
      <c r="K785">
        <v>1</v>
      </c>
      <c r="L785">
        <v>19</v>
      </c>
      <c r="M785">
        <v>5</v>
      </c>
      <c r="N785">
        <v>13</v>
      </c>
      <c r="O785">
        <v>0</v>
      </c>
      <c r="P785">
        <v>11</v>
      </c>
      <c r="Q785">
        <v>0</v>
      </c>
      <c r="R785">
        <v>0</v>
      </c>
      <c r="S785">
        <v>0</v>
      </c>
      <c r="T785">
        <v>0</v>
      </c>
      <c r="U785">
        <v>0</v>
      </c>
      <c r="V785">
        <v>0</v>
      </c>
      <c r="W785">
        <v>0</v>
      </c>
      <c r="X785">
        <v>0</v>
      </c>
      <c r="Y785">
        <v>0</v>
      </c>
    </row>
    <row r="786" spans="1:25" x14ac:dyDescent="0.35">
      <c r="A786">
        <v>2024</v>
      </c>
      <c r="B786" t="s">
        <v>309</v>
      </c>
      <c r="C786">
        <v>1</v>
      </c>
      <c r="D786">
        <v>0</v>
      </c>
      <c r="E786">
        <v>11</v>
      </c>
      <c r="F786">
        <v>11</v>
      </c>
      <c r="G786">
        <v>11</v>
      </c>
      <c r="H786">
        <v>9</v>
      </c>
      <c r="I786">
        <v>122.22</v>
      </c>
      <c r="J786">
        <v>0</v>
      </c>
      <c r="K786">
        <v>0</v>
      </c>
      <c r="L786">
        <v>2</v>
      </c>
      <c r="M786">
        <v>0</v>
      </c>
      <c r="N786">
        <v>1</v>
      </c>
      <c r="O786">
        <v>0</v>
      </c>
      <c r="P786">
        <v>1</v>
      </c>
      <c r="Q786">
        <v>0</v>
      </c>
      <c r="R786">
        <v>0</v>
      </c>
      <c r="S786">
        <v>0</v>
      </c>
      <c r="T786">
        <v>0</v>
      </c>
      <c r="U786">
        <v>0</v>
      </c>
      <c r="V786">
        <v>0</v>
      </c>
      <c r="W786">
        <v>0</v>
      </c>
      <c r="X786">
        <v>0</v>
      </c>
      <c r="Y786">
        <v>0</v>
      </c>
    </row>
    <row r="787" spans="1:25" x14ac:dyDescent="0.35">
      <c r="A787">
        <v>2023</v>
      </c>
      <c r="B787" t="s">
        <v>309</v>
      </c>
      <c r="C787">
        <v>14</v>
      </c>
      <c r="D787">
        <v>0</v>
      </c>
      <c r="E787">
        <v>392</v>
      </c>
      <c r="F787">
        <v>95</v>
      </c>
      <c r="G787">
        <v>28</v>
      </c>
      <c r="H787">
        <v>282</v>
      </c>
      <c r="I787">
        <v>139.01</v>
      </c>
      <c r="J787">
        <v>0</v>
      </c>
      <c r="K787">
        <v>4</v>
      </c>
      <c r="L787">
        <v>42</v>
      </c>
      <c r="M787">
        <v>14</v>
      </c>
      <c r="N787">
        <v>9</v>
      </c>
      <c r="O787">
        <v>0</v>
      </c>
      <c r="P787">
        <v>14</v>
      </c>
      <c r="Q787">
        <v>0</v>
      </c>
      <c r="R787">
        <v>0</v>
      </c>
      <c r="S787">
        <v>0</v>
      </c>
      <c r="T787">
        <v>0</v>
      </c>
      <c r="U787">
        <v>0</v>
      </c>
      <c r="V787">
        <v>0</v>
      </c>
      <c r="W787">
        <v>0</v>
      </c>
      <c r="X787">
        <v>0</v>
      </c>
      <c r="Y787">
        <v>0</v>
      </c>
    </row>
    <row r="788" spans="1:25" x14ac:dyDescent="0.35">
      <c r="A788">
        <v>2022</v>
      </c>
      <c r="B788" t="s">
        <v>309</v>
      </c>
      <c r="C788">
        <v>17</v>
      </c>
      <c r="D788">
        <v>2</v>
      </c>
      <c r="E788">
        <v>863</v>
      </c>
      <c r="F788">
        <v>116</v>
      </c>
      <c r="G788">
        <v>57.53</v>
      </c>
      <c r="H788">
        <v>579</v>
      </c>
      <c r="I788">
        <v>149.05000000000001</v>
      </c>
      <c r="J788">
        <v>4</v>
      </c>
      <c r="K788">
        <v>4</v>
      </c>
      <c r="L788">
        <v>83</v>
      </c>
      <c r="M788">
        <v>45</v>
      </c>
      <c r="N788">
        <v>9</v>
      </c>
      <c r="O788">
        <v>0</v>
      </c>
      <c r="P788">
        <v>17</v>
      </c>
      <c r="Q788">
        <v>0</v>
      </c>
      <c r="R788">
        <v>0</v>
      </c>
      <c r="S788">
        <v>0</v>
      </c>
      <c r="T788">
        <v>0</v>
      </c>
      <c r="U788">
        <v>0</v>
      </c>
      <c r="V788">
        <v>0</v>
      </c>
      <c r="W788">
        <v>0</v>
      </c>
      <c r="X788">
        <v>0</v>
      </c>
      <c r="Y788">
        <v>0</v>
      </c>
    </row>
    <row r="789" spans="1:25" x14ac:dyDescent="0.35">
      <c r="A789">
        <v>2021</v>
      </c>
      <c r="B789" t="s">
        <v>309</v>
      </c>
      <c r="C789">
        <v>7</v>
      </c>
      <c r="D789">
        <v>0</v>
      </c>
      <c r="E789">
        <v>254</v>
      </c>
      <c r="F789">
        <v>124</v>
      </c>
      <c r="G789">
        <v>36.28</v>
      </c>
      <c r="H789">
        <v>166</v>
      </c>
      <c r="I789">
        <v>153.01</v>
      </c>
      <c r="J789">
        <v>1</v>
      </c>
      <c r="K789">
        <v>0</v>
      </c>
      <c r="L789">
        <v>27</v>
      </c>
      <c r="M789">
        <v>13</v>
      </c>
      <c r="N789">
        <v>3</v>
      </c>
      <c r="O789">
        <v>0</v>
      </c>
      <c r="P789">
        <v>7</v>
      </c>
      <c r="Q789">
        <v>0</v>
      </c>
      <c r="R789">
        <v>0</v>
      </c>
      <c r="S789">
        <v>0</v>
      </c>
      <c r="T789">
        <v>0</v>
      </c>
      <c r="U789">
        <v>0</v>
      </c>
      <c r="V789">
        <v>0</v>
      </c>
      <c r="W789">
        <v>0</v>
      </c>
      <c r="X789">
        <v>0</v>
      </c>
      <c r="Y789">
        <v>0</v>
      </c>
    </row>
    <row r="790" spans="1:25" x14ac:dyDescent="0.35">
      <c r="A790">
        <v>2020</v>
      </c>
      <c r="B790" t="s">
        <v>309</v>
      </c>
      <c r="C790">
        <v>13</v>
      </c>
      <c r="D790">
        <v>2</v>
      </c>
      <c r="E790">
        <v>328</v>
      </c>
      <c r="F790" t="s">
        <v>41</v>
      </c>
      <c r="G790">
        <v>32.799999999999997</v>
      </c>
      <c r="H790">
        <v>227</v>
      </c>
      <c r="I790">
        <v>144.49</v>
      </c>
      <c r="J790">
        <v>0</v>
      </c>
      <c r="K790">
        <v>2</v>
      </c>
      <c r="L790">
        <v>27</v>
      </c>
      <c r="M790">
        <v>16</v>
      </c>
      <c r="N790">
        <v>6</v>
      </c>
      <c r="O790">
        <v>0</v>
      </c>
      <c r="P790">
        <v>13</v>
      </c>
      <c r="Q790">
        <v>0</v>
      </c>
      <c r="R790">
        <v>0</v>
      </c>
      <c r="S790">
        <v>0</v>
      </c>
      <c r="T790">
        <v>0</v>
      </c>
      <c r="U790">
        <v>0</v>
      </c>
      <c r="V790">
        <v>0</v>
      </c>
      <c r="W790">
        <v>0</v>
      </c>
      <c r="X790">
        <v>0</v>
      </c>
      <c r="Y790">
        <v>0</v>
      </c>
    </row>
    <row r="791" spans="1:25" x14ac:dyDescent="0.35">
      <c r="A791">
        <v>2019</v>
      </c>
      <c r="B791" t="s">
        <v>309</v>
      </c>
      <c r="C791">
        <v>8</v>
      </c>
      <c r="D791">
        <v>0</v>
      </c>
      <c r="E791">
        <v>311</v>
      </c>
      <c r="F791">
        <v>89</v>
      </c>
      <c r="G791">
        <v>38.869999999999997</v>
      </c>
      <c r="H791">
        <v>205</v>
      </c>
      <c r="I791">
        <v>151.69999999999999</v>
      </c>
      <c r="J791">
        <v>0</v>
      </c>
      <c r="K791">
        <v>3</v>
      </c>
      <c r="L791">
        <v>38</v>
      </c>
      <c r="M791">
        <v>14</v>
      </c>
      <c r="N791">
        <v>8</v>
      </c>
      <c r="O791">
        <v>0</v>
      </c>
      <c r="P791">
        <v>8</v>
      </c>
      <c r="Q791">
        <v>0</v>
      </c>
      <c r="R791">
        <v>0</v>
      </c>
      <c r="S791">
        <v>0</v>
      </c>
      <c r="T791">
        <v>0</v>
      </c>
      <c r="U791">
        <v>0</v>
      </c>
      <c r="V791">
        <v>0</v>
      </c>
      <c r="W791">
        <v>0</v>
      </c>
      <c r="X791">
        <v>0</v>
      </c>
      <c r="Y791">
        <v>0</v>
      </c>
    </row>
    <row r="792" spans="1:25" x14ac:dyDescent="0.35">
      <c r="A792">
        <v>2018</v>
      </c>
      <c r="B792" t="s">
        <v>309</v>
      </c>
      <c r="C792">
        <v>13</v>
      </c>
      <c r="D792">
        <v>3</v>
      </c>
      <c r="E792">
        <v>548</v>
      </c>
      <c r="F792" t="s">
        <v>66</v>
      </c>
      <c r="G792">
        <v>54.8</v>
      </c>
      <c r="H792">
        <v>353</v>
      </c>
      <c r="I792">
        <v>155.24</v>
      </c>
      <c r="J792">
        <v>0</v>
      </c>
      <c r="K792">
        <v>5</v>
      </c>
      <c r="L792">
        <v>52</v>
      </c>
      <c r="M792">
        <v>21</v>
      </c>
      <c r="N792">
        <v>9</v>
      </c>
      <c r="O792">
        <v>1</v>
      </c>
      <c r="P792">
        <v>13</v>
      </c>
      <c r="Q792">
        <v>0</v>
      </c>
      <c r="R792">
        <v>0</v>
      </c>
      <c r="S792">
        <v>0</v>
      </c>
      <c r="T792">
        <v>0</v>
      </c>
      <c r="U792">
        <v>0</v>
      </c>
      <c r="V792">
        <v>0</v>
      </c>
      <c r="W792">
        <v>0</v>
      </c>
      <c r="X792">
        <v>0</v>
      </c>
      <c r="Y792">
        <v>0</v>
      </c>
    </row>
    <row r="793" spans="1:25" x14ac:dyDescent="0.35">
      <c r="A793">
        <v>2017</v>
      </c>
      <c r="B793" t="s">
        <v>309</v>
      </c>
      <c r="C793">
        <v>10</v>
      </c>
      <c r="D793">
        <v>0</v>
      </c>
      <c r="E793">
        <v>272</v>
      </c>
      <c r="F793">
        <v>77</v>
      </c>
      <c r="G793">
        <v>27.2</v>
      </c>
      <c r="H793">
        <v>177</v>
      </c>
      <c r="I793">
        <v>153.66999999999999</v>
      </c>
      <c r="J793">
        <v>0</v>
      </c>
      <c r="K793">
        <v>1</v>
      </c>
      <c r="L793">
        <v>27</v>
      </c>
      <c r="M793">
        <v>15</v>
      </c>
      <c r="N793">
        <v>1</v>
      </c>
      <c r="O793">
        <v>0</v>
      </c>
      <c r="P793">
        <v>10</v>
      </c>
      <c r="Q793">
        <v>0</v>
      </c>
      <c r="R793">
        <v>0</v>
      </c>
      <c r="S793">
        <v>0</v>
      </c>
      <c r="T793">
        <v>0</v>
      </c>
      <c r="U793">
        <v>0</v>
      </c>
      <c r="V793">
        <v>0</v>
      </c>
      <c r="W793">
        <v>0</v>
      </c>
      <c r="X793">
        <v>0</v>
      </c>
      <c r="Y793">
        <v>0</v>
      </c>
    </row>
    <row r="794" spans="1:25" x14ac:dyDescent="0.35">
      <c r="A794">
        <v>2016</v>
      </c>
      <c r="B794" t="s">
        <v>309</v>
      </c>
      <c r="C794">
        <v>14</v>
      </c>
      <c r="D794">
        <v>3</v>
      </c>
      <c r="E794">
        <v>255</v>
      </c>
      <c r="F794">
        <v>41</v>
      </c>
      <c r="G794">
        <v>23.18</v>
      </c>
      <c r="H794">
        <v>184</v>
      </c>
      <c r="I794">
        <v>138.58000000000001</v>
      </c>
      <c r="J794">
        <v>0</v>
      </c>
      <c r="K794">
        <v>0</v>
      </c>
      <c r="L794">
        <v>23</v>
      </c>
      <c r="M794">
        <v>11</v>
      </c>
      <c r="N794">
        <v>7</v>
      </c>
      <c r="O794">
        <v>0</v>
      </c>
      <c r="P794">
        <v>14</v>
      </c>
      <c r="Q794">
        <v>0</v>
      </c>
      <c r="R794">
        <v>0</v>
      </c>
      <c r="S794">
        <v>0</v>
      </c>
      <c r="T794">
        <v>0</v>
      </c>
      <c r="U794">
        <v>0</v>
      </c>
      <c r="V794">
        <v>0</v>
      </c>
      <c r="W794">
        <v>0</v>
      </c>
      <c r="X794">
        <v>0</v>
      </c>
      <c r="Y794">
        <v>0</v>
      </c>
    </row>
    <row r="795" spans="1:25" x14ac:dyDescent="0.35">
      <c r="A795">
        <v>2024</v>
      </c>
      <c r="B795" t="s">
        <v>310</v>
      </c>
      <c r="C795">
        <v>1</v>
      </c>
      <c r="D795">
        <v>0</v>
      </c>
      <c r="E795">
        <v>5</v>
      </c>
      <c r="F795">
        <v>5</v>
      </c>
      <c r="G795">
        <v>5</v>
      </c>
      <c r="H795">
        <v>7</v>
      </c>
      <c r="I795">
        <v>71.430000000000007</v>
      </c>
      <c r="J795">
        <v>0</v>
      </c>
      <c r="K795">
        <v>0</v>
      </c>
      <c r="L795">
        <v>0</v>
      </c>
      <c r="M795">
        <v>0</v>
      </c>
      <c r="N795">
        <v>0</v>
      </c>
      <c r="O795">
        <v>0</v>
      </c>
      <c r="P795">
        <v>1</v>
      </c>
      <c r="Q795">
        <v>0</v>
      </c>
      <c r="R795">
        <v>0</v>
      </c>
      <c r="S795">
        <v>0</v>
      </c>
      <c r="T795">
        <v>0</v>
      </c>
      <c r="U795">
        <v>0</v>
      </c>
      <c r="V795">
        <v>0</v>
      </c>
      <c r="W795">
        <v>0</v>
      </c>
      <c r="X795">
        <v>0</v>
      </c>
      <c r="Y795">
        <v>0</v>
      </c>
    </row>
    <row r="796" spans="1:25" x14ac:dyDescent="0.35">
      <c r="A796">
        <v>2023</v>
      </c>
      <c r="B796" t="s">
        <v>310</v>
      </c>
      <c r="C796">
        <v>14</v>
      </c>
      <c r="D796">
        <v>5</v>
      </c>
      <c r="E796">
        <v>300</v>
      </c>
      <c r="F796" t="s">
        <v>311</v>
      </c>
      <c r="G796">
        <v>37.5</v>
      </c>
      <c r="H796">
        <v>197</v>
      </c>
      <c r="I796">
        <v>152.28</v>
      </c>
      <c r="J796">
        <v>0</v>
      </c>
      <c r="K796">
        <v>1</v>
      </c>
      <c r="L796">
        <v>12</v>
      </c>
      <c r="M796">
        <v>23</v>
      </c>
      <c r="N796">
        <v>11</v>
      </c>
      <c r="O796">
        <v>0</v>
      </c>
      <c r="P796">
        <v>14</v>
      </c>
      <c r="Q796">
        <v>0</v>
      </c>
      <c r="R796">
        <v>0</v>
      </c>
      <c r="S796">
        <v>0</v>
      </c>
      <c r="T796">
        <v>0</v>
      </c>
      <c r="U796">
        <v>0</v>
      </c>
      <c r="V796">
        <v>0</v>
      </c>
      <c r="W796">
        <v>0</v>
      </c>
      <c r="X796">
        <v>0</v>
      </c>
      <c r="Y796">
        <v>0</v>
      </c>
    </row>
    <row r="797" spans="1:25" x14ac:dyDescent="0.35">
      <c r="A797">
        <v>2022</v>
      </c>
      <c r="B797" t="s">
        <v>310</v>
      </c>
      <c r="C797">
        <v>15</v>
      </c>
      <c r="D797">
        <v>8</v>
      </c>
      <c r="E797">
        <v>314</v>
      </c>
      <c r="F797" t="s">
        <v>146</v>
      </c>
      <c r="G797">
        <v>44.86</v>
      </c>
      <c r="H797">
        <v>204</v>
      </c>
      <c r="I797">
        <v>153.91999999999999</v>
      </c>
      <c r="J797">
        <v>0</v>
      </c>
      <c r="K797">
        <v>1</v>
      </c>
      <c r="L797">
        <v>21</v>
      </c>
      <c r="M797">
        <v>21</v>
      </c>
      <c r="N797">
        <v>3</v>
      </c>
      <c r="O797">
        <v>0</v>
      </c>
      <c r="P797">
        <v>15</v>
      </c>
      <c r="Q797">
        <v>0</v>
      </c>
      <c r="R797">
        <v>0</v>
      </c>
      <c r="S797">
        <v>0</v>
      </c>
      <c r="T797">
        <v>0</v>
      </c>
      <c r="U797">
        <v>0</v>
      </c>
      <c r="V797">
        <v>0</v>
      </c>
      <c r="W797">
        <v>0</v>
      </c>
      <c r="X797">
        <v>0</v>
      </c>
      <c r="Y797">
        <v>0</v>
      </c>
    </row>
    <row r="798" spans="1:25" x14ac:dyDescent="0.35">
      <c r="A798">
        <v>2021</v>
      </c>
      <c r="B798" t="s">
        <v>310</v>
      </c>
      <c r="C798">
        <v>14</v>
      </c>
      <c r="D798">
        <v>6</v>
      </c>
      <c r="E798">
        <v>242</v>
      </c>
      <c r="F798" t="s">
        <v>312</v>
      </c>
      <c r="G798">
        <v>34.57</v>
      </c>
      <c r="H798">
        <v>144</v>
      </c>
      <c r="I798">
        <v>168.05</v>
      </c>
      <c r="J798">
        <v>0</v>
      </c>
      <c r="K798">
        <v>1</v>
      </c>
      <c r="L798">
        <v>19</v>
      </c>
      <c r="M798">
        <v>12</v>
      </c>
      <c r="N798">
        <v>4</v>
      </c>
      <c r="O798">
        <v>0</v>
      </c>
      <c r="P798">
        <v>14</v>
      </c>
      <c r="Q798">
        <v>0</v>
      </c>
      <c r="R798">
        <v>0</v>
      </c>
      <c r="S798">
        <v>0</v>
      </c>
      <c r="T798">
        <v>0</v>
      </c>
      <c r="U798">
        <v>0</v>
      </c>
      <c r="V798">
        <v>0</v>
      </c>
      <c r="W798">
        <v>0</v>
      </c>
      <c r="X798">
        <v>0</v>
      </c>
      <c r="Y798">
        <v>0</v>
      </c>
    </row>
    <row r="799" spans="1:25" x14ac:dyDescent="0.35">
      <c r="A799">
        <v>2020</v>
      </c>
      <c r="B799" t="s">
        <v>310</v>
      </c>
      <c r="C799">
        <v>12</v>
      </c>
      <c r="D799">
        <v>3</v>
      </c>
      <c r="E799">
        <v>185</v>
      </c>
      <c r="F799">
        <v>45</v>
      </c>
      <c r="G799">
        <v>23.12</v>
      </c>
      <c r="H799">
        <v>125</v>
      </c>
      <c r="I799">
        <v>148</v>
      </c>
      <c r="J799">
        <v>0</v>
      </c>
      <c r="K799">
        <v>0</v>
      </c>
      <c r="L799">
        <v>11</v>
      </c>
      <c r="M799">
        <v>12</v>
      </c>
      <c r="N799">
        <v>7</v>
      </c>
      <c r="O799">
        <v>0</v>
      </c>
      <c r="P799">
        <v>12</v>
      </c>
      <c r="Q799">
        <v>0</v>
      </c>
      <c r="R799">
        <v>0</v>
      </c>
      <c r="S799">
        <v>0</v>
      </c>
      <c r="T799">
        <v>0</v>
      </c>
      <c r="U799">
        <v>0</v>
      </c>
      <c r="V799">
        <v>0</v>
      </c>
      <c r="W799">
        <v>0</v>
      </c>
      <c r="X799">
        <v>0</v>
      </c>
      <c r="Y799">
        <v>0</v>
      </c>
    </row>
    <row r="800" spans="1:25" x14ac:dyDescent="0.35">
      <c r="A800">
        <v>2019</v>
      </c>
      <c r="B800" t="s">
        <v>310</v>
      </c>
      <c r="C800">
        <v>5</v>
      </c>
      <c r="D800">
        <v>0</v>
      </c>
      <c r="E800">
        <v>90</v>
      </c>
      <c r="F800">
        <v>75</v>
      </c>
      <c r="G800">
        <v>18</v>
      </c>
      <c r="H800">
        <v>73</v>
      </c>
      <c r="I800">
        <v>123.28</v>
      </c>
      <c r="J800">
        <v>0</v>
      </c>
      <c r="K800">
        <v>1</v>
      </c>
      <c r="L800">
        <v>4</v>
      </c>
      <c r="M800">
        <v>7</v>
      </c>
      <c r="N800">
        <v>3</v>
      </c>
      <c r="O800">
        <v>0</v>
      </c>
      <c r="P800">
        <v>5</v>
      </c>
      <c r="Q800">
        <v>0</v>
      </c>
      <c r="R800">
        <v>0</v>
      </c>
      <c r="S800">
        <v>0</v>
      </c>
      <c r="T800">
        <v>0</v>
      </c>
      <c r="U800">
        <v>0</v>
      </c>
      <c r="V800">
        <v>0</v>
      </c>
      <c r="W800">
        <v>0</v>
      </c>
      <c r="X800">
        <v>0</v>
      </c>
      <c r="Y800">
        <v>0</v>
      </c>
    </row>
    <row r="801" spans="1:25" x14ac:dyDescent="0.35">
      <c r="A801">
        <v>2024</v>
      </c>
      <c r="B801" t="s">
        <v>313</v>
      </c>
      <c r="C801">
        <v>1</v>
      </c>
      <c r="D801">
        <v>0</v>
      </c>
      <c r="E801">
        <v>24</v>
      </c>
      <c r="F801">
        <v>24</v>
      </c>
      <c r="G801">
        <v>24</v>
      </c>
      <c r="H801">
        <v>12</v>
      </c>
      <c r="I801">
        <v>200</v>
      </c>
      <c r="J801">
        <v>0</v>
      </c>
      <c r="K801">
        <v>0</v>
      </c>
      <c r="L801">
        <v>3</v>
      </c>
      <c r="M801">
        <v>1</v>
      </c>
      <c r="N801">
        <v>0</v>
      </c>
      <c r="O801">
        <v>0</v>
      </c>
      <c r="P801">
        <v>1</v>
      </c>
      <c r="Q801">
        <v>0</v>
      </c>
      <c r="R801">
        <v>0</v>
      </c>
      <c r="S801">
        <v>0</v>
      </c>
      <c r="T801">
        <v>0</v>
      </c>
      <c r="U801">
        <v>0</v>
      </c>
      <c r="V801">
        <v>0</v>
      </c>
      <c r="W801">
        <v>0</v>
      </c>
      <c r="X801">
        <v>0</v>
      </c>
      <c r="Y801">
        <v>0</v>
      </c>
    </row>
    <row r="802" spans="1:25" x14ac:dyDescent="0.35">
      <c r="A802">
        <v>2023</v>
      </c>
      <c r="B802" t="s">
        <v>313</v>
      </c>
      <c r="C802">
        <v>14</v>
      </c>
      <c r="D802">
        <v>1</v>
      </c>
      <c r="E802">
        <v>625</v>
      </c>
      <c r="F802">
        <v>124</v>
      </c>
      <c r="G802">
        <v>48.08</v>
      </c>
      <c r="H802">
        <v>382</v>
      </c>
      <c r="I802">
        <v>163.61000000000001</v>
      </c>
      <c r="J802">
        <v>1</v>
      </c>
      <c r="K802">
        <v>5</v>
      </c>
      <c r="L802">
        <v>82</v>
      </c>
      <c r="M802">
        <v>26</v>
      </c>
      <c r="N802">
        <v>8</v>
      </c>
      <c r="O802">
        <v>0</v>
      </c>
      <c r="P802">
        <v>14</v>
      </c>
      <c r="Q802">
        <v>0</v>
      </c>
      <c r="R802">
        <v>0</v>
      </c>
      <c r="S802">
        <v>0</v>
      </c>
      <c r="T802">
        <v>0</v>
      </c>
      <c r="U802">
        <v>0</v>
      </c>
      <c r="V802">
        <v>0</v>
      </c>
      <c r="W802">
        <v>0</v>
      </c>
      <c r="X802">
        <v>0</v>
      </c>
      <c r="Y802">
        <v>0</v>
      </c>
    </row>
    <row r="803" spans="1:25" x14ac:dyDescent="0.35">
      <c r="A803">
        <v>2022</v>
      </c>
      <c r="B803" t="s">
        <v>313</v>
      </c>
      <c r="C803">
        <v>10</v>
      </c>
      <c r="D803">
        <v>0</v>
      </c>
      <c r="E803">
        <v>258</v>
      </c>
      <c r="F803">
        <v>68</v>
      </c>
      <c r="G803">
        <v>25.8</v>
      </c>
      <c r="H803">
        <v>194</v>
      </c>
      <c r="I803">
        <v>132.99</v>
      </c>
      <c r="J803">
        <v>0</v>
      </c>
      <c r="K803">
        <v>2</v>
      </c>
      <c r="L803">
        <v>28</v>
      </c>
      <c r="M803">
        <v>10</v>
      </c>
      <c r="N803">
        <v>2</v>
      </c>
      <c r="O803">
        <v>0</v>
      </c>
      <c r="P803">
        <v>10</v>
      </c>
      <c r="Q803">
        <v>1</v>
      </c>
      <c r="R803">
        <v>6</v>
      </c>
      <c r="S803">
        <v>0</v>
      </c>
      <c r="T803" t="s">
        <v>121</v>
      </c>
      <c r="U803">
        <v>0</v>
      </c>
      <c r="V803">
        <v>36</v>
      </c>
      <c r="W803">
        <v>0</v>
      </c>
      <c r="X803">
        <v>0</v>
      </c>
      <c r="Y803">
        <v>0</v>
      </c>
    </row>
    <row r="804" spans="1:25" x14ac:dyDescent="0.35">
      <c r="A804">
        <v>2021</v>
      </c>
      <c r="B804" t="s">
        <v>313</v>
      </c>
      <c r="C804">
        <v>10</v>
      </c>
      <c r="D804">
        <v>0</v>
      </c>
      <c r="E804">
        <v>249</v>
      </c>
      <c r="F804">
        <v>50</v>
      </c>
      <c r="G804">
        <v>24.9</v>
      </c>
      <c r="H804">
        <v>168</v>
      </c>
      <c r="I804">
        <v>148.21</v>
      </c>
      <c r="J804">
        <v>0</v>
      </c>
      <c r="K804">
        <v>1</v>
      </c>
      <c r="L804">
        <v>32</v>
      </c>
      <c r="M804">
        <v>10</v>
      </c>
      <c r="N804">
        <v>3</v>
      </c>
      <c r="O804">
        <v>0</v>
      </c>
      <c r="P804">
        <v>10</v>
      </c>
      <c r="Q804">
        <v>0</v>
      </c>
      <c r="R804">
        <v>0</v>
      </c>
      <c r="S804">
        <v>0</v>
      </c>
      <c r="T804">
        <v>0</v>
      </c>
      <c r="U804">
        <v>0</v>
      </c>
      <c r="V804">
        <v>0</v>
      </c>
      <c r="W804">
        <v>0</v>
      </c>
      <c r="X804">
        <v>0</v>
      </c>
      <c r="Y804">
        <v>0</v>
      </c>
    </row>
    <row r="805" spans="1:25" x14ac:dyDescent="0.35">
      <c r="A805">
        <v>2020</v>
      </c>
      <c r="B805" t="s">
        <v>313</v>
      </c>
      <c r="C805">
        <v>3</v>
      </c>
      <c r="D805">
        <v>0</v>
      </c>
      <c r="E805">
        <v>40</v>
      </c>
      <c r="F805">
        <v>34</v>
      </c>
      <c r="G805">
        <v>13.33</v>
      </c>
      <c r="H805">
        <v>44</v>
      </c>
      <c r="I805">
        <v>90.9</v>
      </c>
      <c r="J805">
        <v>0</v>
      </c>
      <c r="K805">
        <v>0</v>
      </c>
      <c r="L805">
        <v>2</v>
      </c>
      <c r="M805">
        <v>2</v>
      </c>
      <c r="N805">
        <v>1</v>
      </c>
      <c r="O805">
        <v>0</v>
      </c>
      <c r="P805">
        <v>3</v>
      </c>
      <c r="Q805">
        <v>0</v>
      </c>
      <c r="R805">
        <v>0</v>
      </c>
      <c r="S805">
        <v>0</v>
      </c>
      <c r="T805">
        <v>0</v>
      </c>
      <c r="U805">
        <v>0</v>
      </c>
      <c r="V805">
        <v>0</v>
      </c>
      <c r="W805">
        <v>0</v>
      </c>
      <c r="X805">
        <v>0</v>
      </c>
      <c r="Y805">
        <v>0</v>
      </c>
    </row>
    <row r="806" spans="1:25" x14ac:dyDescent="0.35">
      <c r="A806">
        <v>2024</v>
      </c>
      <c r="B806" t="s">
        <v>314</v>
      </c>
      <c r="C806">
        <v>1</v>
      </c>
      <c r="D806">
        <v>1</v>
      </c>
      <c r="E806">
        <v>20</v>
      </c>
      <c r="F806" t="s">
        <v>94</v>
      </c>
      <c r="G806">
        <v>0</v>
      </c>
      <c r="H806">
        <v>12</v>
      </c>
      <c r="I806">
        <v>166.67</v>
      </c>
      <c r="J806">
        <v>0</v>
      </c>
      <c r="K806">
        <v>0</v>
      </c>
      <c r="L806">
        <v>1</v>
      </c>
      <c r="M806">
        <v>1</v>
      </c>
      <c r="N806">
        <v>3</v>
      </c>
      <c r="O806">
        <v>0</v>
      </c>
      <c r="P806">
        <v>1</v>
      </c>
      <c r="Q806">
        <v>0</v>
      </c>
      <c r="R806">
        <v>0</v>
      </c>
      <c r="S806">
        <v>0</v>
      </c>
      <c r="T806">
        <v>0</v>
      </c>
      <c r="U806">
        <v>0</v>
      </c>
      <c r="V806">
        <v>0</v>
      </c>
      <c r="W806">
        <v>0</v>
      </c>
      <c r="X806">
        <v>0</v>
      </c>
      <c r="Y806">
        <v>0</v>
      </c>
    </row>
    <row r="807" spans="1:25" x14ac:dyDescent="0.35">
      <c r="A807">
        <v>2023</v>
      </c>
      <c r="B807" t="s">
        <v>314</v>
      </c>
      <c r="C807">
        <v>13</v>
      </c>
      <c r="D807">
        <v>4</v>
      </c>
      <c r="E807">
        <v>152</v>
      </c>
      <c r="F807" t="s">
        <v>149</v>
      </c>
      <c r="G807">
        <v>21.71</v>
      </c>
      <c r="H807">
        <v>88</v>
      </c>
      <c r="I807">
        <v>172.73</v>
      </c>
      <c r="J807">
        <v>0</v>
      </c>
      <c r="K807">
        <v>0</v>
      </c>
      <c r="L807">
        <v>11</v>
      </c>
      <c r="M807">
        <v>9</v>
      </c>
      <c r="N807">
        <v>1</v>
      </c>
      <c r="O807">
        <v>0</v>
      </c>
      <c r="P807">
        <v>13</v>
      </c>
      <c r="Q807">
        <v>0</v>
      </c>
      <c r="R807">
        <v>0</v>
      </c>
      <c r="S807">
        <v>0</v>
      </c>
      <c r="T807">
        <v>0</v>
      </c>
      <c r="U807">
        <v>0</v>
      </c>
      <c r="V807">
        <v>0</v>
      </c>
      <c r="W807">
        <v>0</v>
      </c>
      <c r="X807">
        <v>0</v>
      </c>
      <c r="Y807">
        <v>0</v>
      </c>
    </row>
    <row r="808" spans="1:25" x14ac:dyDescent="0.35">
      <c r="A808">
        <v>2024</v>
      </c>
      <c r="B808" t="s">
        <v>315</v>
      </c>
      <c r="C808">
        <v>1</v>
      </c>
      <c r="D808">
        <v>0</v>
      </c>
      <c r="E808">
        <v>43</v>
      </c>
      <c r="F808">
        <v>43</v>
      </c>
      <c r="G808">
        <v>43</v>
      </c>
      <c r="H808">
        <v>29</v>
      </c>
      <c r="I808">
        <v>148.28</v>
      </c>
      <c r="J808">
        <v>0</v>
      </c>
      <c r="K808">
        <v>0</v>
      </c>
      <c r="L808">
        <v>1</v>
      </c>
      <c r="M808">
        <v>3</v>
      </c>
      <c r="N808">
        <v>0</v>
      </c>
      <c r="O808">
        <v>0</v>
      </c>
      <c r="P808">
        <v>1</v>
      </c>
      <c r="Q808">
        <v>0</v>
      </c>
      <c r="R808">
        <v>0</v>
      </c>
      <c r="S808">
        <v>0</v>
      </c>
      <c r="T808">
        <v>0</v>
      </c>
      <c r="U808">
        <v>0</v>
      </c>
      <c r="V808">
        <v>0</v>
      </c>
      <c r="W808">
        <v>0</v>
      </c>
      <c r="X808">
        <v>0</v>
      </c>
      <c r="Y808">
        <v>0</v>
      </c>
    </row>
    <row r="809" spans="1:25" x14ac:dyDescent="0.35">
      <c r="A809">
        <v>2023</v>
      </c>
      <c r="B809" t="s">
        <v>315</v>
      </c>
      <c r="C809">
        <v>7</v>
      </c>
      <c r="D809">
        <v>1</v>
      </c>
      <c r="E809">
        <v>78</v>
      </c>
      <c r="F809">
        <v>20</v>
      </c>
      <c r="G809">
        <v>13</v>
      </c>
      <c r="H809">
        <v>66</v>
      </c>
      <c r="I809">
        <v>118.18</v>
      </c>
      <c r="J809">
        <v>0</v>
      </c>
      <c r="K809">
        <v>0</v>
      </c>
      <c r="L809">
        <v>4</v>
      </c>
      <c r="M809">
        <v>5</v>
      </c>
      <c r="N809">
        <v>1</v>
      </c>
      <c r="O809">
        <v>0</v>
      </c>
      <c r="P809">
        <v>7</v>
      </c>
      <c r="Q809">
        <v>0</v>
      </c>
      <c r="R809">
        <v>0</v>
      </c>
      <c r="S809">
        <v>0</v>
      </c>
      <c r="T809">
        <v>0</v>
      </c>
      <c r="U809">
        <v>0</v>
      </c>
      <c r="V809">
        <v>0</v>
      </c>
      <c r="W809">
        <v>0</v>
      </c>
      <c r="X809">
        <v>0</v>
      </c>
      <c r="Y809">
        <v>0</v>
      </c>
    </row>
    <row r="810" spans="1:25" x14ac:dyDescent="0.35">
      <c r="A810">
        <v>2022</v>
      </c>
      <c r="B810" t="s">
        <v>315</v>
      </c>
      <c r="C810">
        <v>17</v>
      </c>
      <c r="D810">
        <v>3</v>
      </c>
      <c r="E810">
        <v>183</v>
      </c>
      <c r="F810" t="s">
        <v>311</v>
      </c>
      <c r="G810">
        <v>16.64</v>
      </c>
      <c r="H810">
        <v>132</v>
      </c>
      <c r="I810">
        <v>138.63999999999999</v>
      </c>
      <c r="J810">
        <v>0</v>
      </c>
      <c r="K810">
        <v>1</v>
      </c>
      <c r="L810">
        <v>11</v>
      </c>
      <c r="M810">
        <v>10</v>
      </c>
      <c r="N810">
        <v>17</v>
      </c>
      <c r="O810">
        <v>0</v>
      </c>
      <c r="P810">
        <v>17</v>
      </c>
      <c r="Q810">
        <v>24</v>
      </c>
      <c r="R810">
        <v>59</v>
      </c>
      <c r="S810">
        <v>1</v>
      </c>
      <c r="T810" s="1">
        <v>45992</v>
      </c>
      <c r="U810">
        <v>59</v>
      </c>
      <c r="V810">
        <v>14.75</v>
      </c>
      <c r="W810">
        <v>24</v>
      </c>
      <c r="X810">
        <v>0</v>
      </c>
      <c r="Y810">
        <v>0</v>
      </c>
    </row>
    <row r="811" spans="1:25" x14ac:dyDescent="0.35">
      <c r="A811">
        <v>2021</v>
      </c>
      <c r="B811" t="s">
        <v>315</v>
      </c>
      <c r="C811">
        <v>11</v>
      </c>
      <c r="D811">
        <v>2</v>
      </c>
      <c r="E811">
        <v>93</v>
      </c>
      <c r="F811">
        <v>25</v>
      </c>
      <c r="G811">
        <v>11.62</v>
      </c>
      <c r="H811">
        <v>83</v>
      </c>
      <c r="I811">
        <v>112.04</v>
      </c>
      <c r="J811">
        <v>0</v>
      </c>
      <c r="K811">
        <v>0</v>
      </c>
      <c r="L811">
        <v>6</v>
      </c>
      <c r="M811">
        <v>4</v>
      </c>
      <c r="N811">
        <v>6</v>
      </c>
      <c r="O811">
        <v>0</v>
      </c>
      <c r="P811">
        <v>11</v>
      </c>
      <c r="Q811">
        <v>37</v>
      </c>
      <c r="R811">
        <v>73</v>
      </c>
      <c r="S811">
        <v>1</v>
      </c>
      <c r="T811" s="1">
        <v>45839</v>
      </c>
      <c r="U811">
        <v>73</v>
      </c>
      <c r="V811">
        <v>11.83</v>
      </c>
      <c r="W811">
        <v>37</v>
      </c>
      <c r="X811">
        <v>0</v>
      </c>
      <c r="Y811">
        <v>0</v>
      </c>
    </row>
    <row r="812" spans="1:25" x14ac:dyDescent="0.35">
      <c r="A812">
        <v>2020</v>
      </c>
      <c r="B812" t="s">
        <v>315</v>
      </c>
      <c r="C812">
        <v>12</v>
      </c>
      <c r="D812">
        <v>1</v>
      </c>
      <c r="E812">
        <v>86</v>
      </c>
      <c r="F812" t="s">
        <v>114</v>
      </c>
      <c r="G812">
        <v>12.28</v>
      </c>
      <c r="H812">
        <v>77</v>
      </c>
      <c r="I812">
        <v>111.68</v>
      </c>
      <c r="J812">
        <v>0</v>
      </c>
      <c r="K812">
        <v>0</v>
      </c>
      <c r="L812">
        <v>6</v>
      </c>
      <c r="M812">
        <v>3</v>
      </c>
      <c r="N812">
        <v>1</v>
      </c>
      <c r="O812">
        <v>0</v>
      </c>
      <c r="P812">
        <v>12</v>
      </c>
      <c r="Q812">
        <v>12</v>
      </c>
      <c r="R812">
        <v>27</v>
      </c>
      <c r="S812">
        <v>0</v>
      </c>
      <c r="T812" t="s">
        <v>83</v>
      </c>
      <c r="U812">
        <v>0</v>
      </c>
      <c r="V812">
        <v>13.5</v>
      </c>
      <c r="W812">
        <v>0</v>
      </c>
      <c r="X812">
        <v>0</v>
      </c>
      <c r="Y812">
        <v>0</v>
      </c>
    </row>
    <row r="813" spans="1:25" x14ac:dyDescent="0.35">
      <c r="A813">
        <v>2019</v>
      </c>
      <c r="B813" t="s">
        <v>315</v>
      </c>
      <c r="C813">
        <v>7</v>
      </c>
      <c r="D813">
        <v>0</v>
      </c>
      <c r="E813">
        <v>160</v>
      </c>
      <c r="F813">
        <v>50</v>
      </c>
      <c r="G813">
        <v>32</v>
      </c>
      <c r="H813">
        <v>126</v>
      </c>
      <c r="I813">
        <v>126.98</v>
      </c>
      <c r="J813">
        <v>0</v>
      </c>
      <c r="K813">
        <v>1</v>
      </c>
      <c r="L813">
        <v>17</v>
      </c>
      <c r="M813">
        <v>5</v>
      </c>
      <c r="N813">
        <v>5</v>
      </c>
      <c r="O813">
        <v>0</v>
      </c>
      <c r="P813">
        <v>7</v>
      </c>
      <c r="Q813">
        <v>84</v>
      </c>
      <c r="R813">
        <v>121</v>
      </c>
      <c r="S813">
        <v>2</v>
      </c>
      <c r="T813" s="1">
        <v>45931</v>
      </c>
      <c r="U813">
        <v>60.5</v>
      </c>
      <c r="V813">
        <v>8.64</v>
      </c>
      <c r="W813">
        <v>42</v>
      </c>
      <c r="X813">
        <v>0</v>
      </c>
      <c r="Y813">
        <v>0</v>
      </c>
    </row>
    <row r="814" spans="1:25" x14ac:dyDescent="0.35">
      <c r="A814">
        <v>2023</v>
      </c>
      <c r="B814" t="s">
        <v>316</v>
      </c>
      <c r="C814">
        <v>3</v>
      </c>
      <c r="D814">
        <v>0</v>
      </c>
      <c r="E814">
        <v>7</v>
      </c>
      <c r="F814">
        <v>4</v>
      </c>
      <c r="G814">
        <v>2.33</v>
      </c>
      <c r="H814">
        <v>9</v>
      </c>
      <c r="I814">
        <v>77.78</v>
      </c>
      <c r="J814">
        <v>0</v>
      </c>
      <c r="K814">
        <v>0</v>
      </c>
      <c r="L814">
        <v>1</v>
      </c>
      <c r="M814">
        <v>0</v>
      </c>
      <c r="N814">
        <v>0</v>
      </c>
      <c r="O814">
        <v>0</v>
      </c>
      <c r="P814">
        <v>3</v>
      </c>
      <c r="Q814">
        <v>12</v>
      </c>
      <c r="R814">
        <v>18</v>
      </c>
      <c r="S814">
        <v>1</v>
      </c>
      <c r="T814" s="2">
        <v>43101</v>
      </c>
      <c r="U814">
        <v>18</v>
      </c>
      <c r="V814">
        <v>9</v>
      </c>
      <c r="W814">
        <v>12</v>
      </c>
      <c r="X814">
        <v>0</v>
      </c>
      <c r="Y814">
        <v>0</v>
      </c>
    </row>
    <row r="815" spans="1:25" x14ac:dyDescent="0.35">
      <c r="A815">
        <v>2022</v>
      </c>
      <c r="B815" t="s">
        <v>316</v>
      </c>
      <c r="C815">
        <v>14</v>
      </c>
      <c r="D815">
        <v>2</v>
      </c>
      <c r="E815">
        <v>250</v>
      </c>
      <c r="F815" t="s">
        <v>39</v>
      </c>
      <c r="G815">
        <v>25</v>
      </c>
      <c r="H815">
        <v>167</v>
      </c>
      <c r="I815">
        <v>149.69999999999999</v>
      </c>
      <c r="J815">
        <v>0</v>
      </c>
      <c r="K815">
        <v>1</v>
      </c>
      <c r="L815">
        <v>10</v>
      </c>
      <c r="M815">
        <v>22</v>
      </c>
      <c r="N815">
        <v>10</v>
      </c>
      <c r="O815">
        <v>0</v>
      </c>
      <c r="P815">
        <v>14</v>
      </c>
      <c r="Q815">
        <v>6</v>
      </c>
      <c r="R815">
        <v>17</v>
      </c>
      <c r="S815">
        <v>0</v>
      </c>
      <c r="T815" t="s">
        <v>317</v>
      </c>
      <c r="U815">
        <v>0</v>
      </c>
      <c r="V815">
        <v>17</v>
      </c>
      <c r="W815">
        <v>0</v>
      </c>
      <c r="X815">
        <v>0</v>
      </c>
      <c r="Y815">
        <v>0</v>
      </c>
    </row>
    <row r="816" spans="1:25" x14ac:dyDescent="0.35">
      <c r="A816">
        <v>2024</v>
      </c>
      <c r="B816" t="s">
        <v>318</v>
      </c>
      <c r="C816">
        <v>1</v>
      </c>
      <c r="D816">
        <v>0</v>
      </c>
      <c r="E816">
        <v>0</v>
      </c>
      <c r="F816">
        <v>0</v>
      </c>
      <c r="G816">
        <v>0</v>
      </c>
      <c r="H816">
        <v>0</v>
      </c>
      <c r="I816">
        <v>0</v>
      </c>
      <c r="J816">
        <v>0</v>
      </c>
      <c r="K816">
        <v>0</v>
      </c>
      <c r="L816">
        <v>0</v>
      </c>
      <c r="M816">
        <v>0</v>
      </c>
      <c r="N816">
        <v>0</v>
      </c>
      <c r="O816">
        <v>0</v>
      </c>
      <c r="P816">
        <v>1</v>
      </c>
      <c r="Q816">
        <v>24</v>
      </c>
      <c r="R816">
        <v>35</v>
      </c>
      <c r="S816">
        <v>1</v>
      </c>
      <c r="T816" s="2">
        <v>12785</v>
      </c>
      <c r="U816">
        <v>35</v>
      </c>
      <c r="V816">
        <v>8.75</v>
      </c>
      <c r="W816">
        <v>24</v>
      </c>
      <c r="X816">
        <v>0</v>
      </c>
      <c r="Y816">
        <v>0</v>
      </c>
    </row>
    <row r="817" spans="1:25" x14ac:dyDescent="0.35">
      <c r="A817">
        <v>2023</v>
      </c>
      <c r="B817" t="s">
        <v>318</v>
      </c>
      <c r="C817">
        <v>13</v>
      </c>
      <c r="D817">
        <v>4</v>
      </c>
      <c r="E817">
        <v>67</v>
      </c>
      <c r="F817">
        <v>30</v>
      </c>
      <c r="G817">
        <v>11.17</v>
      </c>
      <c r="H817">
        <v>51</v>
      </c>
      <c r="I817">
        <v>131.37</v>
      </c>
      <c r="J817">
        <v>0</v>
      </c>
      <c r="K817">
        <v>0</v>
      </c>
      <c r="L817">
        <v>5</v>
      </c>
      <c r="M817">
        <v>3</v>
      </c>
      <c r="N817">
        <v>1</v>
      </c>
      <c r="O817">
        <v>0</v>
      </c>
      <c r="P817">
        <v>13</v>
      </c>
      <c r="Q817">
        <v>294</v>
      </c>
      <c r="R817">
        <v>368</v>
      </c>
      <c r="S817">
        <v>14</v>
      </c>
      <c r="T817" s="2">
        <v>44958</v>
      </c>
      <c r="U817">
        <v>26.29</v>
      </c>
      <c r="V817">
        <v>7.51</v>
      </c>
      <c r="W817">
        <v>21</v>
      </c>
      <c r="X817">
        <v>0</v>
      </c>
      <c r="Y817">
        <v>0</v>
      </c>
    </row>
    <row r="818" spans="1:25" x14ac:dyDescent="0.35">
      <c r="A818">
        <v>2022</v>
      </c>
      <c r="B818" t="s">
        <v>318</v>
      </c>
      <c r="C818">
        <v>17</v>
      </c>
      <c r="D818">
        <v>5</v>
      </c>
      <c r="E818">
        <v>191</v>
      </c>
      <c r="F818">
        <v>50</v>
      </c>
      <c r="G818">
        <v>27.29</v>
      </c>
      <c r="H818">
        <v>135</v>
      </c>
      <c r="I818">
        <v>141.47999999999999</v>
      </c>
      <c r="J818">
        <v>0</v>
      </c>
      <c r="K818">
        <v>1</v>
      </c>
      <c r="L818">
        <v>14</v>
      </c>
      <c r="M818">
        <v>9</v>
      </c>
      <c r="N818">
        <v>5</v>
      </c>
      <c r="O818">
        <v>0</v>
      </c>
      <c r="P818">
        <v>17</v>
      </c>
      <c r="Q818">
        <v>402</v>
      </c>
      <c r="R818">
        <v>503</v>
      </c>
      <c r="S818">
        <v>12</v>
      </c>
      <c r="T818" s="2">
        <v>42795</v>
      </c>
      <c r="U818">
        <v>41.92</v>
      </c>
      <c r="V818">
        <v>7.51</v>
      </c>
      <c r="W818">
        <v>33.5</v>
      </c>
      <c r="X818">
        <v>0</v>
      </c>
      <c r="Y818">
        <v>0</v>
      </c>
    </row>
    <row r="819" spans="1:25" x14ac:dyDescent="0.35">
      <c r="A819">
        <v>2021</v>
      </c>
      <c r="B819" t="s">
        <v>318</v>
      </c>
      <c r="C819">
        <v>13</v>
      </c>
      <c r="D819">
        <v>2</v>
      </c>
      <c r="E819">
        <v>44</v>
      </c>
      <c r="F819" t="s">
        <v>94</v>
      </c>
      <c r="G819">
        <v>14.66</v>
      </c>
      <c r="H819">
        <v>42</v>
      </c>
      <c r="I819">
        <v>104.76</v>
      </c>
      <c r="J819">
        <v>0</v>
      </c>
      <c r="K819">
        <v>0</v>
      </c>
      <c r="L819">
        <v>2</v>
      </c>
      <c r="M819">
        <v>1</v>
      </c>
      <c r="N819">
        <v>3</v>
      </c>
      <c r="O819">
        <v>0</v>
      </c>
      <c r="P819">
        <v>13</v>
      </c>
      <c r="Q819">
        <v>268</v>
      </c>
      <c r="R819">
        <v>331</v>
      </c>
      <c r="S819">
        <v>7</v>
      </c>
      <c r="T819" s="2">
        <v>46419</v>
      </c>
      <c r="U819">
        <v>47.28</v>
      </c>
      <c r="V819">
        <v>7.41</v>
      </c>
      <c r="W819">
        <v>38.28</v>
      </c>
      <c r="X819">
        <v>0</v>
      </c>
      <c r="Y819">
        <v>0</v>
      </c>
    </row>
    <row r="820" spans="1:25" x14ac:dyDescent="0.35">
      <c r="A820">
        <v>2020</v>
      </c>
      <c r="B820" t="s">
        <v>318</v>
      </c>
      <c r="C820">
        <v>15</v>
      </c>
      <c r="D820">
        <v>3</v>
      </c>
      <c r="E820">
        <v>37</v>
      </c>
      <c r="F820" t="s">
        <v>206</v>
      </c>
      <c r="G820">
        <v>12.33</v>
      </c>
      <c r="H820">
        <v>34</v>
      </c>
      <c r="I820">
        <v>108.82</v>
      </c>
      <c r="J820">
        <v>0</v>
      </c>
      <c r="K820">
        <v>0</v>
      </c>
      <c r="L820">
        <v>3</v>
      </c>
      <c r="M820">
        <v>1</v>
      </c>
      <c r="N820">
        <v>2</v>
      </c>
      <c r="O820">
        <v>0</v>
      </c>
      <c r="P820">
        <v>15</v>
      </c>
      <c r="Q820">
        <v>306</v>
      </c>
      <c r="R820">
        <v>391</v>
      </c>
      <c r="S820">
        <v>13</v>
      </c>
      <c r="T820" s="2">
        <v>47178</v>
      </c>
      <c r="U820">
        <v>30.07</v>
      </c>
      <c r="V820">
        <v>7.66</v>
      </c>
      <c r="W820">
        <v>23.53</v>
      </c>
      <c r="X820">
        <v>0</v>
      </c>
      <c r="Y820">
        <v>0</v>
      </c>
    </row>
    <row r="821" spans="1:25" x14ac:dyDescent="0.35">
      <c r="A821">
        <v>2019</v>
      </c>
      <c r="B821" t="s">
        <v>318</v>
      </c>
      <c r="C821">
        <v>14</v>
      </c>
      <c r="D821">
        <v>1</v>
      </c>
      <c r="E821">
        <v>42</v>
      </c>
      <c r="F821" t="s">
        <v>184</v>
      </c>
      <c r="G821">
        <v>8.4</v>
      </c>
      <c r="H821">
        <v>28</v>
      </c>
      <c r="I821">
        <v>150</v>
      </c>
      <c r="J821">
        <v>0</v>
      </c>
      <c r="K821">
        <v>0</v>
      </c>
      <c r="L821">
        <v>3</v>
      </c>
      <c r="M821">
        <v>3</v>
      </c>
      <c r="N821">
        <v>4</v>
      </c>
      <c r="O821">
        <v>0</v>
      </c>
      <c r="P821">
        <v>14</v>
      </c>
      <c r="Q821">
        <v>330</v>
      </c>
      <c r="R821">
        <v>400</v>
      </c>
      <c r="S821">
        <v>15</v>
      </c>
      <c r="T821" s="2">
        <v>44986</v>
      </c>
      <c r="U821">
        <v>26.66</v>
      </c>
      <c r="V821">
        <v>7.27</v>
      </c>
      <c r="W821">
        <v>22</v>
      </c>
      <c r="X821">
        <v>0</v>
      </c>
      <c r="Y821">
        <v>0</v>
      </c>
    </row>
    <row r="822" spans="1:25" x14ac:dyDescent="0.35">
      <c r="A822">
        <v>2018</v>
      </c>
      <c r="B822" t="s">
        <v>318</v>
      </c>
      <c r="C822">
        <v>14</v>
      </c>
      <c r="D822">
        <v>1</v>
      </c>
      <c r="E822">
        <v>102</v>
      </c>
      <c r="F822">
        <v>45</v>
      </c>
      <c r="G822">
        <v>12.75</v>
      </c>
      <c r="H822">
        <v>71</v>
      </c>
      <c r="I822">
        <v>143.66</v>
      </c>
      <c r="J822">
        <v>0</v>
      </c>
      <c r="K822">
        <v>0</v>
      </c>
      <c r="L822">
        <v>7</v>
      </c>
      <c r="M822">
        <v>5</v>
      </c>
      <c r="N822">
        <v>5</v>
      </c>
      <c r="O822">
        <v>0</v>
      </c>
      <c r="P822">
        <v>14</v>
      </c>
      <c r="Q822">
        <v>304</v>
      </c>
      <c r="R822">
        <v>410</v>
      </c>
      <c r="S822">
        <v>10</v>
      </c>
      <c r="T822" s="2">
        <v>43132</v>
      </c>
      <c r="U822">
        <v>41</v>
      </c>
      <c r="V822">
        <v>8.09</v>
      </c>
      <c r="W822">
        <v>30.4</v>
      </c>
      <c r="X822">
        <v>0</v>
      </c>
      <c r="Y822">
        <v>0</v>
      </c>
    </row>
    <row r="823" spans="1:25" x14ac:dyDescent="0.35">
      <c r="A823">
        <v>2016</v>
      </c>
      <c r="B823" t="s">
        <v>318</v>
      </c>
      <c r="C823">
        <v>14</v>
      </c>
      <c r="D823">
        <v>4</v>
      </c>
      <c r="E823">
        <v>41</v>
      </c>
      <c r="F823">
        <v>29</v>
      </c>
      <c r="G823">
        <v>20.5</v>
      </c>
      <c r="H823">
        <v>38</v>
      </c>
      <c r="I823">
        <v>107.89</v>
      </c>
      <c r="J823">
        <v>0</v>
      </c>
      <c r="K823">
        <v>0</v>
      </c>
      <c r="L823">
        <v>3</v>
      </c>
      <c r="M823">
        <v>1</v>
      </c>
      <c r="N823">
        <v>3</v>
      </c>
      <c r="O823">
        <v>0</v>
      </c>
      <c r="P823">
        <v>14</v>
      </c>
      <c r="Q823">
        <v>264</v>
      </c>
      <c r="R823">
        <v>319</v>
      </c>
      <c r="S823">
        <v>10</v>
      </c>
      <c r="T823" s="2">
        <v>12510</v>
      </c>
      <c r="U823">
        <v>31.9</v>
      </c>
      <c r="V823">
        <v>7.25</v>
      </c>
      <c r="W823">
        <v>26.4</v>
      </c>
      <c r="X823">
        <v>1</v>
      </c>
      <c r="Y823">
        <v>0</v>
      </c>
    </row>
    <row r="824" spans="1:25" x14ac:dyDescent="0.35">
      <c r="A824">
        <v>2015</v>
      </c>
      <c r="B824" t="s">
        <v>318</v>
      </c>
      <c r="C824">
        <v>14</v>
      </c>
      <c r="D824">
        <v>3</v>
      </c>
      <c r="E824">
        <v>52</v>
      </c>
      <c r="F824">
        <v>23</v>
      </c>
      <c r="G824">
        <v>17.329999999999998</v>
      </c>
      <c r="H824">
        <v>32</v>
      </c>
      <c r="I824">
        <v>162.5</v>
      </c>
      <c r="J824">
        <v>0</v>
      </c>
      <c r="K824">
        <v>0</v>
      </c>
      <c r="L824">
        <v>6</v>
      </c>
      <c r="M824">
        <v>1</v>
      </c>
      <c r="N824">
        <v>3</v>
      </c>
      <c r="O824">
        <v>0</v>
      </c>
      <c r="P824">
        <v>14</v>
      </c>
      <c r="Q824">
        <v>234</v>
      </c>
      <c r="R824">
        <v>228</v>
      </c>
      <c r="S824">
        <v>10</v>
      </c>
      <c r="T824" s="1">
        <v>45779</v>
      </c>
      <c r="U824">
        <v>22.8</v>
      </c>
      <c r="V824">
        <v>5.84</v>
      </c>
      <c r="W824">
        <v>23.4</v>
      </c>
      <c r="X824">
        <v>0</v>
      </c>
      <c r="Y824">
        <v>0</v>
      </c>
    </row>
    <row r="825" spans="1:25" x14ac:dyDescent="0.35">
      <c r="A825">
        <v>2014</v>
      </c>
      <c r="B825" t="s">
        <v>318</v>
      </c>
      <c r="C825">
        <v>16</v>
      </c>
      <c r="D825">
        <v>3</v>
      </c>
      <c r="E825">
        <v>45</v>
      </c>
      <c r="F825">
        <v>14</v>
      </c>
      <c r="G825">
        <v>15</v>
      </c>
      <c r="H825">
        <v>45</v>
      </c>
      <c r="I825">
        <v>100</v>
      </c>
      <c r="J825">
        <v>0</v>
      </c>
      <c r="K825">
        <v>0</v>
      </c>
      <c r="L825">
        <v>4</v>
      </c>
      <c r="M825">
        <v>0</v>
      </c>
      <c r="N825">
        <v>1</v>
      </c>
      <c r="O825">
        <v>0</v>
      </c>
      <c r="P825">
        <v>16</v>
      </c>
      <c r="Q825">
        <v>359</v>
      </c>
      <c r="R825">
        <v>437</v>
      </c>
      <c r="S825">
        <v>16</v>
      </c>
      <c r="T825" s="2">
        <v>11018</v>
      </c>
      <c r="U825">
        <v>27.31</v>
      </c>
      <c r="V825">
        <v>7.3</v>
      </c>
      <c r="W825">
        <v>22.43</v>
      </c>
      <c r="X825">
        <v>0</v>
      </c>
      <c r="Y825">
        <v>0</v>
      </c>
    </row>
    <row r="826" spans="1:25" x14ac:dyDescent="0.35">
      <c r="A826">
        <v>2013</v>
      </c>
      <c r="B826" t="s">
        <v>318</v>
      </c>
      <c r="C826">
        <v>18</v>
      </c>
      <c r="D826">
        <v>1</v>
      </c>
      <c r="E826">
        <v>35</v>
      </c>
      <c r="F826" t="s">
        <v>172</v>
      </c>
      <c r="G826">
        <v>8.75</v>
      </c>
      <c r="H826">
        <v>49</v>
      </c>
      <c r="I826">
        <v>71.42</v>
      </c>
      <c r="J826">
        <v>0</v>
      </c>
      <c r="K826">
        <v>0</v>
      </c>
      <c r="L826">
        <v>4</v>
      </c>
      <c r="M826">
        <v>0</v>
      </c>
      <c r="N826">
        <v>4</v>
      </c>
      <c r="O826">
        <v>0</v>
      </c>
      <c r="P826">
        <v>18</v>
      </c>
      <c r="Q826">
        <v>348</v>
      </c>
      <c r="R826">
        <v>390</v>
      </c>
      <c r="S826">
        <v>15</v>
      </c>
      <c r="T826" s="2">
        <v>43132</v>
      </c>
      <c r="U826">
        <v>26</v>
      </c>
      <c r="V826">
        <v>6.72</v>
      </c>
      <c r="W826">
        <v>23.2</v>
      </c>
      <c r="X826">
        <v>0</v>
      </c>
      <c r="Y826">
        <v>0</v>
      </c>
    </row>
    <row r="827" spans="1:25" x14ac:dyDescent="0.35">
      <c r="A827">
        <v>2012</v>
      </c>
      <c r="B827" t="s">
        <v>318</v>
      </c>
      <c r="C827">
        <v>19</v>
      </c>
      <c r="D827">
        <v>2</v>
      </c>
      <c r="E827">
        <v>18</v>
      </c>
      <c r="F827">
        <v>8</v>
      </c>
      <c r="G827">
        <v>6</v>
      </c>
      <c r="H827">
        <v>15</v>
      </c>
      <c r="I827">
        <v>120</v>
      </c>
      <c r="J827">
        <v>0</v>
      </c>
      <c r="K827">
        <v>0</v>
      </c>
      <c r="L827">
        <v>2</v>
      </c>
      <c r="M827">
        <v>0</v>
      </c>
      <c r="N827">
        <v>5</v>
      </c>
      <c r="O827">
        <v>0</v>
      </c>
      <c r="P827">
        <v>19</v>
      </c>
      <c r="Q827">
        <v>395</v>
      </c>
      <c r="R827">
        <v>432</v>
      </c>
      <c r="S827">
        <v>14</v>
      </c>
      <c r="T827" s="2">
        <v>45352</v>
      </c>
      <c r="U827">
        <v>30.85</v>
      </c>
      <c r="V827">
        <v>6.56</v>
      </c>
      <c r="W827">
        <v>28.21</v>
      </c>
      <c r="X827">
        <v>0</v>
      </c>
      <c r="Y827">
        <v>0</v>
      </c>
    </row>
    <row r="828" spans="1:25" x14ac:dyDescent="0.35">
      <c r="A828">
        <v>2011</v>
      </c>
      <c r="B828" t="s">
        <v>318</v>
      </c>
      <c r="C828">
        <v>16</v>
      </c>
      <c r="D828">
        <v>0</v>
      </c>
      <c r="E828">
        <v>2</v>
      </c>
      <c r="F828">
        <v>2</v>
      </c>
      <c r="G828">
        <v>1</v>
      </c>
      <c r="H828">
        <v>6</v>
      </c>
      <c r="I828">
        <v>33.33</v>
      </c>
      <c r="J828">
        <v>0</v>
      </c>
      <c r="K828">
        <v>0</v>
      </c>
      <c r="L828">
        <v>0</v>
      </c>
      <c r="M828">
        <v>0</v>
      </c>
      <c r="N828">
        <v>4</v>
      </c>
      <c r="O828">
        <v>0</v>
      </c>
      <c r="P828">
        <v>16</v>
      </c>
      <c r="Q828">
        <v>378</v>
      </c>
      <c r="R828">
        <v>388</v>
      </c>
      <c r="S828">
        <v>20</v>
      </c>
      <c r="T828" s="2">
        <v>42430</v>
      </c>
      <c r="U828">
        <v>19.399999999999999</v>
      </c>
      <c r="V828">
        <v>6.15</v>
      </c>
      <c r="W828">
        <v>18.899999999999999</v>
      </c>
      <c r="X828">
        <v>0</v>
      </c>
      <c r="Y828">
        <v>0</v>
      </c>
    </row>
    <row r="829" spans="1:25" x14ac:dyDescent="0.35">
      <c r="A829">
        <v>2010</v>
      </c>
      <c r="B829" t="s">
        <v>318</v>
      </c>
      <c r="C829">
        <v>12</v>
      </c>
      <c r="D829">
        <v>2</v>
      </c>
      <c r="E829">
        <v>30</v>
      </c>
      <c r="F829" t="s">
        <v>172</v>
      </c>
      <c r="G829">
        <v>7.5</v>
      </c>
      <c r="H829">
        <v>40</v>
      </c>
      <c r="I829">
        <v>75</v>
      </c>
      <c r="J829">
        <v>0</v>
      </c>
      <c r="K829">
        <v>0</v>
      </c>
      <c r="L829">
        <v>2</v>
      </c>
      <c r="M829">
        <v>0</v>
      </c>
      <c r="N829">
        <v>1</v>
      </c>
      <c r="O829">
        <v>0</v>
      </c>
      <c r="P829">
        <v>12</v>
      </c>
      <c r="Q829">
        <v>288</v>
      </c>
      <c r="R829">
        <v>293</v>
      </c>
      <c r="S829">
        <v>13</v>
      </c>
      <c r="T829" s="2">
        <v>42430</v>
      </c>
      <c r="U829">
        <v>22.53</v>
      </c>
      <c r="V829">
        <v>6.1</v>
      </c>
      <c r="W829">
        <v>22.15</v>
      </c>
      <c r="X829">
        <v>0</v>
      </c>
      <c r="Y829">
        <v>0</v>
      </c>
    </row>
    <row r="830" spans="1:25" x14ac:dyDescent="0.35">
      <c r="A830">
        <v>2009</v>
      </c>
      <c r="B830" t="s">
        <v>318</v>
      </c>
      <c r="C830">
        <v>2</v>
      </c>
      <c r="D830">
        <v>0</v>
      </c>
      <c r="E830">
        <v>8</v>
      </c>
      <c r="F830">
        <v>8</v>
      </c>
      <c r="G830">
        <v>8</v>
      </c>
      <c r="H830">
        <v>15</v>
      </c>
      <c r="I830">
        <v>53.33</v>
      </c>
      <c r="J830">
        <v>0</v>
      </c>
      <c r="K830">
        <v>0</v>
      </c>
      <c r="L830">
        <v>1</v>
      </c>
      <c r="M830">
        <v>0</v>
      </c>
      <c r="N830">
        <v>2</v>
      </c>
      <c r="O830">
        <v>0</v>
      </c>
      <c r="P830">
        <v>2</v>
      </c>
      <c r="Q830">
        <v>24</v>
      </c>
      <c r="R830">
        <v>13</v>
      </c>
      <c r="S830">
        <v>2</v>
      </c>
      <c r="T830" s="2">
        <v>41306</v>
      </c>
      <c r="U830">
        <v>6.5</v>
      </c>
      <c r="V830">
        <v>3.25</v>
      </c>
      <c r="W830">
        <v>12</v>
      </c>
      <c r="X830">
        <v>0</v>
      </c>
      <c r="Y830">
        <v>0</v>
      </c>
    </row>
    <row r="831" spans="1:25" x14ac:dyDescent="0.35">
      <c r="A831">
        <v>2024</v>
      </c>
      <c r="B831" t="s">
        <v>319</v>
      </c>
      <c r="C831">
        <v>1</v>
      </c>
      <c r="D831">
        <v>0</v>
      </c>
      <c r="E831">
        <v>0</v>
      </c>
      <c r="F831">
        <v>0</v>
      </c>
      <c r="G831">
        <v>0</v>
      </c>
      <c r="H831">
        <v>0</v>
      </c>
      <c r="I831">
        <v>0</v>
      </c>
      <c r="J831">
        <v>0</v>
      </c>
      <c r="K831">
        <v>0</v>
      </c>
      <c r="L831">
        <v>0</v>
      </c>
      <c r="M831">
        <v>0</v>
      </c>
      <c r="N831">
        <v>0</v>
      </c>
      <c r="O831">
        <v>0</v>
      </c>
      <c r="P831">
        <v>1</v>
      </c>
      <c r="Q831">
        <v>18</v>
      </c>
      <c r="R831">
        <v>21</v>
      </c>
      <c r="S831">
        <v>0</v>
      </c>
      <c r="T831" t="s">
        <v>55</v>
      </c>
      <c r="U831">
        <v>0</v>
      </c>
      <c r="V831">
        <v>7</v>
      </c>
      <c r="W831">
        <v>0</v>
      </c>
      <c r="X831">
        <v>0</v>
      </c>
      <c r="Y831">
        <v>0</v>
      </c>
    </row>
    <row r="832" spans="1:25" x14ac:dyDescent="0.35">
      <c r="A832">
        <v>2023</v>
      </c>
      <c r="B832" t="s">
        <v>319</v>
      </c>
      <c r="C832">
        <v>9</v>
      </c>
      <c r="D832">
        <v>1</v>
      </c>
      <c r="E832">
        <v>0</v>
      </c>
      <c r="F832" t="s">
        <v>76</v>
      </c>
      <c r="G832">
        <v>0</v>
      </c>
      <c r="H832">
        <v>1</v>
      </c>
      <c r="I832">
        <v>0</v>
      </c>
      <c r="J832">
        <v>0</v>
      </c>
      <c r="K832">
        <v>0</v>
      </c>
      <c r="L832">
        <v>0</v>
      </c>
      <c r="M832">
        <v>0</v>
      </c>
      <c r="N832">
        <v>2</v>
      </c>
      <c r="O832">
        <v>0</v>
      </c>
      <c r="P832">
        <v>9</v>
      </c>
      <c r="Q832">
        <v>174</v>
      </c>
      <c r="R832">
        <v>283</v>
      </c>
      <c r="S832">
        <v>8</v>
      </c>
      <c r="T832" s="2">
        <v>45717</v>
      </c>
      <c r="U832">
        <v>35.380000000000003</v>
      </c>
      <c r="V832">
        <v>9.76</v>
      </c>
      <c r="W832">
        <v>21.75</v>
      </c>
      <c r="X832">
        <v>0</v>
      </c>
      <c r="Y832">
        <v>0</v>
      </c>
    </row>
    <row r="833" spans="1:25" x14ac:dyDescent="0.35">
      <c r="A833">
        <v>2022</v>
      </c>
      <c r="B833" t="s">
        <v>319</v>
      </c>
      <c r="C833">
        <v>13</v>
      </c>
      <c r="D833">
        <v>3</v>
      </c>
      <c r="E833">
        <v>22</v>
      </c>
      <c r="F833">
        <v>12</v>
      </c>
      <c r="G833">
        <v>22</v>
      </c>
      <c r="H833">
        <v>13</v>
      </c>
      <c r="I833">
        <v>169.23</v>
      </c>
      <c r="J833">
        <v>0</v>
      </c>
      <c r="K833">
        <v>0</v>
      </c>
      <c r="L833">
        <v>0</v>
      </c>
      <c r="M833">
        <v>3</v>
      </c>
      <c r="N833">
        <v>2</v>
      </c>
      <c r="O833">
        <v>0</v>
      </c>
      <c r="P833">
        <v>13</v>
      </c>
      <c r="Q833">
        <v>286</v>
      </c>
      <c r="R833">
        <v>416</v>
      </c>
      <c r="S833">
        <v>18</v>
      </c>
      <c r="T833" s="2">
        <v>45383</v>
      </c>
      <c r="U833">
        <v>23.11</v>
      </c>
      <c r="V833">
        <v>8.73</v>
      </c>
      <c r="W833">
        <v>15.89</v>
      </c>
      <c r="X833">
        <v>1</v>
      </c>
      <c r="Y833">
        <v>0</v>
      </c>
    </row>
    <row r="834" spans="1:25" x14ac:dyDescent="0.35">
      <c r="A834">
        <v>2021</v>
      </c>
      <c r="B834" t="s">
        <v>319</v>
      </c>
      <c r="C834">
        <v>16</v>
      </c>
      <c r="D834">
        <v>1</v>
      </c>
      <c r="E834">
        <v>5</v>
      </c>
      <c r="F834" t="s">
        <v>82</v>
      </c>
      <c r="G834">
        <v>0</v>
      </c>
      <c r="H834">
        <v>3</v>
      </c>
      <c r="I834">
        <v>166.66</v>
      </c>
      <c r="J834">
        <v>0</v>
      </c>
      <c r="K834">
        <v>0</v>
      </c>
      <c r="L834">
        <v>1</v>
      </c>
      <c r="M834">
        <v>0</v>
      </c>
      <c r="N834">
        <v>1</v>
      </c>
      <c r="O834">
        <v>0</v>
      </c>
      <c r="P834">
        <v>16</v>
      </c>
      <c r="Q834">
        <v>366</v>
      </c>
      <c r="R834">
        <v>450</v>
      </c>
      <c r="S834">
        <v>24</v>
      </c>
      <c r="T834" s="2">
        <v>41334</v>
      </c>
      <c r="U834">
        <v>18.75</v>
      </c>
      <c r="V834">
        <v>7.37</v>
      </c>
      <c r="W834">
        <v>15.25</v>
      </c>
      <c r="X834">
        <v>0</v>
      </c>
      <c r="Y834">
        <v>0</v>
      </c>
    </row>
    <row r="835" spans="1:25" x14ac:dyDescent="0.35">
      <c r="A835">
        <v>2020</v>
      </c>
      <c r="B835" t="s">
        <v>319</v>
      </c>
      <c r="C835">
        <v>1</v>
      </c>
      <c r="D835">
        <v>0</v>
      </c>
      <c r="E835">
        <v>0</v>
      </c>
      <c r="F835">
        <v>0</v>
      </c>
      <c r="G835">
        <v>0</v>
      </c>
      <c r="H835">
        <v>0</v>
      </c>
      <c r="I835">
        <v>0</v>
      </c>
      <c r="J835">
        <v>0</v>
      </c>
      <c r="K835">
        <v>0</v>
      </c>
      <c r="L835">
        <v>0</v>
      </c>
      <c r="M835">
        <v>0</v>
      </c>
      <c r="N835">
        <v>0</v>
      </c>
      <c r="O835">
        <v>0</v>
      </c>
      <c r="P835">
        <v>1</v>
      </c>
      <c r="Q835">
        <v>24</v>
      </c>
      <c r="R835">
        <v>42</v>
      </c>
      <c r="S835">
        <v>0</v>
      </c>
      <c r="T835" t="s">
        <v>142</v>
      </c>
      <c r="U835">
        <v>0</v>
      </c>
      <c r="V835">
        <v>10.5</v>
      </c>
      <c r="W835">
        <v>0</v>
      </c>
      <c r="X835">
        <v>0</v>
      </c>
      <c r="Y835">
        <v>0</v>
      </c>
    </row>
    <row r="836" spans="1:25" x14ac:dyDescent="0.35">
      <c r="A836">
        <v>2019</v>
      </c>
      <c r="B836" t="s">
        <v>319</v>
      </c>
      <c r="C836">
        <v>1</v>
      </c>
      <c r="D836">
        <v>1</v>
      </c>
      <c r="E836">
        <v>4</v>
      </c>
      <c r="F836" t="s">
        <v>136</v>
      </c>
      <c r="G836">
        <v>0</v>
      </c>
      <c r="H836">
        <v>3</v>
      </c>
      <c r="I836">
        <v>133.33000000000001</v>
      </c>
      <c r="J836">
        <v>0</v>
      </c>
      <c r="K836">
        <v>0</v>
      </c>
      <c r="L836">
        <v>1</v>
      </c>
      <c r="M836">
        <v>0</v>
      </c>
      <c r="N836">
        <v>1</v>
      </c>
      <c r="O836">
        <v>0</v>
      </c>
      <c r="P836">
        <v>1</v>
      </c>
      <c r="Q836">
        <v>18</v>
      </c>
      <c r="R836">
        <v>30</v>
      </c>
      <c r="S836">
        <v>0</v>
      </c>
      <c r="T836" t="s">
        <v>262</v>
      </c>
      <c r="U836">
        <v>0</v>
      </c>
      <c r="V836">
        <v>10</v>
      </c>
      <c r="W836">
        <v>0</v>
      </c>
      <c r="X836">
        <v>0</v>
      </c>
      <c r="Y836">
        <v>0</v>
      </c>
    </row>
    <row r="837" spans="1:25" x14ac:dyDescent="0.35">
      <c r="A837">
        <v>2018</v>
      </c>
      <c r="B837" t="s">
        <v>319</v>
      </c>
      <c r="C837">
        <v>6</v>
      </c>
      <c r="D837">
        <v>0</v>
      </c>
      <c r="E837">
        <v>0</v>
      </c>
      <c r="F837">
        <v>0</v>
      </c>
      <c r="G837">
        <v>0</v>
      </c>
      <c r="H837">
        <v>0</v>
      </c>
      <c r="I837">
        <v>0</v>
      </c>
      <c r="J837">
        <v>0</v>
      </c>
      <c r="K837">
        <v>0</v>
      </c>
      <c r="L837">
        <v>0</v>
      </c>
      <c r="M837">
        <v>0</v>
      </c>
      <c r="N837">
        <v>3</v>
      </c>
      <c r="O837">
        <v>0</v>
      </c>
      <c r="P837">
        <v>6</v>
      </c>
      <c r="Q837">
        <v>114</v>
      </c>
      <c r="R837">
        <v>204</v>
      </c>
      <c r="S837">
        <v>4</v>
      </c>
      <c r="T837" s="2">
        <v>47150</v>
      </c>
      <c r="U837">
        <v>51</v>
      </c>
      <c r="V837">
        <v>10.73</v>
      </c>
      <c r="W837">
        <v>28.5</v>
      </c>
      <c r="X837">
        <v>0</v>
      </c>
      <c r="Y837">
        <v>0</v>
      </c>
    </row>
    <row r="838" spans="1:25" x14ac:dyDescent="0.35">
      <c r="A838">
        <v>2017</v>
      </c>
      <c r="B838" t="s">
        <v>319</v>
      </c>
      <c r="C838">
        <v>1</v>
      </c>
      <c r="D838">
        <v>0</v>
      </c>
      <c r="E838">
        <v>0</v>
      </c>
      <c r="F838">
        <v>0</v>
      </c>
      <c r="G838">
        <v>0</v>
      </c>
      <c r="H838">
        <v>0</v>
      </c>
      <c r="I838">
        <v>0</v>
      </c>
      <c r="J838">
        <v>0</v>
      </c>
      <c r="K838">
        <v>0</v>
      </c>
      <c r="L838">
        <v>0</v>
      </c>
      <c r="M838">
        <v>0</v>
      </c>
      <c r="N838">
        <v>0</v>
      </c>
      <c r="O838">
        <v>0</v>
      </c>
      <c r="P838">
        <v>1</v>
      </c>
      <c r="Q838">
        <v>24</v>
      </c>
      <c r="R838">
        <v>23</v>
      </c>
      <c r="S838">
        <v>1</v>
      </c>
      <c r="T838" s="2">
        <v>44927</v>
      </c>
      <c r="U838">
        <v>23</v>
      </c>
      <c r="V838">
        <v>5.75</v>
      </c>
      <c r="W838">
        <v>24</v>
      </c>
      <c r="X838">
        <v>0</v>
      </c>
      <c r="Y838">
        <v>0</v>
      </c>
    </row>
    <row r="839" spans="1:25" x14ac:dyDescent="0.35">
      <c r="A839">
        <v>2023</v>
      </c>
      <c r="B839" t="s">
        <v>320</v>
      </c>
      <c r="C839">
        <v>2</v>
      </c>
      <c r="D839">
        <v>0</v>
      </c>
      <c r="E839">
        <v>0</v>
      </c>
      <c r="F839">
        <v>0</v>
      </c>
      <c r="G839">
        <v>0</v>
      </c>
      <c r="H839">
        <v>0</v>
      </c>
      <c r="I839">
        <v>0</v>
      </c>
      <c r="J839">
        <v>0</v>
      </c>
      <c r="K839">
        <v>0</v>
      </c>
      <c r="L839">
        <v>0</v>
      </c>
      <c r="M839">
        <v>0</v>
      </c>
      <c r="N839">
        <v>0</v>
      </c>
      <c r="O839">
        <v>0</v>
      </c>
      <c r="P839">
        <v>2</v>
      </c>
      <c r="Q839">
        <v>18</v>
      </c>
      <c r="R839">
        <v>28</v>
      </c>
      <c r="S839">
        <v>0</v>
      </c>
      <c r="T839" t="s">
        <v>210</v>
      </c>
      <c r="U839">
        <v>0</v>
      </c>
      <c r="V839">
        <v>9.33</v>
      </c>
      <c r="W839">
        <v>0</v>
      </c>
      <c r="X839">
        <v>0</v>
      </c>
      <c r="Y839">
        <v>0</v>
      </c>
    </row>
    <row r="840" spans="1:25" x14ac:dyDescent="0.35">
      <c r="A840">
        <v>2022</v>
      </c>
      <c r="B840" t="s">
        <v>320</v>
      </c>
      <c r="C840">
        <v>7</v>
      </c>
      <c r="D840">
        <v>1</v>
      </c>
      <c r="E840">
        <v>0</v>
      </c>
      <c r="F840" t="s">
        <v>76</v>
      </c>
      <c r="G840">
        <v>0</v>
      </c>
      <c r="H840">
        <v>3</v>
      </c>
      <c r="I840">
        <v>0</v>
      </c>
      <c r="J840">
        <v>0</v>
      </c>
      <c r="K840">
        <v>0</v>
      </c>
      <c r="L840">
        <v>0</v>
      </c>
      <c r="M840">
        <v>0</v>
      </c>
      <c r="N840">
        <v>3</v>
      </c>
      <c r="O840">
        <v>0</v>
      </c>
      <c r="P840">
        <v>7</v>
      </c>
      <c r="Q840">
        <v>151</v>
      </c>
      <c r="R840">
        <v>237</v>
      </c>
      <c r="S840">
        <v>8</v>
      </c>
      <c r="T840" s="2">
        <v>43922</v>
      </c>
      <c r="U840">
        <v>29.63</v>
      </c>
      <c r="V840">
        <v>9.42</v>
      </c>
      <c r="W840">
        <v>18.88</v>
      </c>
      <c r="X840">
        <v>1</v>
      </c>
      <c r="Y840">
        <v>0</v>
      </c>
    </row>
    <row r="841" spans="1:25" x14ac:dyDescent="0.35">
      <c r="A841">
        <v>2023</v>
      </c>
      <c r="B841" t="s">
        <v>321</v>
      </c>
      <c r="C841">
        <v>2</v>
      </c>
      <c r="D841">
        <v>0</v>
      </c>
      <c r="E841">
        <v>0</v>
      </c>
      <c r="F841">
        <v>0</v>
      </c>
      <c r="G841">
        <v>0</v>
      </c>
      <c r="H841">
        <v>0</v>
      </c>
      <c r="I841">
        <v>0</v>
      </c>
      <c r="J841">
        <v>0</v>
      </c>
      <c r="K841">
        <v>0</v>
      </c>
      <c r="L841">
        <v>0</v>
      </c>
      <c r="M841">
        <v>0</v>
      </c>
      <c r="N841">
        <v>0</v>
      </c>
      <c r="O841">
        <v>0</v>
      </c>
      <c r="P841">
        <v>2</v>
      </c>
      <c r="Q841">
        <v>36</v>
      </c>
      <c r="R841">
        <v>74</v>
      </c>
      <c r="S841">
        <v>3</v>
      </c>
      <c r="T841" s="2">
        <v>14671</v>
      </c>
      <c r="U841">
        <v>24.67</v>
      </c>
      <c r="V841">
        <v>12.33</v>
      </c>
      <c r="W841">
        <v>12</v>
      </c>
      <c r="X841">
        <v>0</v>
      </c>
      <c r="Y841">
        <v>0</v>
      </c>
    </row>
    <row r="842" spans="1:25" x14ac:dyDescent="0.35">
      <c r="A842">
        <v>2022</v>
      </c>
      <c r="B842" t="s">
        <v>321</v>
      </c>
      <c r="C842">
        <v>2</v>
      </c>
      <c r="D842">
        <v>0</v>
      </c>
      <c r="E842">
        <v>2</v>
      </c>
      <c r="F842">
        <v>2</v>
      </c>
      <c r="G842">
        <v>2</v>
      </c>
      <c r="H842">
        <v>2</v>
      </c>
      <c r="I842">
        <v>100</v>
      </c>
      <c r="J842">
        <v>0</v>
      </c>
      <c r="K842">
        <v>0</v>
      </c>
      <c r="L842">
        <v>0</v>
      </c>
      <c r="M842">
        <v>0</v>
      </c>
      <c r="N842">
        <v>2</v>
      </c>
      <c r="O842">
        <v>0</v>
      </c>
      <c r="P842">
        <v>2</v>
      </c>
      <c r="Q842">
        <v>36</v>
      </c>
      <c r="R842">
        <v>72</v>
      </c>
      <c r="S842">
        <v>3</v>
      </c>
      <c r="T842" s="2">
        <v>13181</v>
      </c>
      <c r="U842">
        <v>24</v>
      </c>
      <c r="V842">
        <v>12</v>
      </c>
      <c r="W842">
        <v>12</v>
      </c>
      <c r="X842">
        <v>0</v>
      </c>
      <c r="Y842">
        <v>0</v>
      </c>
    </row>
    <row r="843" spans="1:25" x14ac:dyDescent="0.35">
      <c r="A843">
        <v>2021</v>
      </c>
      <c r="B843" t="s">
        <v>321</v>
      </c>
      <c r="C843">
        <v>2</v>
      </c>
      <c r="D843">
        <v>0</v>
      </c>
      <c r="E843">
        <v>2</v>
      </c>
      <c r="F843">
        <v>2</v>
      </c>
      <c r="G843">
        <v>2</v>
      </c>
      <c r="H843">
        <v>4</v>
      </c>
      <c r="I843">
        <v>50</v>
      </c>
      <c r="J843">
        <v>0</v>
      </c>
      <c r="K843">
        <v>0</v>
      </c>
      <c r="L843">
        <v>0</v>
      </c>
      <c r="M843">
        <v>0</v>
      </c>
      <c r="N843">
        <v>1</v>
      </c>
      <c r="O843">
        <v>0</v>
      </c>
      <c r="P843">
        <v>2</v>
      </c>
      <c r="Q843">
        <v>24</v>
      </c>
      <c r="R843">
        <v>52</v>
      </c>
      <c r="S843">
        <v>0</v>
      </c>
      <c r="T843" t="s">
        <v>113</v>
      </c>
      <c r="U843">
        <v>0</v>
      </c>
      <c r="V843">
        <v>13</v>
      </c>
      <c r="W843">
        <v>0</v>
      </c>
      <c r="X843">
        <v>0</v>
      </c>
      <c r="Y843">
        <v>0</v>
      </c>
    </row>
    <row r="844" spans="1:25" x14ac:dyDescent="0.35">
      <c r="A844">
        <v>2020</v>
      </c>
      <c r="B844" t="s">
        <v>321</v>
      </c>
      <c r="C844">
        <v>13</v>
      </c>
      <c r="D844">
        <v>2</v>
      </c>
      <c r="E844">
        <v>27</v>
      </c>
      <c r="F844" t="s">
        <v>74</v>
      </c>
      <c r="G844">
        <v>27</v>
      </c>
      <c r="H844">
        <v>27</v>
      </c>
      <c r="I844">
        <v>100</v>
      </c>
      <c r="J844">
        <v>0</v>
      </c>
      <c r="K844">
        <v>0</v>
      </c>
      <c r="L844">
        <v>3</v>
      </c>
      <c r="M844">
        <v>0</v>
      </c>
      <c r="N844">
        <v>2</v>
      </c>
      <c r="O844">
        <v>0</v>
      </c>
      <c r="P844">
        <v>13</v>
      </c>
      <c r="Q844">
        <v>274</v>
      </c>
      <c r="R844">
        <v>379</v>
      </c>
      <c r="S844">
        <v>6</v>
      </c>
      <c r="T844" s="2">
        <v>45689</v>
      </c>
      <c r="U844">
        <v>63.16</v>
      </c>
      <c r="V844">
        <v>8.2899999999999991</v>
      </c>
      <c r="W844">
        <v>45.66</v>
      </c>
      <c r="X844">
        <v>0</v>
      </c>
      <c r="Y844">
        <v>0</v>
      </c>
    </row>
    <row r="845" spans="1:25" x14ac:dyDescent="0.35">
      <c r="A845">
        <v>2019</v>
      </c>
      <c r="B845" t="s">
        <v>321</v>
      </c>
      <c r="C845">
        <v>13</v>
      </c>
      <c r="D845">
        <v>1</v>
      </c>
      <c r="E845">
        <v>2</v>
      </c>
      <c r="F845">
        <v>2</v>
      </c>
      <c r="G845">
        <v>2</v>
      </c>
      <c r="H845">
        <v>4</v>
      </c>
      <c r="I845">
        <v>50</v>
      </c>
      <c r="J845">
        <v>0</v>
      </c>
      <c r="K845">
        <v>0</v>
      </c>
      <c r="L845">
        <v>0</v>
      </c>
      <c r="M845">
        <v>0</v>
      </c>
      <c r="N845">
        <v>3</v>
      </c>
      <c r="O845">
        <v>0</v>
      </c>
      <c r="P845">
        <v>13</v>
      </c>
      <c r="Q845">
        <v>288</v>
      </c>
      <c r="R845">
        <v>397</v>
      </c>
      <c r="S845">
        <v>11</v>
      </c>
      <c r="T845" s="2">
        <v>45323</v>
      </c>
      <c r="U845">
        <v>36.090000000000003</v>
      </c>
      <c r="V845">
        <v>8.27</v>
      </c>
      <c r="W845">
        <v>26.18</v>
      </c>
      <c r="X845">
        <v>0</v>
      </c>
      <c r="Y845">
        <v>0</v>
      </c>
    </row>
    <row r="846" spans="1:25" x14ac:dyDescent="0.35">
      <c r="A846">
        <v>2022</v>
      </c>
      <c r="B846" t="s">
        <v>322</v>
      </c>
      <c r="C846">
        <v>17</v>
      </c>
      <c r="D846">
        <v>2</v>
      </c>
      <c r="E846">
        <v>6</v>
      </c>
      <c r="F846" t="s">
        <v>136</v>
      </c>
      <c r="G846">
        <v>6</v>
      </c>
      <c r="H846">
        <v>12</v>
      </c>
      <c r="I846">
        <v>50</v>
      </c>
      <c r="J846">
        <v>0</v>
      </c>
      <c r="K846">
        <v>0</v>
      </c>
      <c r="L846">
        <v>0</v>
      </c>
      <c r="M846">
        <v>0</v>
      </c>
      <c r="N846">
        <v>2</v>
      </c>
      <c r="O846">
        <v>0</v>
      </c>
      <c r="P846">
        <v>17</v>
      </c>
      <c r="Q846">
        <v>399</v>
      </c>
      <c r="R846">
        <v>551</v>
      </c>
      <c r="S846">
        <v>19</v>
      </c>
      <c r="T846" s="2">
        <v>44621</v>
      </c>
      <c r="U846">
        <v>29</v>
      </c>
      <c r="V846">
        <v>8.2899999999999991</v>
      </c>
      <c r="W846">
        <v>21</v>
      </c>
      <c r="X846">
        <v>0</v>
      </c>
      <c r="Y846">
        <v>0</v>
      </c>
    </row>
    <row r="847" spans="1:25" x14ac:dyDescent="0.35">
      <c r="A847">
        <v>2021</v>
      </c>
      <c r="B847" t="s">
        <v>322</v>
      </c>
      <c r="C847">
        <v>10</v>
      </c>
      <c r="D847">
        <v>1</v>
      </c>
      <c r="E847">
        <v>0</v>
      </c>
      <c r="F847" t="s">
        <v>76</v>
      </c>
      <c r="G847">
        <v>0</v>
      </c>
      <c r="H847">
        <v>1</v>
      </c>
      <c r="I847">
        <v>0</v>
      </c>
      <c r="J847">
        <v>0</v>
      </c>
      <c r="K847">
        <v>0</v>
      </c>
      <c r="L847">
        <v>0</v>
      </c>
      <c r="M847">
        <v>0</v>
      </c>
      <c r="N847">
        <v>3</v>
      </c>
      <c r="O847">
        <v>0</v>
      </c>
      <c r="P847">
        <v>10</v>
      </c>
      <c r="Q847">
        <v>231</v>
      </c>
      <c r="R847">
        <v>351</v>
      </c>
      <c r="S847">
        <v>12</v>
      </c>
      <c r="T847" s="2">
        <v>11018</v>
      </c>
      <c r="U847">
        <v>29.25</v>
      </c>
      <c r="V847">
        <v>9.11</v>
      </c>
      <c r="W847">
        <v>19.25</v>
      </c>
      <c r="X847">
        <v>0</v>
      </c>
      <c r="Y847">
        <v>0</v>
      </c>
    </row>
    <row r="848" spans="1:25" x14ac:dyDescent="0.35">
      <c r="A848">
        <v>2020</v>
      </c>
      <c r="B848" t="s">
        <v>322</v>
      </c>
      <c r="C848">
        <v>6</v>
      </c>
      <c r="D848">
        <v>2</v>
      </c>
      <c r="E848">
        <v>2</v>
      </c>
      <c r="F848" t="s">
        <v>175</v>
      </c>
      <c r="G848">
        <v>0</v>
      </c>
      <c r="H848">
        <v>4</v>
      </c>
      <c r="I848">
        <v>50</v>
      </c>
      <c r="J848">
        <v>0</v>
      </c>
      <c r="K848">
        <v>0</v>
      </c>
      <c r="L848">
        <v>0</v>
      </c>
      <c r="M848">
        <v>0</v>
      </c>
      <c r="N848">
        <v>1</v>
      </c>
      <c r="O848">
        <v>0</v>
      </c>
      <c r="P848">
        <v>6</v>
      </c>
      <c r="Q848">
        <v>105</v>
      </c>
      <c r="R848">
        <v>164</v>
      </c>
      <c r="S848">
        <v>4</v>
      </c>
      <c r="T848" s="2">
        <v>47178</v>
      </c>
      <c r="U848">
        <v>41</v>
      </c>
      <c r="V848">
        <v>9.3699999999999992</v>
      </c>
      <c r="W848">
        <v>26.25</v>
      </c>
      <c r="X848">
        <v>0</v>
      </c>
      <c r="Y848">
        <v>0</v>
      </c>
    </row>
    <row r="849" spans="1:25" x14ac:dyDescent="0.35">
      <c r="A849">
        <v>2019</v>
      </c>
      <c r="B849" t="s">
        <v>322</v>
      </c>
      <c r="C849">
        <v>11</v>
      </c>
      <c r="D849">
        <v>0</v>
      </c>
      <c r="E849">
        <v>0</v>
      </c>
      <c r="F849" t="s">
        <v>76</v>
      </c>
      <c r="G849">
        <v>0</v>
      </c>
      <c r="H849">
        <v>2</v>
      </c>
      <c r="I849">
        <v>0</v>
      </c>
      <c r="J849">
        <v>0</v>
      </c>
      <c r="K849">
        <v>0</v>
      </c>
      <c r="L849">
        <v>0</v>
      </c>
      <c r="M849">
        <v>0</v>
      </c>
      <c r="N849">
        <v>2</v>
      </c>
      <c r="O849">
        <v>0</v>
      </c>
      <c r="P849">
        <v>11</v>
      </c>
      <c r="Q849">
        <v>242</v>
      </c>
      <c r="R849">
        <v>377</v>
      </c>
      <c r="S849">
        <v>4</v>
      </c>
      <c r="T849" s="2">
        <v>44562</v>
      </c>
      <c r="U849">
        <v>94.25</v>
      </c>
      <c r="V849">
        <v>9.34</v>
      </c>
      <c r="W849">
        <v>60.5</v>
      </c>
      <c r="X849">
        <v>0</v>
      </c>
      <c r="Y849">
        <v>0</v>
      </c>
    </row>
    <row r="850" spans="1:25" x14ac:dyDescent="0.35">
      <c r="A850">
        <v>2018</v>
      </c>
      <c r="B850" t="s">
        <v>322</v>
      </c>
      <c r="C850">
        <v>7</v>
      </c>
      <c r="D850">
        <v>2</v>
      </c>
      <c r="E850">
        <v>1</v>
      </c>
      <c r="F850" t="s">
        <v>63</v>
      </c>
      <c r="G850">
        <v>0</v>
      </c>
      <c r="H850">
        <v>5</v>
      </c>
      <c r="I850">
        <v>20</v>
      </c>
      <c r="J850">
        <v>0</v>
      </c>
      <c r="K850">
        <v>0</v>
      </c>
      <c r="L850">
        <v>0</v>
      </c>
      <c r="M850">
        <v>0</v>
      </c>
      <c r="N850">
        <v>1</v>
      </c>
      <c r="O850">
        <v>0</v>
      </c>
      <c r="P850">
        <v>7</v>
      </c>
      <c r="Q850">
        <v>168</v>
      </c>
      <c r="R850">
        <v>260</v>
      </c>
      <c r="S850">
        <v>10</v>
      </c>
      <c r="T850" s="2">
        <v>11049</v>
      </c>
      <c r="U850">
        <v>26</v>
      </c>
      <c r="V850">
        <v>9.2799999999999994</v>
      </c>
      <c r="W850">
        <v>16.8</v>
      </c>
      <c r="X850">
        <v>1</v>
      </c>
      <c r="Y850">
        <v>0</v>
      </c>
    </row>
    <row r="851" spans="1:25" x14ac:dyDescent="0.35">
      <c r="A851">
        <v>2024</v>
      </c>
      <c r="B851" t="s">
        <v>323</v>
      </c>
      <c r="C851">
        <v>1</v>
      </c>
      <c r="D851">
        <v>0</v>
      </c>
      <c r="E851">
        <v>0</v>
      </c>
      <c r="F851">
        <v>0</v>
      </c>
      <c r="G851">
        <v>0</v>
      </c>
      <c r="H851">
        <v>0</v>
      </c>
      <c r="I851">
        <v>0</v>
      </c>
      <c r="J851">
        <v>0</v>
      </c>
      <c r="K851">
        <v>0</v>
      </c>
      <c r="L851">
        <v>0</v>
      </c>
      <c r="M851">
        <v>0</v>
      </c>
      <c r="N851">
        <v>0</v>
      </c>
      <c r="O851">
        <v>0</v>
      </c>
      <c r="P851">
        <v>1</v>
      </c>
      <c r="Q851">
        <v>18</v>
      </c>
      <c r="R851">
        <v>22</v>
      </c>
      <c r="S851">
        <v>1</v>
      </c>
      <c r="T851" s="2">
        <v>44562</v>
      </c>
      <c r="U851">
        <v>22</v>
      </c>
      <c r="V851">
        <v>7.33</v>
      </c>
      <c r="W851">
        <v>18</v>
      </c>
      <c r="X851">
        <v>0</v>
      </c>
      <c r="Y851">
        <v>0</v>
      </c>
    </row>
    <row r="852" spans="1:25" x14ac:dyDescent="0.35">
      <c r="A852">
        <v>2023</v>
      </c>
      <c r="B852" t="s">
        <v>323</v>
      </c>
      <c r="C852">
        <v>12</v>
      </c>
      <c r="D852">
        <v>2</v>
      </c>
      <c r="E852">
        <v>2</v>
      </c>
      <c r="F852" t="s">
        <v>175</v>
      </c>
      <c r="G852">
        <v>0</v>
      </c>
      <c r="H852">
        <v>6</v>
      </c>
      <c r="I852">
        <v>33.33</v>
      </c>
      <c r="J852">
        <v>0</v>
      </c>
      <c r="K852">
        <v>0</v>
      </c>
      <c r="L852">
        <v>0</v>
      </c>
      <c r="M852">
        <v>0</v>
      </c>
      <c r="N852">
        <v>4</v>
      </c>
      <c r="O852">
        <v>0</v>
      </c>
      <c r="P852">
        <v>12</v>
      </c>
      <c r="Q852">
        <v>276</v>
      </c>
      <c r="R852">
        <v>396</v>
      </c>
      <c r="S852">
        <v>10</v>
      </c>
      <c r="T852" s="2">
        <v>45689</v>
      </c>
      <c r="U852">
        <v>39.6</v>
      </c>
      <c r="V852">
        <v>8.61</v>
      </c>
      <c r="W852">
        <v>27.6</v>
      </c>
      <c r="X852">
        <v>0</v>
      </c>
      <c r="Y852">
        <v>0</v>
      </c>
    </row>
    <row r="853" spans="1:25" x14ac:dyDescent="0.35">
      <c r="A853">
        <v>2022</v>
      </c>
      <c r="B853" t="s">
        <v>323</v>
      </c>
      <c r="C853">
        <v>5</v>
      </c>
      <c r="D853">
        <v>0</v>
      </c>
      <c r="E853">
        <v>0</v>
      </c>
      <c r="F853">
        <v>0</v>
      </c>
      <c r="G853">
        <v>0</v>
      </c>
      <c r="H853">
        <v>0</v>
      </c>
      <c r="I853">
        <v>0</v>
      </c>
      <c r="J853">
        <v>0</v>
      </c>
      <c r="K853">
        <v>0</v>
      </c>
      <c r="L853">
        <v>0</v>
      </c>
      <c r="M853">
        <v>0</v>
      </c>
      <c r="N853">
        <v>2</v>
      </c>
      <c r="O853">
        <v>0</v>
      </c>
      <c r="P853">
        <v>5</v>
      </c>
      <c r="Q853">
        <v>120</v>
      </c>
      <c r="R853">
        <v>153</v>
      </c>
      <c r="S853">
        <v>2</v>
      </c>
      <c r="T853" s="2">
        <v>43101</v>
      </c>
      <c r="U853">
        <v>76.5</v>
      </c>
      <c r="V853">
        <v>7.65</v>
      </c>
      <c r="W853">
        <v>60</v>
      </c>
      <c r="X853">
        <v>0</v>
      </c>
      <c r="Y853">
        <v>0</v>
      </c>
    </row>
    <row r="854" spans="1:25" x14ac:dyDescent="0.35">
      <c r="A854">
        <v>2021</v>
      </c>
      <c r="B854" t="s">
        <v>323</v>
      </c>
      <c r="C854">
        <v>7</v>
      </c>
      <c r="D854">
        <v>1</v>
      </c>
      <c r="E854">
        <v>8</v>
      </c>
      <c r="F854" t="s">
        <v>88</v>
      </c>
      <c r="G854">
        <v>8</v>
      </c>
      <c r="H854">
        <v>7</v>
      </c>
      <c r="I854">
        <v>114.28</v>
      </c>
      <c r="J854">
        <v>0</v>
      </c>
      <c r="K854">
        <v>0</v>
      </c>
      <c r="L854">
        <v>1</v>
      </c>
      <c r="M854">
        <v>0</v>
      </c>
      <c r="N854">
        <v>1</v>
      </c>
      <c r="O854">
        <v>0</v>
      </c>
      <c r="P854">
        <v>7</v>
      </c>
      <c r="Q854">
        <v>141</v>
      </c>
      <c r="R854">
        <v>203</v>
      </c>
      <c r="S854">
        <v>3</v>
      </c>
      <c r="T854" s="2">
        <v>43831</v>
      </c>
      <c r="U854">
        <v>67.66</v>
      </c>
      <c r="V854">
        <v>8.6300000000000008</v>
      </c>
      <c r="W854">
        <v>47</v>
      </c>
      <c r="X854">
        <v>0</v>
      </c>
      <c r="Y854">
        <v>0</v>
      </c>
    </row>
    <row r="855" spans="1:25" x14ac:dyDescent="0.35">
      <c r="A855">
        <v>2020</v>
      </c>
      <c r="B855" t="s">
        <v>323</v>
      </c>
      <c r="C855">
        <v>13</v>
      </c>
      <c r="D855">
        <v>3</v>
      </c>
      <c r="E855">
        <v>12</v>
      </c>
      <c r="F855">
        <v>9</v>
      </c>
      <c r="G855">
        <v>6</v>
      </c>
      <c r="H855">
        <v>15</v>
      </c>
      <c r="I855">
        <v>80</v>
      </c>
      <c r="J855">
        <v>0</v>
      </c>
      <c r="K855">
        <v>0</v>
      </c>
      <c r="L855">
        <v>1</v>
      </c>
      <c r="M855">
        <v>0</v>
      </c>
      <c r="N855">
        <v>0</v>
      </c>
      <c r="O855">
        <v>0</v>
      </c>
      <c r="P855">
        <v>13</v>
      </c>
      <c r="Q855">
        <v>312</v>
      </c>
      <c r="R855">
        <v>374</v>
      </c>
      <c r="S855">
        <v>14</v>
      </c>
      <c r="T855" s="2">
        <v>12479</v>
      </c>
      <c r="U855">
        <v>26.71</v>
      </c>
      <c r="V855">
        <v>7.19</v>
      </c>
      <c r="W855">
        <v>22.28</v>
      </c>
      <c r="X855">
        <v>0</v>
      </c>
      <c r="Y855">
        <v>0</v>
      </c>
    </row>
    <row r="856" spans="1:25" x14ac:dyDescent="0.35">
      <c r="A856">
        <v>2019</v>
      </c>
      <c r="B856" t="s">
        <v>323</v>
      </c>
      <c r="C856">
        <v>11</v>
      </c>
      <c r="D856">
        <v>2</v>
      </c>
      <c r="E856">
        <v>6</v>
      </c>
      <c r="F856" t="s">
        <v>82</v>
      </c>
      <c r="G856">
        <v>0</v>
      </c>
      <c r="H856">
        <v>3</v>
      </c>
      <c r="I856">
        <v>200</v>
      </c>
      <c r="J856">
        <v>0</v>
      </c>
      <c r="K856">
        <v>0</v>
      </c>
      <c r="L856">
        <v>1</v>
      </c>
      <c r="M856">
        <v>0</v>
      </c>
      <c r="N856">
        <v>1</v>
      </c>
      <c r="O856">
        <v>0</v>
      </c>
      <c r="P856">
        <v>11</v>
      </c>
      <c r="Q856">
        <v>256</v>
      </c>
      <c r="R856">
        <v>352</v>
      </c>
      <c r="S856">
        <v>12</v>
      </c>
      <c r="T856" s="2">
        <v>43525</v>
      </c>
      <c r="U856">
        <v>29.33</v>
      </c>
      <c r="V856">
        <v>8.25</v>
      </c>
      <c r="W856">
        <v>21.33</v>
      </c>
      <c r="X856">
        <v>0</v>
      </c>
      <c r="Y856">
        <v>0</v>
      </c>
    </row>
    <row r="857" spans="1:25" x14ac:dyDescent="0.35">
      <c r="A857">
        <v>2018</v>
      </c>
      <c r="B857" t="s">
        <v>323</v>
      </c>
      <c r="C857">
        <v>12</v>
      </c>
      <c r="D857">
        <v>1</v>
      </c>
      <c r="E857">
        <v>0</v>
      </c>
      <c r="F857" t="s">
        <v>76</v>
      </c>
      <c r="G857">
        <v>0</v>
      </c>
      <c r="H857">
        <v>4</v>
      </c>
      <c r="I857">
        <v>0</v>
      </c>
      <c r="J857">
        <v>0</v>
      </c>
      <c r="K857">
        <v>0</v>
      </c>
      <c r="L857">
        <v>0</v>
      </c>
      <c r="M857">
        <v>0</v>
      </c>
      <c r="N857">
        <v>2</v>
      </c>
      <c r="O857">
        <v>0</v>
      </c>
      <c r="P857">
        <v>12</v>
      </c>
      <c r="Q857">
        <v>264</v>
      </c>
      <c r="R857">
        <v>333</v>
      </c>
      <c r="S857">
        <v>12</v>
      </c>
      <c r="T857" s="2">
        <v>42767</v>
      </c>
      <c r="U857">
        <v>27.75</v>
      </c>
      <c r="V857">
        <v>7.56</v>
      </c>
      <c r="W857">
        <v>22</v>
      </c>
      <c r="X857">
        <v>0</v>
      </c>
      <c r="Y857">
        <v>0</v>
      </c>
    </row>
    <row r="858" spans="1:25" x14ac:dyDescent="0.35">
      <c r="A858">
        <v>2017</v>
      </c>
      <c r="B858" t="s">
        <v>323</v>
      </c>
      <c r="C858">
        <v>13</v>
      </c>
      <c r="D858">
        <v>4</v>
      </c>
      <c r="E858">
        <v>7</v>
      </c>
      <c r="F858" t="s">
        <v>82</v>
      </c>
      <c r="G858">
        <v>0</v>
      </c>
      <c r="H858">
        <v>6</v>
      </c>
      <c r="I858">
        <v>116.66</v>
      </c>
      <c r="J858">
        <v>0</v>
      </c>
      <c r="K858">
        <v>0</v>
      </c>
      <c r="L858">
        <v>0</v>
      </c>
      <c r="M858">
        <v>0</v>
      </c>
      <c r="N858">
        <v>3</v>
      </c>
      <c r="O858">
        <v>0</v>
      </c>
      <c r="P858">
        <v>13</v>
      </c>
      <c r="Q858">
        <v>288</v>
      </c>
      <c r="R858">
        <v>398</v>
      </c>
      <c r="S858">
        <v>17</v>
      </c>
      <c r="T858" s="2">
        <v>43922</v>
      </c>
      <c r="U858">
        <v>23.41</v>
      </c>
      <c r="V858">
        <v>8.2899999999999991</v>
      </c>
      <c r="W858">
        <v>16.940000000000001</v>
      </c>
      <c r="X858">
        <v>1</v>
      </c>
      <c r="Y858">
        <v>0</v>
      </c>
    </row>
    <row r="859" spans="1:25" x14ac:dyDescent="0.35">
      <c r="A859">
        <v>2016</v>
      </c>
      <c r="B859" t="s">
        <v>323</v>
      </c>
      <c r="C859">
        <v>14</v>
      </c>
      <c r="D859">
        <v>4</v>
      </c>
      <c r="E859">
        <v>8</v>
      </c>
      <c r="F859" t="s">
        <v>82</v>
      </c>
      <c r="G859">
        <v>0</v>
      </c>
      <c r="H859">
        <v>9</v>
      </c>
      <c r="I859">
        <v>88.88</v>
      </c>
      <c r="J859">
        <v>0</v>
      </c>
      <c r="K859">
        <v>0</v>
      </c>
      <c r="L859">
        <v>0</v>
      </c>
      <c r="M859">
        <v>0</v>
      </c>
      <c r="N859">
        <v>2</v>
      </c>
      <c r="O859">
        <v>0</v>
      </c>
      <c r="P859">
        <v>14</v>
      </c>
      <c r="Q859">
        <v>300</v>
      </c>
      <c r="R859">
        <v>366</v>
      </c>
      <c r="S859">
        <v>15</v>
      </c>
      <c r="T859" s="1">
        <v>45963</v>
      </c>
      <c r="U859">
        <v>24.4</v>
      </c>
      <c r="V859">
        <v>7.32</v>
      </c>
      <c r="W859">
        <v>20</v>
      </c>
      <c r="X859">
        <v>0</v>
      </c>
      <c r="Y859">
        <v>0</v>
      </c>
    </row>
    <row r="860" spans="1:25" x14ac:dyDescent="0.35">
      <c r="A860">
        <v>2015</v>
      </c>
      <c r="B860" t="s">
        <v>323</v>
      </c>
      <c r="C860">
        <v>14</v>
      </c>
      <c r="D860">
        <v>2</v>
      </c>
      <c r="E860">
        <v>9</v>
      </c>
      <c r="F860">
        <v>7</v>
      </c>
      <c r="G860">
        <v>9</v>
      </c>
      <c r="H860">
        <v>14</v>
      </c>
      <c r="I860">
        <v>64.28</v>
      </c>
      <c r="J860">
        <v>0</v>
      </c>
      <c r="K860">
        <v>0</v>
      </c>
      <c r="L860">
        <v>1</v>
      </c>
      <c r="M860">
        <v>0</v>
      </c>
      <c r="N860">
        <v>2</v>
      </c>
      <c r="O860">
        <v>0</v>
      </c>
      <c r="P860">
        <v>14</v>
      </c>
      <c r="Q860">
        <v>300</v>
      </c>
      <c r="R860">
        <v>350</v>
      </c>
      <c r="S860">
        <v>13</v>
      </c>
      <c r="T860" s="2">
        <v>45748</v>
      </c>
      <c r="U860">
        <v>26.92</v>
      </c>
      <c r="V860">
        <v>7</v>
      </c>
      <c r="W860">
        <v>23.07</v>
      </c>
      <c r="X860">
        <v>1</v>
      </c>
      <c r="Y860">
        <v>0</v>
      </c>
    </row>
    <row r="861" spans="1:25" x14ac:dyDescent="0.35">
      <c r="A861">
        <v>2014</v>
      </c>
      <c r="B861" t="s">
        <v>323</v>
      </c>
      <c r="C861">
        <v>11</v>
      </c>
      <c r="D861">
        <v>1</v>
      </c>
      <c r="E861">
        <v>2</v>
      </c>
      <c r="F861" t="s">
        <v>175</v>
      </c>
      <c r="G861">
        <v>0</v>
      </c>
      <c r="H861">
        <v>5</v>
      </c>
      <c r="I861">
        <v>40</v>
      </c>
      <c r="J861">
        <v>0</v>
      </c>
      <c r="K861">
        <v>0</v>
      </c>
      <c r="L861">
        <v>0</v>
      </c>
      <c r="M861">
        <v>0</v>
      </c>
      <c r="N861">
        <v>1</v>
      </c>
      <c r="O861">
        <v>0</v>
      </c>
      <c r="P861">
        <v>11</v>
      </c>
      <c r="Q861">
        <v>241</v>
      </c>
      <c r="R861">
        <v>354</v>
      </c>
      <c r="S861">
        <v>18</v>
      </c>
      <c r="T861" s="2">
        <v>42064</v>
      </c>
      <c r="U861">
        <v>19.66</v>
      </c>
      <c r="V861">
        <v>8.81</v>
      </c>
      <c r="W861">
        <v>13.38</v>
      </c>
      <c r="X861">
        <v>0</v>
      </c>
      <c r="Y861">
        <v>0</v>
      </c>
    </row>
    <row r="862" spans="1:25" x14ac:dyDescent="0.35">
      <c r="A862">
        <v>2013</v>
      </c>
      <c r="B862" t="s">
        <v>323</v>
      </c>
      <c r="C862">
        <v>4</v>
      </c>
      <c r="D862">
        <v>1</v>
      </c>
      <c r="E862">
        <v>0</v>
      </c>
      <c r="F862">
        <v>0</v>
      </c>
      <c r="G862">
        <v>0</v>
      </c>
      <c r="H862">
        <v>0</v>
      </c>
      <c r="I862">
        <v>0</v>
      </c>
      <c r="J862">
        <v>0</v>
      </c>
      <c r="K862">
        <v>0</v>
      </c>
      <c r="L862">
        <v>0</v>
      </c>
      <c r="M862">
        <v>0</v>
      </c>
      <c r="N862">
        <v>0</v>
      </c>
      <c r="O862">
        <v>0</v>
      </c>
      <c r="P862">
        <v>4</v>
      </c>
      <c r="Q862">
        <v>96</v>
      </c>
      <c r="R862">
        <v>119</v>
      </c>
      <c r="S862">
        <v>8</v>
      </c>
      <c r="T862" s="2">
        <v>44256</v>
      </c>
      <c r="U862">
        <v>14.87</v>
      </c>
      <c r="V862">
        <v>7.43</v>
      </c>
      <c r="W862">
        <v>12</v>
      </c>
      <c r="X862">
        <v>0</v>
      </c>
      <c r="Y862">
        <v>0</v>
      </c>
    </row>
    <row r="863" spans="1:25" x14ac:dyDescent="0.35">
      <c r="A863">
        <v>2024</v>
      </c>
      <c r="B863" t="s">
        <v>324</v>
      </c>
      <c r="C863">
        <v>1</v>
      </c>
      <c r="D863">
        <v>0</v>
      </c>
      <c r="E863">
        <v>0</v>
      </c>
      <c r="F863">
        <v>0</v>
      </c>
      <c r="G863">
        <v>0</v>
      </c>
      <c r="H863">
        <v>0</v>
      </c>
      <c r="I863">
        <v>0</v>
      </c>
      <c r="J863">
        <v>0</v>
      </c>
      <c r="K863">
        <v>0</v>
      </c>
      <c r="L863">
        <v>0</v>
      </c>
      <c r="M863">
        <v>0</v>
      </c>
      <c r="N863">
        <v>0</v>
      </c>
      <c r="O863">
        <v>0</v>
      </c>
      <c r="P863">
        <v>1</v>
      </c>
      <c r="Q863">
        <v>24</v>
      </c>
      <c r="R863">
        <v>35</v>
      </c>
      <c r="S863">
        <v>2</v>
      </c>
      <c r="T863" s="2">
        <v>12816</v>
      </c>
      <c r="U863">
        <v>17.5</v>
      </c>
      <c r="V863">
        <v>8.75</v>
      </c>
      <c r="W863">
        <v>12</v>
      </c>
      <c r="X863">
        <v>0</v>
      </c>
      <c r="Y863">
        <v>0</v>
      </c>
    </row>
    <row r="864" spans="1:25" x14ac:dyDescent="0.35">
      <c r="A864">
        <v>2023</v>
      </c>
      <c r="B864" t="s">
        <v>324</v>
      </c>
      <c r="C864">
        <v>10</v>
      </c>
      <c r="D864">
        <v>3</v>
      </c>
      <c r="E864">
        <v>16</v>
      </c>
      <c r="F864">
        <v>15</v>
      </c>
      <c r="G864">
        <v>16</v>
      </c>
      <c r="H864">
        <v>14</v>
      </c>
      <c r="I864">
        <v>114.29</v>
      </c>
      <c r="J864">
        <v>0</v>
      </c>
      <c r="K864">
        <v>0</v>
      </c>
      <c r="L864">
        <v>1</v>
      </c>
      <c r="M864">
        <v>1</v>
      </c>
      <c r="N864">
        <v>5</v>
      </c>
      <c r="O864">
        <v>0</v>
      </c>
      <c r="P864">
        <v>10</v>
      </c>
      <c r="Q864">
        <v>228</v>
      </c>
      <c r="R864">
        <v>312</v>
      </c>
      <c r="S864">
        <v>13</v>
      </c>
      <c r="T864" s="2">
        <v>47178</v>
      </c>
      <c r="U864">
        <v>24</v>
      </c>
      <c r="V864">
        <v>8.2100000000000009</v>
      </c>
      <c r="W864">
        <v>17.54</v>
      </c>
      <c r="X864">
        <v>0</v>
      </c>
      <c r="Y864">
        <v>0</v>
      </c>
    </row>
    <row r="865" spans="1:25" x14ac:dyDescent="0.35">
      <c r="A865">
        <v>2022</v>
      </c>
      <c r="B865" t="s">
        <v>324</v>
      </c>
      <c r="C865">
        <v>16</v>
      </c>
      <c r="D865">
        <v>6</v>
      </c>
      <c r="E865">
        <v>40</v>
      </c>
      <c r="F865" t="s">
        <v>184</v>
      </c>
      <c r="G865">
        <v>20</v>
      </c>
      <c r="H865">
        <v>29</v>
      </c>
      <c r="I865">
        <v>137.93</v>
      </c>
      <c r="J865">
        <v>0</v>
      </c>
      <c r="K865">
        <v>0</v>
      </c>
      <c r="L865">
        <v>2</v>
      </c>
      <c r="M865">
        <v>1</v>
      </c>
      <c r="N865">
        <v>2</v>
      </c>
      <c r="O865">
        <v>0</v>
      </c>
      <c r="P865">
        <v>16</v>
      </c>
      <c r="Q865">
        <v>372</v>
      </c>
      <c r="R865">
        <v>492</v>
      </c>
      <c r="S865">
        <v>16</v>
      </c>
      <c r="T865" s="2">
        <v>43132</v>
      </c>
      <c r="U865">
        <v>30.75</v>
      </c>
      <c r="V865">
        <v>7.94</v>
      </c>
      <c r="W865">
        <v>23.25</v>
      </c>
      <c r="X865">
        <v>0</v>
      </c>
      <c r="Y865">
        <v>0</v>
      </c>
    </row>
    <row r="866" spans="1:25" x14ac:dyDescent="0.35">
      <c r="A866">
        <v>2021</v>
      </c>
      <c r="B866" t="s">
        <v>324</v>
      </c>
      <c r="C866">
        <v>14</v>
      </c>
      <c r="D866">
        <v>4</v>
      </c>
      <c r="E866">
        <v>1</v>
      </c>
      <c r="F866" t="s">
        <v>63</v>
      </c>
      <c r="G866">
        <v>0</v>
      </c>
      <c r="H866">
        <v>4</v>
      </c>
      <c r="I866">
        <v>25</v>
      </c>
      <c r="J866">
        <v>0</v>
      </c>
      <c r="K866">
        <v>0</v>
      </c>
      <c r="L866">
        <v>0</v>
      </c>
      <c r="M866">
        <v>0</v>
      </c>
      <c r="N866">
        <v>5</v>
      </c>
      <c r="O866">
        <v>0</v>
      </c>
      <c r="P866">
        <v>14</v>
      </c>
      <c r="Q866">
        <v>308</v>
      </c>
      <c r="R866">
        <v>406</v>
      </c>
      <c r="S866">
        <v>13</v>
      </c>
      <c r="T866" s="2">
        <v>46813</v>
      </c>
      <c r="U866">
        <v>31.23</v>
      </c>
      <c r="V866">
        <v>7.9</v>
      </c>
      <c r="W866">
        <v>23.69</v>
      </c>
      <c r="X866">
        <v>0</v>
      </c>
      <c r="Y866">
        <v>0</v>
      </c>
    </row>
    <row r="867" spans="1:25" x14ac:dyDescent="0.35">
      <c r="A867">
        <v>2020</v>
      </c>
      <c r="B867" t="s">
        <v>324</v>
      </c>
      <c r="C867">
        <v>15</v>
      </c>
      <c r="D867">
        <v>0</v>
      </c>
      <c r="E867">
        <v>0</v>
      </c>
      <c r="F867" t="s">
        <v>76</v>
      </c>
      <c r="G867">
        <v>0</v>
      </c>
      <c r="H867">
        <v>1</v>
      </c>
      <c r="I867">
        <v>0</v>
      </c>
      <c r="J867">
        <v>0</v>
      </c>
      <c r="K867">
        <v>0</v>
      </c>
      <c r="L867">
        <v>0</v>
      </c>
      <c r="M867">
        <v>0</v>
      </c>
      <c r="N867">
        <v>4</v>
      </c>
      <c r="O867">
        <v>0</v>
      </c>
      <c r="P867">
        <v>15</v>
      </c>
      <c r="Q867">
        <v>344</v>
      </c>
      <c r="R867">
        <v>457</v>
      </c>
      <c r="S867">
        <v>25</v>
      </c>
      <c r="T867" s="2">
        <v>43191</v>
      </c>
      <c r="U867">
        <v>18.28</v>
      </c>
      <c r="V867">
        <v>7.97</v>
      </c>
      <c r="W867">
        <v>13.76</v>
      </c>
      <c r="X867">
        <v>1</v>
      </c>
      <c r="Y867">
        <v>0</v>
      </c>
    </row>
    <row r="868" spans="1:25" x14ac:dyDescent="0.35">
      <c r="A868">
        <v>2019</v>
      </c>
      <c r="B868" t="s">
        <v>324</v>
      </c>
      <c r="C868">
        <v>5</v>
      </c>
      <c r="D868">
        <v>2</v>
      </c>
      <c r="E868">
        <v>7</v>
      </c>
      <c r="F868">
        <v>6</v>
      </c>
      <c r="G868">
        <v>7</v>
      </c>
      <c r="H868">
        <v>4</v>
      </c>
      <c r="I868">
        <v>175</v>
      </c>
      <c r="J868">
        <v>0</v>
      </c>
      <c r="K868">
        <v>0</v>
      </c>
      <c r="L868">
        <v>0</v>
      </c>
      <c r="M868">
        <v>1</v>
      </c>
      <c r="N868">
        <v>2</v>
      </c>
      <c r="O868">
        <v>0</v>
      </c>
      <c r="P868">
        <v>5</v>
      </c>
      <c r="Q868">
        <v>114</v>
      </c>
      <c r="R868">
        <v>163</v>
      </c>
      <c r="S868">
        <v>5</v>
      </c>
      <c r="T868" s="2">
        <v>46419</v>
      </c>
      <c r="U868">
        <v>32.6</v>
      </c>
      <c r="V868">
        <v>8.57</v>
      </c>
      <c r="W868">
        <v>22.8</v>
      </c>
      <c r="X868">
        <v>0</v>
      </c>
      <c r="Y868">
        <v>0</v>
      </c>
    </row>
    <row r="869" spans="1:25" x14ac:dyDescent="0.35">
      <c r="A869">
        <v>2018</v>
      </c>
      <c r="B869" t="s">
        <v>324</v>
      </c>
      <c r="C869">
        <v>14</v>
      </c>
      <c r="D869">
        <v>0</v>
      </c>
      <c r="E869">
        <v>0</v>
      </c>
      <c r="F869" t="s">
        <v>76</v>
      </c>
      <c r="G869">
        <v>0</v>
      </c>
      <c r="H869">
        <v>2</v>
      </c>
      <c r="I869">
        <v>0</v>
      </c>
      <c r="J869">
        <v>0</v>
      </c>
      <c r="K869">
        <v>0</v>
      </c>
      <c r="L869">
        <v>0</v>
      </c>
      <c r="M869">
        <v>0</v>
      </c>
      <c r="N869">
        <v>9</v>
      </c>
      <c r="O869">
        <v>0</v>
      </c>
      <c r="P869">
        <v>14</v>
      </c>
      <c r="Q869">
        <v>316</v>
      </c>
      <c r="R869">
        <v>466</v>
      </c>
      <c r="S869">
        <v>18</v>
      </c>
      <c r="T869" s="2">
        <v>43862</v>
      </c>
      <c r="U869">
        <v>25.88</v>
      </c>
      <c r="V869">
        <v>8.84</v>
      </c>
      <c r="W869">
        <v>17.55</v>
      </c>
      <c r="X869">
        <v>0</v>
      </c>
      <c r="Y869">
        <v>0</v>
      </c>
    </row>
    <row r="870" spans="1:25" x14ac:dyDescent="0.35">
      <c r="A870">
        <v>2017</v>
      </c>
      <c r="B870" t="s">
        <v>324</v>
      </c>
      <c r="C870">
        <v>6</v>
      </c>
      <c r="D870">
        <v>1</v>
      </c>
      <c r="E870">
        <v>5</v>
      </c>
      <c r="F870" t="s">
        <v>82</v>
      </c>
      <c r="G870">
        <v>0</v>
      </c>
      <c r="H870">
        <v>8</v>
      </c>
      <c r="I870">
        <v>62.5</v>
      </c>
      <c r="J870">
        <v>0</v>
      </c>
      <c r="K870">
        <v>0</v>
      </c>
      <c r="L870">
        <v>0</v>
      </c>
      <c r="M870">
        <v>0</v>
      </c>
      <c r="N870">
        <v>0</v>
      </c>
      <c r="O870">
        <v>0</v>
      </c>
      <c r="P870">
        <v>6</v>
      </c>
      <c r="Q870">
        <v>143</v>
      </c>
      <c r="R870">
        <v>216</v>
      </c>
      <c r="S870">
        <v>5</v>
      </c>
      <c r="T870" s="2">
        <v>10990</v>
      </c>
      <c r="U870">
        <v>43.2</v>
      </c>
      <c r="V870">
        <v>9.06</v>
      </c>
      <c r="W870">
        <v>28.6</v>
      </c>
      <c r="X870">
        <v>0</v>
      </c>
      <c r="Y870">
        <v>0</v>
      </c>
    </row>
    <row r="871" spans="1:25" x14ac:dyDescent="0.35">
      <c r="A871">
        <v>2016</v>
      </c>
      <c r="B871" t="s">
        <v>324</v>
      </c>
      <c r="C871">
        <v>1</v>
      </c>
      <c r="D871">
        <v>0</v>
      </c>
      <c r="E871">
        <v>0</v>
      </c>
      <c r="F871">
        <v>0</v>
      </c>
      <c r="G871">
        <v>0</v>
      </c>
      <c r="H871">
        <v>0</v>
      </c>
      <c r="I871">
        <v>0</v>
      </c>
      <c r="J871">
        <v>0</v>
      </c>
      <c r="K871">
        <v>0</v>
      </c>
      <c r="L871">
        <v>0</v>
      </c>
      <c r="M871">
        <v>0</v>
      </c>
      <c r="N871">
        <v>1</v>
      </c>
      <c r="O871">
        <v>0</v>
      </c>
      <c r="P871">
        <v>1</v>
      </c>
      <c r="Q871">
        <v>24</v>
      </c>
      <c r="R871">
        <v>39</v>
      </c>
      <c r="S871">
        <v>1</v>
      </c>
      <c r="T871" s="2">
        <v>14246</v>
      </c>
      <c r="U871">
        <v>39</v>
      </c>
      <c r="V871">
        <v>9.75</v>
      </c>
      <c r="W871">
        <v>24</v>
      </c>
      <c r="X871">
        <v>0</v>
      </c>
      <c r="Y871">
        <v>0</v>
      </c>
    </row>
    <row r="872" spans="1:25" x14ac:dyDescent="0.35">
      <c r="A872">
        <v>2015</v>
      </c>
      <c r="B872" t="s">
        <v>324</v>
      </c>
      <c r="C872">
        <v>7</v>
      </c>
      <c r="D872">
        <v>0</v>
      </c>
      <c r="E872">
        <v>0</v>
      </c>
      <c r="F872">
        <v>0</v>
      </c>
      <c r="G872">
        <v>0</v>
      </c>
      <c r="H872">
        <v>0</v>
      </c>
      <c r="I872">
        <v>0</v>
      </c>
      <c r="J872">
        <v>0</v>
      </c>
      <c r="K872">
        <v>0</v>
      </c>
      <c r="L872">
        <v>0</v>
      </c>
      <c r="M872">
        <v>0</v>
      </c>
      <c r="N872">
        <v>2</v>
      </c>
      <c r="O872">
        <v>0</v>
      </c>
      <c r="P872">
        <v>7</v>
      </c>
      <c r="Q872">
        <v>168</v>
      </c>
      <c r="R872">
        <v>236</v>
      </c>
      <c r="S872">
        <v>9</v>
      </c>
      <c r="T872" s="2">
        <v>43525</v>
      </c>
      <c r="U872">
        <v>26.22</v>
      </c>
      <c r="V872">
        <v>8.42</v>
      </c>
      <c r="W872">
        <v>18.66</v>
      </c>
      <c r="X872">
        <v>0</v>
      </c>
      <c r="Y872">
        <v>0</v>
      </c>
    </row>
    <row r="873" spans="1:25" x14ac:dyDescent="0.35">
      <c r="A873">
        <v>2024</v>
      </c>
      <c r="B873" t="s">
        <v>325</v>
      </c>
      <c r="C873">
        <v>1</v>
      </c>
      <c r="D873">
        <v>0</v>
      </c>
      <c r="E873">
        <v>0</v>
      </c>
      <c r="F873">
        <v>0</v>
      </c>
      <c r="G873">
        <v>0</v>
      </c>
      <c r="H873">
        <v>0</v>
      </c>
      <c r="I873">
        <v>0</v>
      </c>
      <c r="J873">
        <v>0</v>
      </c>
      <c r="K873">
        <v>0</v>
      </c>
      <c r="L873">
        <v>0</v>
      </c>
      <c r="M873">
        <v>0</v>
      </c>
      <c r="N873">
        <v>0</v>
      </c>
      <c r="O873">
        <v>0</v>
      </c>
      <c r="P873">
        <v>1</v>
      </c>
      <c r="Q873">
        <v>18</v>
      </c>
      <c r="R873">
        <v>25</v>
      </c>
      <c r="S873">
        <v>1</v>
      </c>
      <c r="T873" s="2">
        <v>45658</v>
      </c>
      <c r="U873">
        <v>25</v>
      </c>
      <c r="V873">
        <v>8.33</v>
      </c>
      <c r="W873">
        <v>18</v>
      </c>
      <c r="X873">
        <v>0</v>
      </c>
      <c r="Y873">
        <v>0</v>
      </c>
    </row>
    <row r="874" spans="1:25" x14ac:dyDescent="0.35">
      <c r="A874">
        <v>2023</v>
      </c>
      <c r="B874" t="s">
        <v>325</v>
      </c>
      <c r="C874">
        <v>14</v>
      </c>
      <c r="D874">
        <v>0</v>
      </c>
      <c r="E874">
        <v>0</v>
      </c>
      <c r="F874">
        <v>0</v>
      </c>
      <c r="G874">
        <v>0</v>
      </c>
      <c r="H874">
        <v>0</v>
      </c>
      <c r="I874">
        <v>0</v>
      </c>
      <c r="J874">
        <v>0</v>
      </c>
      <c r="K874">
        <v>0</v>
      </c>
      <c r="L874">
        <v>0</v>
      </c>
      <c r="M874">
        <v>0</v>
      </c>
      <c r="N874">
        <v>1</v>
      </c>
      <c r="O874">
        <v>0</v>
      </c>
      <c r="P874">
        <v>14</v>
      </c>
      <c r="Q874">
        <v>317</v>
      </c>
      <c r="R874">
        <v>432</v>
      </c>
      <c r="S874">
        <v>21</v>
      </c>
      <c r="T874" s="2">
        <v>42826</v>
      </c>
      <c r="U874">
        <v>20.57</v>
      </c>
      <c r="V874">
        <v>8.18</v>
      </c>
      <c r="W874">
        <v>15.1</v>
      </c>
      <c r="X874">
        <v>3</v>
      </c>
      <c r="Y874">
        <v>0</v>
      </c>
    </row>
    <row r="875" spans="1:25" x14ac:dyDescent="0.35">
      <c r="A875">
        <v>2022</v>
      </c>
      <c r="B875" t="s">
        <v>325</v>
      </c>
      <c r="C875">
        <v>17</v>
      </c>
      <c r="D875">
        <v>1</v>
      </c>
      <c r="E875">
        <v>5</v>
      </c>
      <c r="F875">
        <v>5</v>
      </c>
      <c r="G875">
        <v>5</v>
      </c>
      <c r="H875">
        <v>8</v>
      </c>
      <c r="I875">
        <v>62.5</v>
      </c>
      <c r="J875">
        <v>0</v>
      </c>
      <c r="K875">
        <v>0</v>
      </c>
      <c r="L875">
        <v>0</v>
      </c>
      <c r="M875">
        <v>0</v>
      </c>
      <c r="N875">
        <v>0</v>
      </c>
      <c r="O875">
        <v>0</v>
      </c>
      <c r="P875">
        <v>17</v>
      </c>
      <c r="Q875">
        <v>408</v>
      </c>
      <c r="R875">
        <v>527</v>
      </c>
      <c r="S875">
        <v>27</v>
      </c>
      <c r="T875" s="2">
        <v>14732</v>
      </c>
      <c r="U875">
        <v>19.52</v>
      </c>
      <c r="V875">
        <v>7.75</v>
      </c>
      <c r="W875">
        <v>15.11</v>
      </c>
      <c r="X875">
        <v>1</v>
      </c>
      <c r="Y875">
        <v>1</v>
      </c>
    </row>
    <row r="876" spans="1:25" x14ac:dyDescent="0.35">
      <c r="A876">
        <v>2021</v>
      </c>
      <c r="B876" t="s">
        <v>325</v>
      </c>
      <c r="C876">
        <v>15</v>
      </c>
      <c r="D876">
        <v>2</v>
      </c>
      <c r="E876">
        <v>10</v>
      </c>
      <c r="F876" t="s">
        <v>88</v>
      </c>
      <c r="G876">
        <v>0</v>
      </c>
      <c r="H876">
        <v>27</v>
      </c>
      <c r="I876">
        <v>37.03</v>
      </c>
      <c r="J876">
        <v>0</v>
      </c>
      <c r="K876">
        <v>0</v>
      </c>
      <c r="L876">
        <v>0</v>
      </c>
      <c r="M876">
        <v>0</v>
      </c>
      <c r="N876">
        <v>4</v>
      </c>
      <c r="O876">
        <v>0</v>
      </c>
      <c r="P876">
        <v>15</v>
      </c>
      <c r="Q876">
        <v>318</v>
      </c>
      <c r="R876">
        <v>374</v>
      </c>
      <c r="S876">
        <v>18</v>
      </c>
      <c r="T876" s="1">
        <v>45964</v>
      </c>
      <c r="U876">
        <v>20.77</v>
      </c>
      <c r="V876">
        <v>7.05</v>
      </c>
      <c r="W876">
        <v>17.66</v>
      </c>
      <c r="X876">
        <v>0</v>
      </c>
      <c r="Y876">
        <v>0</v>
      </c>
    </row>
    <row r="877" spans="1:25" x14ac:dyDescent="0.35">
      <c r="A877">
        <v>2020</v>
      </c>
      <c r="B877" t="s">
        <v>325</v>
      </c>
      <c r="C877">
        <v>15</v>
      </c>
      <c r="D877">
        <v>1</v>
      </c>
      <c r="E877">
        <v>1</v>
      </c>
      <c r="F877">
        <v>1</v>
      </c>
      <c r="G877">
        <v>1</v>
      </c>
      <c r="H877">
        <v>3</v>
      </c>
      <c r="I877">
        <v>33.33</v>
      </c>
      <c r="J877">
        <v>0</v>
      </c>
      <c r="K877">
        <v>0</v>
      </c>
      <c r="L877">
        <v>0</v>
      </c>
      <c r="M877">
        <v>0</v>
      </c>
      <c r="N877">
        <v>1</v>
      </c>
      <c r="O877">
        <v>0</v>
      </c>
      <c r="P877">
        <v>15</v>
      </c>
      <c r="Q877">
        <v>343</v>
      </c>
      <c r="R877">
        <v>405</v>
      </c>
      <c r="S877">
        <v>21</v>
      </c>
      <c r="T877" s="2">
        <v>43160</v>
      </c>
      <c r="U877">
        <v>19.28</v>
      </c>
      <c r="V877">
        <v>7.08</v>
      </c>
      <c r="W877">
        <v>16.329999999999998</v>
      </c>
      <c r="X877">
        <v>0</v>
      </c>
      <c r="Y877">
        <v>0</v>
      </c>
    </row>
    <row r="878" spans="1:25" x14ac:dyDescent="0.35">
      <c r="A878">
        <v>2019</v>
      </c>
      <c r="B878" t="s">
        <v>325</v>
      </c>
      <c r="C878">
        <v>14</v>
      </c>
      <c r="D878">
        <v>1</v>
      </c>
      <c r="E878">
        <v>6</v>
      </c>
      <c r="F878">
        <v>4</v>
      </c>
      <c r="G878">
        <v>3</v>
      </c>
      <c r="H878">
        <v>16</v>
      </c>
      <c r="I878">
        <v>37.5</v>
      </c>
      <c r="J878">
        <v>0</v>
      </c>
      <c r="K878">
        <v>0</v>
      </c>
      <c r="L878">
        <v>0</v>
      </c>
      <c r="M878">
        <v>0</v>
      </c>
      <c r="N878">
        <v>3</v>
      </c>
      <c r="O878">
        <v>0</v>
      </c>
      <c r="P878">
        <v>14</v>
      </c>
      <c r="Q878">
        <v>296</v>
      </c>
      <c r="R878">
        <v>386</v>
      </c>
      <c r="S878">
        <v>18</v>
      </c>
      <c r="T878" s="2">
        <v>13971</v>
      </c>
      <c r="U878">
        <v>21.44</v>
      </c>
      <c r="V878">
        <v>7.82</v>
      </c>
      <c r="W878">
        <v>16.440000000000001</v>
      </c>
      <c r="X878">
        <v>1</v>
      </c>
      <c r="Y878">
        <v>0</v>
      </c>
    </row>
    <row r="879" spans="1:25" x14ac:dyDescent="0.35">
      <c r="A879">
        <v>2018</v>
      </c>
      <c r="B879" t="s">
        <v>325</v>
      </c>
      <c r="C879">
        <v>14</v>
      </c>
      <c r="D879">
        <v>1</v>
      </c>
      <c r="E879">
        <v>0</v>
      </c>
      <c r="F879" t="s">
        <v>76</v>
      </c>
      <c r="G879">
        <v>0</v>
      </c>
      <c r="H879">
        <v>4</v>
      </c>
      <c r="I879">
        <v>0</v>
      </c>
      <c r="J879">
        <v>0</v>
      </c>
      <c r="K879">
        <v>0</v>
      </c>
      <c r="L879">
        <v>0</v>
      </c>
      <c r="M879">
        <v>0</v>
      </c>
      <c r="N879">
        <v>2</v>
      </c>
      <c r="O879">
        <v>0</v>
      </c>
      <c r="P879">
        <v>14</v>
      </c>
      <c r="Q879">
        <v>300</v>
      </c>
      <c r="R879">
        <v>363</v>
      </c>
      <c r="S879">
        <v>12</v>
      </c>
      <c r="T879" s="2">
        <v>44593</v>
      </c>
      <c r="U879">
        <v>30.25</v>
      </c>
      <c r="V879">
        <v>7.26</v>
      </c>
      <c r="W879">
        <v>25</v>
      </c>
      <c r="X879">
        <v>0</v>
      </c>
      <c r="Y879">
        <v>0</v>
      </c>
    </row>
    <row r="880" spans="1:25" x14ac:dyDescent="0.35">
      <c r="A880">
        <v>2017</v>
      </c>
      <c r="B880" t="s">
        <v>325</v>
      </c>
      <c r="C880">
        <v>13</v>
      </c>
      <c r="D880">
        <v>3</v>
      </c>
      <c r="E880">
        <v>13</v>
      </c>
      <c r="F880" t="s">
        <v>136</v>
      </c>
      <c r="G880">
        <v>4.33</v>
      </c>
      <c r="H880">
        <v>26</v>
      </c>
      <c r="I880">
        <v>50</v>
      </c>
      <c r="J880">
        <v>0</v>
      </c>
      <c r="K880">
        <v>0</v>
      </c>
      <c r="L880">
        <v>0</v>
      </c>
      <c r="M880">
        <v>0</v>
      </c>
      <c r="N880">
        <v>3</v>
      </c>
      <c r="O880">
        <v>0</v>
      </c>
      <c r="P880">
        <v>13</v>
      </c>
      <c r="Q880">
        <v>261</v>
      </c>
      <c r="R880">
        <v>333</v>
      </c>
      <c r="S880">
        <v>14</v>
      </c>
      <c r="T880" s="2">
        <v>42430</v>
      </c>
      <c r="U880">
        <v>23.78</v>
      </c>
      <c r="V880">
        <v>7.65</v>
      </c>
      <c r="W880">
        <v>18.64</v>
      </c>
      <c r="X880">
        <v>0</v>
      </c>
      <c r="Y880">
        <v>0</v>
      </c>
    </row>
    <row r="881" spans="1:25" x14ac:dyDescent="0.35">
      <c r="A881">
        <v>2016</v>
      </c>
      <c r="B881" t="s">
        <v>325</v>
      </c>
      <c r="C881">
        <v>13</v>
      </c>
      <c r="D881">
        <v>0</v>
      </c>
      <c r="E881">
        <v>0</v>
      </c>
      <c r="F881">
        <v>0</v>
      </c>
      <c r="G881">
        <v>0</v>
      </c>
      <c r="H881">
        <v>0</v>
      </c>
      <c r="I881">
        <v>0</v>
      </c>
      <c r="J881">
        <v>0</v>
      </c>
      <c r="K881">
        <v>0</v>
      </c>
      <c r="L881">
        <v>0</v>
      </c>
      <c r="M881">
        <v>0</v>
      </c>
      <c r="N881">
        <v>4</v>
      </c>
      <c r="O881">
        <v>0</v>
      </c>
      <c r="P881">
        <v>13</v>
      </c>
      <c r="Q881">
        <v>295</v>
      </c>
      <c r="R881">
        <v>401</v>
      </c>
      <c r="S881">
        <v>21</v>
      </c>
      <c r="T881" s="2">
        <v>45748</v>
      </c>
      <c r="U881">
        <v>19.09</v>
      </c>
      <c r="V881">
        <v>8.15</v>
      </c>
      <c r="W881">
        <v>14.04</v>
      </c>
      <c r="X881">
        <v>1</v>
      </c>
      <c r="Y881">
        <v>0</v>
      </c>
    </row>
    <row r="882" spans="1:25" x14ac:dyDescent="0.35">
      <c r="A882">
        <v>2015</v>
      </c>
      <c r="B882" t="s">
        <v>325</v>
      </c>
      <c r="C882">
        <v>15</v>
      </c>
      <c r="D882">
        <v>2</v>
      </c>
      <c r="E882">
        <v>1</v>
      </c>
      <c r="F882" t="s">
        <v>63</v>
      </c>
      <c r="G882">
        <v>0</v>
      </c>
      <c r="H882">
        <v>1</v>
      </c>
      <c r="I882">
        <v>100</v>
      </c>
      <c r="J882">
        <v>0</v>
      </c>
      <c r="K882">
        <v>0</v>
      </c>
      <c r="L882">
        <v>0</v>
      </c>
      <c r="M882">
        <v>0</v>
      </c>
      <c r="N882">
        <v>4</v>
      </c>
      <c r="O882">
        <v>0</v>
      </c>
      <c r="P882">
        <v>15</v>
      </c>
      <c r="Q882">
        <v>281</v>
      </c>
      <c r="R882">
        <v>415</v>
      </c>
      <c r="S882">
        <v>23</v>
      </c>
      <c r="T882" s="2">
        <v>14671</v>
      </c>
      <c r="U882">
        <v>18.04</v>
      </c>
      <c r="V882">
        <v>8.86</v>
      </c>
      <c r="W882">
        <v>12.21</v>
      </c>
      <c r="X882">
        <v>0</v>
      </c>
      <c r="Y882">
        <v>0</v>
      </c>
    </row>
    <row r="883" spans="1:25" x14ac:dyDescent="0.35">
      <c r="A883">
        <v>2014</v>
      </c>
      <c r="B883" t="s">
        <v>325</v>
      </c>
      <c r="C883">
        <v>14</v>
      </c>
      <c r="D883">
        <v>2</v>
      </c>
      <c r="E883">
        <v>1</v>
      </c>
      <c r="F883" t="s">
        <v>63</v>
      </c>
      <c r="G883">
        <v>0</v>
      </c>
      <c r="H883">
        <v>1</v>
      </c>
      <c r="I883">
        <v>100</v>
      </c>
      <c r="J883">
        <v>0</v>
      </c>
      <c r="K883">
        <v>0</v>
      </c>
      <c r="L883">
        <v>0</v>
      </c>
      <c r="M883">
        <v>0</v>
      </c>
      <c r="N883">
        <v>3</v>
      </c>
      <c r="O883">
        <v>0</v>
      </c>
      <c r="P883">
        <v>14</v>
      </c>
      <c r="Q883">
        <v>330</v>
      </c>
      <c r="R883">
        <v>386</v>
      </c>
      <c r="S883">
        <v>12</v>
      </c>
      <c r="T883" s="2">
        <v>42767</v>
      </c>
      <c r="U883">
        <v>32.159999999999997</v>
      </c>
      <c r="V883">
        <v>7.01</v>
      </c>
      <c r="W883">
        <v>27.5</v>
      </c>
      <c r="X883">
        <v>0</v>
      </c>
      <c r="Y883">
        <v>0</v>
      </c>
    </row>
    <row r="884" spans="1:25" x14ac:dyDescent="0.35">
      <c r="A884">
        <v>2013</v>
      </c>
      <c r="B884" t="s">
        <v>325</v>
      </c>
      <c r="C884">
        <v>1</v>
      </c>
      <c r="D884">
        <v>0</v>
      </c>
      <c r="E884">
        <v>0</v>
      </c>
      <c r="F884">
        <v>0</v>
      </c>
      <c r="G884">
        <v>0</v>
      </c>
      <c r="H884">
        <v>0</v>
      </c>
      <c r="I884">
        <v>0</v>
      </c>
      <c r="J884">
        <v>0</v>
      </c>
      <c r="K884">
        <v>0</v>
      </c>
      <c r="L884">
        <v>0</v>
      </c>
      <c r="M884">
        <v>0</v>
      </c>
      <c r="N884">
        <v>0</v>
      </c>
      <c r="O884">
        <v>0</v>
      </c>
      <c r="P884">
        <v>1</v>
      </c>
      <c r="Q884">
        <v>24</v>
      </c>
      <c r="R884">
        <v>34</v>
      </c>
      <c r="S884">
        <v>0</v>
      </c>
      <c r="T884" t="s">
        <v>89</v>
      </c>
      <c r="U884">
        <v>0</v>
      </c>
      <c r="V884">
        <v>8.5</v>
      </c>
      <c r="W884">
        <v>0</v>
      </c>
      <c r="X884">
        <v>0</v>
      </c>
      <c r="Y884">
        <v>0</v>
      </c>
    </row>
    <row r="885" spans="1:25" x14ac:dyDescent="0.35">
      <c r="A885">
        <v>2017</v>
      </c>
      <c r="B885" t="s">
        <v>326</v>
      </c>
      <c r="C885">
        <v>6</v>
      </c>
      <c r="D885">
        <v>0</v>
      </c>
      <c r="E885">
        <v>5</v>
      </c>
      <c r="F885">
        <v>5</v>
      </c>
      <c r="G885">
        <v>5</v>
      </c>
      <c r="H885">
        <v>7</v>
      </c>
      <c r="I885">
        <v>71.42</v>
      </c>
      <c r="J885">
        <v>0</v>
      </c>
      <c r="K885">
        <v>0</v>
      </c>
      <c r="L885">
        <v>1</v>
      </c>
      <c r="M885">
        <v>0</v>
      </c>
      <c r="N885">
        <v>0</v>
      </c>
      <c r="O885">
        <v>0</v>
      </c>
      <c r="P885">
        <v>6</v>
      </c>
      <c r="Q885">
        <v>119</v>
      </c>
      <c r="R885">
        <v>163</v>
      </c>
      <c r="S885">
        <v>7</v>
      </c>
      <c r="T885" s="2">
        <v>44593</v>
      </c>
      <c r="U885">
        <v>23.28</v>
      </c>
      <c r="V885">
        <v>8.2100000000000009</v>
      </c>
      <c r="W885">
        <v>17</v>
      </c>
      <c r="X885">
        <v>0</v>
      </c>
      <c r="Y885">
        <v>0</v>
      </c>
    </row>
    <row r="886" spans="1:25" x14ac:dyDescent="0.35">
      <c r="A886">
        <v>2016</v>
      </c>
      <c r="B886" t="s">
        <v>326</v>
      </c>
      <c r="C886">
        <v>5</v>
      </c>
      <c r="D886">
        <v>0</v>
      </c>
      <c r="E886">
        <v>0</v>
      </c>
      <c r="F886" t="s">
        <v>76</v>
      </c>
      <c r="G886">
        <v>0</v>
      </c>
      <c r="H886">
        <v>1</v>
      </c>
      <c r="I886">
        <v>0</v>
      </c>
      <c r="J886">
        <v>0</v>
      </c>
      <c r="K886">
        <v>0</v>
      </c>
      <c r="L886">
        <v>0</v>
      </c>
      <c r="M886">
        <v>0</v>
      </c>
      <c r="N886">
        <v>0</v>
      </c>
      <c r="O886">
        <v>0</v>
      </c>
      <c r="P886">
        <v>5</v>
      </c>
      <c r="Q886">
        <v>102</v>
      </c>
      <c r="R886">
        <v>115</v>
      </c>
      <c r="S886">
        <v>12</v>
      </c>
      <c r="T886" s="2">
        <v>43617</v>
      </c>
      <c r="U886">
        <v>9.58</v>
      </c>
      <c r="V886">
        <v>6.76</v>
      </c>
      <c r="W886">
        <v>8.5</v>
      </c>
      <c r="X886">
        <v>0</v>
      </c>
      <c r="Y886">
        <v>1</v>
      </c>
    </row>
    <row r="887" spans="1:25" x14ac:dyDescent="0.35">
      <c r="A887">
        <v>2020</v>
      </c>
      <c r="B887" t="s">
        <v>326</v>
      </c>
      <c r="C887">
        <v>0</v>
      </c>
      <c r="D887">
        <v>0</v>
      </c>
      <c r="E887">
        <v>0</v>
      </c>
      <c r="F887">
        <v>0</v>
      </c>
      <c r="G887">
        <v>0</v>
      </c>
      <c r="H887">
        <v>0</v>
      </c>
      <c r="I887">
        <v>0</v>
      </c>
      <c r="J887">
        <v>0</v>
      </c>
      <c r="K887">
        <v>0</v>
      </c>
      <c r="L887">
        <v>0</v>
      </c>
      <c r="M887">
        <v>0</v>
      </c>
      <c r="N887">
        <v>0</v>
      </c>
      <c r="O887">
        <v>0</v>
      </c>
      <c r="P887">
        <v>3</v>
      </c>
      <c r="Q887">
        <v>66</v>
      </c>
      <c r="R887">
        <v>92</v>
      </c>
      <c r="S887">
        <v>2</v>
      </c>
      <c r="T887" s="1">
        <v>45992</v>
      </c>
      <c r="U887">
        <v>46</v>
      </c>
      <c r="V887">
        <v>8.36</v>
      </c>
      <c r="W887">
        <v>33</v>
      </c>
      <c r="X887">
        <v>0</v>
      </c>
      <c r="Y887">
        <v>0</v>
      </c>
    </row>
    <row r="888" spans="1:25" x14ac:dyDescent="0.35">
      <c r="A888">
        <v>2024</v>
      </c>
      <c r="B888" t="s">
        <v>327</v>
      </c>
      <c r="C888">
        <v>1</v>
      </c>
      <c r="D888">
        <v>0</v>
      </c>
      <c r="E888">
        <v>0</v>
      </c>
      <c r="F888">
        <v>0</v>
      </c>
      <c r="G888">
        <v>0</v>
      </c>
      <c r="H888">
        <v>0</v>
      </c>
      <c r="I888">
        <v>0</v>
      </c>
      <c r="J888">
        <v>0</v>
      </c>
      <c r="K888">
        <v>0</v>
      </c>
      <c r="L888">
        <v>0</v>
      </c>
      <c r="M888">
        <v>0</v>
      </c>
      <c r="N888">
        <v>1</v>
      </c>
      <c r="O888">
        <v>0</v>
      </c>
      <c r="P888">
        <v>1</v>
      </c>
      <c r="Q888">
        <v>18</v>
      </c>
      <c r="R888">
        <v>30</v>
      </c>
      <c r="S888">
        <v>1</v>
      </c>
      <c r="T888" s="2">
        <v>10959</v>
      </c>
      <c r="U888">
        <v>30</v>
      </c>
      <c r="V888">
        <v>10</v>
      </c>
      <c r="W888">
        <v>18</v>
      </c>
      <c r="X888">
        <v>0</v>
      </c>
      <c r="Y888">
        <v>0</v>
      </c>
    </row>
    <row r="889" spans="1:25" x14ac:dyDescent="0.35">
      <c r="A889">
        <v>2024</v>
      </c>
      <c r="B889" t="s">
        <v>328</v>
      </c>
      <c r="C889">
        <v>2</v>
      </c>
      <c r="D889">
        <v>0</v>
      </c>
      <c r="E889">
        <v>38</v>
      </c>
      <c r="F889">
        <v>35</v>
      </c>
      <c r="G889">
        <v>19</v>
      </c>
      <c r="H889">
        <v>30</v>
      </c>
      <c r="I889">
        <v>126.67</v>
      </c>
      <c r="J889">
        <v>0</v>
      </c>
      <c r="K889">
        <v>0</v>
      </c>
      <c r="L889">
        <v>8</v>
      </c>
      <c r="M889">
        <v>0</v>
      </c>
      <c r="N889">
        <v>0</v>
      </c>
      <c r="O889">
        <v>0</v>
      </c>
      <c r="P889">
        <v>2</v>
      </c>
      <c r="Q889">
        <v>0</v>
      </c>
      <c r="R889">
        <v>0</v>
      </c>
      <c r="S889">
        <v>0</v>
      </c>
      <c r="T889">
        <v>0</v>
      </c>
      <c r="U889">
        <v>0</v>
      </c>
      <c r="V889">
        <v>0</v>
      </c>
      <c r="W889">
        <v>0</v>
      </c>
      <c r="X889">
        <v>0</v>
      </c>
      <c r="Y889">
        <v>0</v>
      </c>
    </row>
    <row r="890" spans="1:25" x14ac:dyDescent="0.35">
      <c r="A890">
        <v>2023</v>
      </c>
      <c r="B890" t="s">
        <v>328</v>
      </c>
      <c r="C890">
        <v>14</v>
      </c>
      <c r="D890">
        <v>1</v>
      </c>
      <c r="E890">
        <v>730</v>
      </c>
      <c r="F890">
        <v>84</v>
      </c>
      <c r="G890">
        <v>56.15</v>
      </c>
      <c r="H890">
        <v>475</v>
      </c>
      <c r="I890">
        <v>153.68</v>
      </c>
      <c r="J890">
        <v>0</v>
      </c>
      <c r="K890">
        <v>8</v>
      </c>
      <c r="L890">
        <v>60</v>
      </c>
      <c r="M890">
        <v>36</v>
      </c>
      <c r="N890">
        <v>3</v>
      </c>
      <c r="O890">
        <v>0</v>
      </c>
      <c r="P890">
        <v>14</v>
      </c>
      <c r="Q890">
        <v>0</v>
      </c>
      <c r="R890">
        <v>0</v>
      </c>
      <c r="S890">
        <v>0</v>
      </c>
      <c r="T890">
        <v>0</v>
      </c>
      <c r="U890">
        <v>0</v>
      </c>
      <c r="V890">
        <v>0</v>
      </c>
      <c r="W890">
        <v>0</v>
      </c>
      <c r="X890">
        <v>0</v>
      </c>
      <c r="Y890">
        <v>0</v>
      </c>
    </row>
    <row r="891" spans="1:25" x14ac:dyDescent="0.35">
      <c r="A891">
        <v>2022</v>
      </c>
      <c r="B891" t="s">
        <v>328</v>
      </c>
      <c r="C891">
        <v>16</v>
      </c>
      <c r="D891">
        <v>1</v>
      </c>
      <c r="E891">
        <v>468</v>
      </c>
      <c r="F891">
        <v>96</v>
      </c>
      <c r="G891">
        <v>31.2</v>
      </c>
      <c r="H891">
        <v>367</v>
      </c>
      <c r="I891">
        <v>127.52</v>
      </c>
      <c r="J891">
        <v>0</v>
      </c>
      <c r="K891">
        <v>3</v>
      </c>
      <c r="L891">
        <v>49</v>
      </c>
      <c r="M891">
        <v>13</v>
      </c>
      <c r="N891">
        <v>4</v>
      </c>
      <c r="O891">
        <v>0</v>
      </c>
      <c r="P891">
        <v>16</v>
      </c>
      <c r="Q891">
        <v>0</v>
      </c>
      <c r="R891">
        <v>0</v>
      </c>
      <c r="S891">
        <v>0</v>
      </c>
      <c r="T891">
        <v>0</v>
      </c>
      <c r="U891">
        <v>0</v>
      </c>
      <c r="V891">
        <v>0</v>
      </c>
      <c r="W891">
        <v>0</v>
      </c>
      <c r="X891">
        <v>0</v>
      </c>
      <c r="Y891">
        <v>0</v>
      </c>
    </row>
    <row r="892" spans="1:25" x14ac:dyDescent="0.35">
      <c r="A892">
        <v>2021</v>
      </c>
      <c r="B892" t="s">
        <v>328</v>
      </c>
      <c r="C892">
        <v>16</v>
      </c>
      <c r="D892">
        <v>2</v>
      </c>
      <c r="E892">
        <v>633</v>
      </c>
      <c r="F892" t="s">
        <v>66</v>
      </c>
      <c r="G892">
        <v>45.21</v>
      </c>
      <c r="H892">
        <v>458</v>
      </c>
      <c r="I892">
        <v>138.19999999999999</v>
      </c>
      <c r="J892">
        <v>0</v>
      </c>
      <c r="K892">
        <v>6</v>
      </c>
      <c r="L892">
        <v>60</v>
      </c>
      <c r="M892">
        <v>23</v>
      </c>
      <c r="N892">
        <v>12</v>
      </c>
      <c r="O892">
        <v>0</v>
      </c>
      <c r="P892">
        <v>16</v>
      </c>
      <c r="Q892">
        <v>0</v>
      </c>
      <c r="R892">
        <v>0</v>
      </c>
      <c r="S892">
        <v>0</v>
      </c>
      <c r="T892">
        <v>0</v>
      </c>
      <c r="U892">
        <v>0</v>
      </c>
      <c r="V892">
        <v>0</v>
      </c>
      <c r="W892">
        <v>0</v>
      </c>
      <c r="X892">
        <v>0</v>
      </c>
      <c r="Y892">
        <v>0</v>
      </c>
    </row>
    <row r="893" spans="1:25" x14ac:dyDescent="0.35">
      <c r="A893">
        <v>2020</v>
      </c>
      <c r="B893" t="s">
        <v>328</v>
      </c>
      <c r="C893">
        <v>13</v>
      </c>
      <c r="D893">
        <v>2</v>
      </c>
      <c r="E893">
        <v>449</v>
      </c>
      <c r="F893" t="s">
        <v>263</v>
      </c>
      <c r="G893">
        <v>40.81</v>
      </c>
      <c r="H893">
        <v>319</v>
      </c>
      <c r="I893">
        <v>140.75</v>
      </c>
      <c r="J893">
        <v>0</v>
      </c>
      <c r="K893">
        <v>4</v>
      </c>
      <c r="L893">
        <v>42</v>
      </c>
      <c r="M893">
        <v>14</v>
      </c>
      <c r="N893">
        <v>12</v>
      </c>
      <c r="O893">
        <v>0</v>
      </c>
      <c r="P893">
        <v>13</v>
      </c>
      <c r="Q893">
        <v>0</v>
      </c>
      <c r="R893">
        <v>0</v>
      </c>
      <c r="S893">
        <v>0</v>
      </c>
      <c r="T893">
        <v>0</v>
      </c>
      <c r="U893">
        <v>0</v>
      </c>
      <c r="V893">
        <v>0</v>
      </c>
      <c r="W893">
        <v>0</v>
      </c>
      <c r="X893">
        <v>0</v>
      </c>
      <c r="Y893">
        <v>0</v>
      </c>
    </row>
    <row r="894" spans="1:25" x14ac:dyDescent="0.35">
      <c r="A894">
        <v>2019</v>
      </c>
      <c r="B894" t="s">
        <v>328</v>
      </c>
      <c r="C894">
        <v>12</v>
      </c>
      <c r="D894">
        <v>1</v>
      </c>
      <c r="E894">
        <v>396</v>
      </c>
      <c r="F894">
        <v>96</v>
      </c>
      <c r="G894">
        <v>36</v>
      </c>
      <c r="H894">
        <v>321</v>
      </c>
      <c r="I894">
        <v>123.36</v>
      </c>
      <c r="J894">
        <v>0</v>
      </c>
      <c r="K894">
        <v>3</v>
      </c>
      <c r="L894">
        <v>36</v>
      </c>
      <c r="M894">
        <v>15</v>
      </c>
      <c r="N894">
        <v>12</v>
      </c>
      <c r="O894">
        <v>0</v>
      </c>
      <c r="P894">
        <v>12</v>
      </c>
      <c r="Q894">
        <v>0</v>
      </c>
      <c r="R894">
        <v>0</v>
      </c>
      <c r="S894">
        <v>0</v>
      </c>
      <c r="T894">
        <v>0</v>
      </c>
      <c r="U894">
        <v>0</v>
      </c>
      <c r="V894">
        <v>0</v>
      </c>
      <c r="W894">
        <v>0</v>
      </c>
      <c r="X894">
        <v>0</v>
      </c>
      <c r="Y894">
        <v>0</v>
      </c>
    </row>
    <row r="895" spans="1:25" x14ac:dyDescent="0.35">
      <c r="A895">
        <v>2018</v>
      </c>
      <c r="B895" t="s">
        <v>328</v>
      </c>
      <c r="C895">
        <v>6</v>
      </c>
      <c r="D895">
        <v>1</v>
      </c>
      <c r="E895">
        <v>162</v>
      </c>
      <c r="F895" t="s">
        <v>39</v>
      </c>
      <c r="G895">
        <v>32.4</v>
      </c>
      <c r="H895">
        <v>129</v>
      </c>
      <c r="I895">
        <v>125.58</v>
      </c>
      <c r="J895">
        <v>0</v>
      </c>
      <c r="K895">
        <v>1</v>
      </c>
      <c r="L895">
        <v>17</v>
      </c>
      <c r="M895">
        <v>6</v>
      </c>
      <c r="N895">
        <v>1</v>
      </c>
      <c r="O895">
        <v>0</v>
      </c>
      <c r="P895">
        <v>6</v>
      </c>
      <c r="Q895">
        <v>0</v>
      </c>
      <c r="R895">
        <v>0</v>
      </c>
      <c r="S895">
        <v>0</v>
      </c>
      <c r="T895">
        <v>0</v>
      </c>
      <c r="U895">
        <v>0</v>
      </c>
      <c r="V895">
        <v>0</v>
      </c>
      <c r="W895">
        <v>0</v>
      </c>
      <c r="X895">
        <v>0</v>
      </c>
      <c r="Y895">
        <v>0</v>
      </c>
    </row>
    <row r="896" spans="1:25" x14ac:dyDescent="0.35">
      <c r="A896">
        <v>2017</v>
      </c>
      <c r="B896" t="s">
        <v>328</v>
      </c>
      <c r="C896">
        <v>2</v>
      </c>
      <c r="D896">
        <v>0</v>
      </c>
      <c r="E896">
        <v>8</v>
      </c>
      <c r="F896">
        <v>8</v>
      </c>
      <c r="G896">
        <v>8</v>
      </c>
      <c r="H896">
        <v>7</v>
      </c>
      <c r="I896">
        <v>114.28</v>
      </c>
      <c r="J896">
        <v>0</v>
      </c>
      <c r="K896">
        <v>0</v>
      </c>
      <c r="L896">
        <v>1</v>
      </c>
      <c r="M896">
        <v>0</v>
      </c>
      <c r="N896">
        <v>0</v>
      </c>
      <c r="O896">
        <v>0</v>
      </c>
      <c r="P896">
        <v>2</v>
      </c>
      <c r="Q896">
        <v>0</v>
      </c>
      <c r="R896">
        <v>0</v>
      </c>
      <c r="S896">
        <v>0</v>
      </c>
      <c r="T896">
        <v>0</v>
      </c>
      <c r="U896">
        <v>0</v>
      </c>
      <c r="V896">
        <v>0</v>
      </c>
      <c r="W896">
        <v>0</v>
      </c>
      <c r="X896">
        <v>0</v>
      </c>
      <c r="Y896">
        <v>0</v>
      </c>
    </row>
    <row r="897" spans="1:25" x14ac:dyDescent="0.35">
      <c r="A897">
        <v>2016</v>
      </c>
      <c r="B897" t="s">
        <v>328</v>
      </c>
      <c r="C897">
        <v>6</v>
      </c>
      <c r="D897">
        <v>0</v>
      </c>
      <c r="E897">
        <v>206</v>
      </c>
      <c r="F897">
        <v>69</v>
      </c>
      <c r="G897">
        <v>34.33</v>
      </c>
      <c r="H897">
        <v>162</v>
      </c>
      <c r="I897">
        <v>127.16</v>
      </c>
      <c r="J897">
        <v>0</v>
      </c>
      <c r="K897">
        <v>2</v>
      </c>
      <c r="L897">
        <v>17</v>
      </c>
      <c r="M897">
        <v>9</v>
      </c>
      <c r="N897">
        <v>4</v>
      </c>
      <c r="O897">
        <v>0</v>
      </c>
      <c r="P897">
        <v>6</v>
      </c>
      <c r="Q897">
        <v>0</v>
      </c>
      <c r="R897">
        <v>0</v>
      </c>
      <c r="S897">
        <v>0</v>
      </c>
      <c r="T897">
        <v>0</v>
      </c>
      <c r="U897">
        <v>0</v>
      </c>
      <c r="V897">
        <v>0</v>
      </c>
      <c r="W897">
        <v>0</v>
      </c>
      <c r="X897">
        <v>0</v>
      </c>
      <c r="Y897">
        <v>0</v>
      </c>
    </row>
    <row r="898" spans="1:25" x14ac:dyDescent="0.35">
      <c r="A898">
        <v>2015</v>
      </c>
      <c r="B898" t="s">
        <v>328</v>
      </c>
      <c r="C898">
        <v>17</v>
      </c>
      <c r="D898">
        <v>2</v>
      </c>
      <c r="E898">
        <v>380</v>
      </c>
      <c r="F898">
        <v>55</v>
      </c>
      <c r="G898">
        <v>29.23</v>
      </c>
      <c r="H898">
        <v>304</v>
      </c>
      <c r="I898">
        <v>125</v>
      </c>
      <c r="J898">
        <v>0</v>
      </c>
      <c r="K898">
        <v>1</v>
      </c>
      <c r="L898">
        <v>37</v>
      </c>
      <c r="M898">
        <v>5</v>
      </c>
      <c r="N898">
        <v>8</v>
      </c>
      <c r="O898">
        <v>0</v>
      </c>
      <c r="P898">
        <v>17</v>
      </c>
      <c r="Q898">
        <v>0</v>
      </c>
      <c r="R898">
        <v>0</v>
      </c>
      <c r="S898">
        <v>0</v>
      </c>
      <c r="T898">
        <v>0</v>
      </c>
      <c r="U898">
        <v>0</v>
      </c>
      <c r="V898">
        <v>0</v>
      </c>
      <c r="W898">
        <v>0</v>
      </c>
      <c r="X898">
        <v>0</v>
      </c>
      <c r="Y898">
        <v>0</v>
      </c>
    </row>
    <row r="899" spans="1:25" x14ac:dyDescent="0.35">
      <c r="A899">
        <v>2014</v>
      </c>
      <c r="B899" t="s">
        <v>328</v>
      </c>
      <c r="C899">
        <v>15</v>
      </c>
      <c r="D899">
        <v>1</v>
      </c>
      <c r="E899">
        <v>303</v>
      </c>
      <c r="F899" t="s">
        <v>163</v>
      </c>
      <c r="G899">
        <v>27.54</v>
      </c>
      <c r="H899">
        <v>235</v>
      </c>
      <c r="I899">
        <v>128.93</v>
      </c>
      <c r="J899">
        <v>0</v>
      </c>
      <c r="K899">
        <v>2</v>
      </c>
      <c r="L899">
        <v>26</v>
      </c>
      <c r="M899">
        <v>7</v>
      </c>
      <c r="N899">
        <v>13</v>
      </c>
      <c r="O899">
        <v>0</v>
      </c>
      <c r="P899">
        <v>15</v>
      </c>
      <c r="Q899">
        <v>0</v>
      </c>
      <c r="R899">
        <v>0</v>
      </c>
      <c r="S899">
        <v>0</v>
      </c>
      <c r="T899">
        <v>0</v>
      </c>
      <c r="U899">
        <v>0</v>
      </c>
      <c r="V899">
        <v>0</v>
      </c>
      <c r="W899">
        <v>0</v>
      </c>
      <c r="X899">
        <v>0</v>
      </c>
      <c r="Y899">
        <v>0</v>
      </c>
    </row>
    <row r="900" spans="1:25" x14ac:dyDescent="0.35">
      <c r="A900">
        <v>2012</v>
      </c>
      <c r="B900" t="s">
        <v>328</v>
      </c>
      <c r="C900">
        <v>13</v>
      </c>
      <c r="D900">
        <v>0</v>
      </c>
      <c r="E900">
        <v>398</v>
      </c>
      <c r="F900">
        <v>73</v>
      </c>
      <c r="G900">
        <v>33.159999999999997</v>
      </c>
      <c r="H900">
        <v>304</v>
      </c>
      <c r="I900">
        <v>130.91999999999999</v>
      </c>
      <c r="J900">
        <v>0</v>
      </c>
      <c r="K900">
        <v>3</v>
      </c>
      <c r="L900">
        <v>29</v>
      </c>
      <c r="M900">
        <v>17</v>
      </c>
      <c r="N900">
        <v>4</v>
      </c>
      <c r="O900">
        <v>0</v>
      </c>
      <c r="P900">
        <v>13</v>
      </c>
      <c r="Q900">
        <v>6</v>
      </c>
      <c r="R900">
        <v>16</v>
      </c>
      <c r="S900">
        <v>0</v>
      </c>
      <c r="T900" t="s">
        <v>168</v>
      </c>
      <c r="U900">
        <v>0</v>
      </c>
      <c r="V900">
        <v>16</v>
      </c>
      <c r="W900">
        <v>0</v>
      </c>
      <c r="X900">
        <v>0</v>
      </c>
      <c r="Y900">
        <v>0</v>
      </c>
    </row>
    <row r="901" spans="1:25" x14ac:dyDescent="0.35">
      <c r="A901">
        <v>2024</v>
      </c>
      <c r="B901" t="s">
        <v>329</v>
      </c>
      <c r="C901">
        <v>2</v>
      </c>
      <c r="D901">
        <v>0</v>
      </c>
      <c r="E901">
        <v>18</v>
      </c>
      <c r="F901">
        <v>18</v>
      </c>
      <c r="G901">
        <v>9</v>
      </c>
      <c r="H901">
        <v>21</v>
      </c>
      <c r="I901">
        <v>85.71</v>
      </c>
      <c r="J901">
        <v>0</v>
      </c>
      <c r="K901">
        <v>0</v>
      </c>
      <c r="L901">
        <v>1</v>
      </c>
      <c r="M901">
        <v>1</v>
      </c>
      <c r="N901">
        <v>2</v>
      </c>
      <c r="O901">
        <v>0</v>
      </c>
      <c r="P901">
        <v>2</v>
      </c>
      <c r="Q901">
        <v>0</v>
      </c>
      <c r="R901">
        <v>0</v>
      </c>
      <c r="S901">
        <v>0</v>
      </c>
      <c r="T901">
        <v>0</v>
      </c>
      <c r="U901">
        <v>0</v>
      </c>
      <c r="V901">
        <v>0</v>
      </c>
      <c r="W901">
        <v>0</v>
      </c>
      <c r="X901">
        <v>0</v>
      </c>
      <c r="Y901">
        <v>0</v>
      </c>
    </row>
    <row r="902" spans="1:25" x14ac:dyDescent="0.35">
      <c r="A902">
        <v>2022</v>
      </c>
      <c r="B902" t="s">
        <v>329</v>
      </c>
      <c r="C902">
        <v>8</v>
      </c>
      <c r="D902">
        <v>1</v>
      </c>
      <c r="E902">
        <v>333</v>
      </c>
      <c r="F902" t="s">
        <v>330</v>
      </c>
      <c r="G902">
        <v>55.5</v>
      </c>
      <c r="H902">
        <v>218</v>
      </c>
      <c r="I902">
        <v>152.75</v>
      </c>
      <c r="J902">
        <v>1</v>
      </c>
      <c r="K902">
        <v>2</v>
      </c>
      <c r="L902">
        <v>27</v>
      </c>
      <c r="M902">
        <v>18</v>
      </c>
      <c r="N902">
        <v>4</v>
      </c>
      <c r="O902">
        <v>0</v>
      </c>
      <c r="P902">
        <v>8</v>
      </c>
      <c r="Q902">
        <v>0</v>
      </c>
      <c r="R902">
        <v>0</v>
      </c>
      <c r="S902">
        <v>0</v>
      </c>
      <c r="T902">
        <v>0</v>
      </c>
      <c r="U902">
        <v>0</v>
      </c>
      <c r="V902">
        <v>0</v>
      </c>
      <c r="W902">
        <v>0</v>
      </c>
      <c r="X902">
        <v>0</v>
      </c>
      <c r="Y902">
        <v>0</v>
      </c>
    </row>
    <row r="903" spans="1:25" x14ac:dyDescent="0.35">
      <c r="A903">
        <v>2021</v>
      </c>
      <c r="B903" t="s">
        <v>329</v>
      </c>
      <c r="C903">
        <v>4</v>
      </c>
      <c r="D903">
        <v>0</v>
      </c>
      <c r="E903">
        <v>71</v>
      </c>
      <c r="F903">
        <v>31</v>
      </c>
      <c r="G903">
        <v>17.75</v>
      </c>
      <c r="H903">
        <v>62</v>
      </c>
      <c r="I903">
        <v>114.51</v>
      </c>
      <c r="J903">
        <v>0</v>
      </c>
      <c r="K903">
        <v>0</v>
      </c>
      <c r="L903">
        <v>3</v>
      </c>
      <c r="M903">
        <v>3</v>
      </c>
      <c r="N903">
        <v>1</v>
      </c>
      <c r="O903">
        <v>0</v>
      </c>
      <c r="P903">
        <v>4</v>
      </c>
      <c r="Q903">
        <v>0</v>
      </c>
      <c r="R903">
        <v>0</v>
      </c>
      <c r="S903">
        <v>0</v>
      </c>
      <c r="T903">
        <v>0</v>
      </c>
      <c r="U903">
        <v>0</v>
      </c>
      <c r="V903">
        <v>0</v>
      </c>
      <c r="W903">
        <v>0</v>
      </c>
      <c r="X903">
        <v>0</v>
      </c>
      <c r="Y903">
        <v>0</v>
      </c>
    </row>
    <row r="904" spans="1:25" x14ac:dyDescent="0.35">
      <c r="A904">
        <v>2024</v>
      </c>
      <c r="B904" t="s">
        <v>331</v>
      </c>
      <c r="C904">
        <v>2</v>
      </c>
      <c r="D904">
        <v>0</v>
      </c>
      <c r="E904">
        <v>98</v>
      </c>
      <c r="F904">
        <v>77</v>
      </c>
      <c r="G904">
        <v>49</v>
      </c>
      <c r="H904">
        <v>69</v>
      </c>
      <c r="I904">
        <v>142.03</v>
      </c>
      <c r="J904">
        <v>0</v>
      </c>
      <c r="K904">
        <v>1</v>
      </c>
      <c r="L904">
        <v>11</v>
      </c>
      <c r="M904">
        <v>3</v>
      </c>
      <c r="N904">
        <v>2</v>
      </c>
      <c r="O904">
        <v>0</v>
      </c>
      <c r="P904">
        <v>2</v>
      </c>
      <c r="Q904">
        <v>0</v>
      </c>
      <c r="R904">
        <v>0</v>
      </c>
      <c r="S904">
        <v>0</v>
      </c>
      <c r="T904">
        <v>0</v>
      </c>
      <c r="U904">
        <v>0</v>
      </c>
      <c r="V904">
        <v>0</v>
      </c>
      <c r="W904">
        <v>0</v>
      </c>
      <c r="X904">
        <v>0</v>
      </c>
      <c r="Y904">
        <v>0</v>
      </c>
    </row>
    <row r="905" spans="1:25" x14ac:dyDescent="0.35">
      <c r="A905">
        <v>2023</v>
      </c>
      <c r="B905" t="s">
        <v>331</v>
      </c>
      <c r="C905">
        <v>14</v>
      </c>
      <c r="D905">
        <v>2</v>
      </c>
      <c r="E905">
        <v>639</v>
      </c>
      <c r="F905" t="s">
        <v>26</v>
      </c>
      <c r="G905">
        <v>53.25</v>
      </c>
      <c r="H905">
        <v>457</v>
      </c>
      <c r="I905">
        <v>139.82</v>
      </c>
      <c r="J905">
        <v>2</v>
      </c>
      <c r="K905">
        <v>6</v>
      </c>
      <c r="L905">
        <v>65</v>
      </c>
      <c r="M905">
        <v>16</v>
      </c>
      <c r="N905">
        <v>13</v>
      </c>
      <c r="O905">
        <v>0</v>
      </c>
      <c r="P905">
        <v>14</v>
      </c>
      <c r="Q905">
        <v>0</v>
      </c>
      <c r="R905">
        <v>0</v>
      </c>
      <c r="S905">
        <v>0</v>
      </c>
      <c r="T905">
        <v>0</v>
      </c>
      <c r="U905">
        <v>0</v>
      </c>
      <c r="V905">
        <v>0</v>
      </c>
      <c r="W905">
        <v>0</v>
      </c>
      <c r="X905">
        <v>0</v>
      </c>
      <c r="Y905">
        <v>0</v>
      </c>
    </row>
    <row r="906" spans="1:25" x14ac:dyDescent="0.35">
      <c r="A906">
        <v>2022</v>
      </c>
      <c r="B906" t="s">
        <v>331</v>
      </c>
      <c r="C906">
        <v>16</v>
      </c>
      <c r="D906">
        <v>1</v>
      </c>
      <c r="E906">
        <v>341</v>
      </c>
      <c r="F906">
        <v>73</v>
      </c>
      <c r="G906">
        <v>22.73</v>
      </c>
      <c r="H906">
        <v>294</v>
      </c>
      <c r="I906">
        <v>115.99</v>
      </c>
      <c r="J906">
        <v>0</v>
      </c>
      <c r="K906">
        <v>2</v>
      </c>
      <c r="L906">
        <v>32</v>
      </c>
      <c r="M906">
        <v>8</v>
      </c>
      <c r="N906">
        <v>9</v>
      </c>
      <c r="O906">
        <v>0</v>
      </c>
      <c r="P906">
        <v>16</v>
      </c>
      <c r="Q906">
        <v>0</v>
      </c>
      <c r="R906">
        <v>0</v>
      </c>
      <c r="S906">
        <v>0</v>
      </c>
      <c r="T906">
        <v>0</v>
      </c>
      <c r="U906">
        <v>0</v>
      </c>
      <c r="V906">
        <v>0</v>
      </c>
      <c r="W906">
        <v>0</v>
      </c>
      <c r="X906">
        <v>0</v>
      </c>
      <c r="Y906">
        <v>0</v>
      </c>
    </row>
    <row r="907" spans="1:25" x14ac:dyDescent="0.35">
      <c r="A907">
        <v>2021</v>
      </c>
      <c r="B907" t="s">
        <v>331</v>
      </c>
      <c r="C907">
        <v>15</v>
      </c>
      <c r="D907">
        <v>1</v>
      </c>
      <c r="E907">
        <v>405</v>
      </c>
      <c r="F907" t="s">
        <v>332</v>
      </c>
      <c r="G907">
        <v>28.92</v>
      </c>
      <c r="H907">
        <v>339</v>
      </c>
      <c r="I907">
        <v>119.46</v>
      </c>
      <c r="J907">
        <v>0</v>
      </c>
      <c r="K907">
        <v>3</v>
      </c>
      <c r="L907">
        <v>43</v>
      </c>
      <c r="M907">
        <v>9</v>
      </c>
      <c r="N907">
        <v>8</v>
      </c>
      <c r="O907">
        <v>0</v>
      </c>
      <c r="P907">
        <v>15</v>
      </c>
      <c r="Q907">
        <v>0</v>
      </c>
      <c r="R907">
        <v>0</v>
      </c>
      <c r="S907">
        <v>0</v>
      </c>
      <c r="T907">
        <v>0</v>
      </c>
      <c r="U907">
        <v>0</v>
      </c>
      <c r="V907">
        <v>0</v>
      </c>
      <c r="W907">
        <v>0</v>
      </c>
      <c r="X907">
        <v>0</v>
      </c>
      <c r="Y907">
        <v>0</v>
      </c>
    </row>
    <row r="908" spans="1:25" x14ac:dyDescent="0.35">
      <c r="A908">
        <v>2020</v>
      </c>
      <c r="B908" t="s">
        <v>331</v>
      </c>
      <c r="C908">
        <v>15</v>
      </c>
      <c r="D908">
        <v>4</v>
      </c>
      <c r="E908">
        <v>466</v>
      </c>
      <c r="F908" t="s">
        <v>333</v>
      </c>
      <c r="G908">
        <v>42.36</v>
      </c>
      <c r="H908">
        <v>384</v>
      </c>
      <c r="I908">
        <v>121.35</v>
      </c>
      <c r="J908">
        <v>0</v>
      </c>
      <c r="K908">
        <v>3</v>
      </c>
      <c r="L908">
        <v>23</v>
      </c>
      <c r="M908">
        <v>11</v>
      </c>
      <c r="N908">
        <v>3</v>
      </c>
      <c r="O908">
        <v>0</v>
      </c>
      <c r="P908">
        <v>15</v>
      </c>
      <c r="Q908">
        <v>0</v>
      </c>
      <c r="R908">
        <v>0</v>
      </c>
      <c r="S908">
        <v>0</v>
      </c>
      <c r="T908">
        <v>0</v>
      </c>
      <c r="U908">
        <v>0</v>
      </c>
      <c r="V908">
        <v>0</v>
      </c>
      <c r="W908">
        <v>0</v>
      </c>
      <c r="X908">
        <v>0</v>
      </c>
      <c r="Y908">
        <v>0</v>
      </c>
    </row>
    <row r="909" spans="1:25" x14ac:dyDescent="0.35">
      <c r="A909">
        <v>2019</v>
      </c>
      <c r="B909" t="s">
        <v>331</v>
      </c>
      <c r="C909">
        <v>14</v>
      </c>
      <c r="D909">
        <v>0</v>
      </c>
      <c r="E909">
        <v>464</v>
      </c>
      <c r="F909">
        <v>100</v>
      </c>
      <c r="G909">
        <v>33.14</v>
      </c>
      <c r="H909">
        <v>328</v>
      </c>
      <c r="I909">
        <v>141.46</v>
      </c>
      <c r="J909">
        <v>1</v>
      </c>
      <c r="K909">
        <v>2</v>
      </c>
      <c r="L909">
        <v>46</v>
      </c>
      <c r="M909">
        <v>13</v>
      </c>
      <c r="N909">
        <v>5</v>
      </c>
      <c r="O909">
        <v>0</v>
      </c>
      <c r="P909">
        <v>14</v>
      </c>
      <c r="Q909">
        <v>0</v>
      </c>
      <c r="R909">
        <v>0</v>
      </c>
      <c r="S909">
        <v>0</v>
      </c>
      <c r="T909">
        <v>0</v>
      </c>
      <c r="U909">
        <v>0</v>
      </c>
      <c r="V909">
        <v>0</v>
      </c>
      <c r="W909">
        <v>0</v>
      </c>
      <c r="X909">
        <v>0</v>
      </c>
      <c r="Y909">
        <v>0</v>
      </c>
    </row>
    <row r="910" spans="1:25" x14ac:dyDescent="0.35">
      <c r="A910">
        <v>2018</v>
      </c>
      <c r="B910" t="s">
        <v>331</v>
      </c>
      <c r="C910">
        <v>14</v>
      </c>
      <c r="D910">
        <v>3</v>
      </c>
      <c r="E910">
        <v>530</v>
      </c>
      <c r="F910" t="s">
        <v>28</v>
      </c>
      <c r="G910">
        <v>48.18</v>
      </c>
      <c r="H910">
        <v>381</v>
      </c>
      <c r="I910">
        <v>139.1</v>
      </c>
      <c r="J910">
        <v>0</v>
      </c>
      <c r="K910">
        <v>4</v>
      </c>
      <c r="L910">
        <v>52</v>
      </c>
      <c r="M910">
        <v>18</v>
      </c>
      <c r="N910">
        <v>8</v>
      </c>
      <c r="O910">
        <v>0</v>
      </c>
      <c r="P910">
        <v>14</v>
      </c>
      <c r="Q910">
        <v>0</v>
      </c>
      <c r="R910">
        <v>0</v>
      </c>
      <c r="S910">
        <v>0</v>
      </c>
      <c r="T910">
        <v>0</v>
      </c>
      <c r="U910">
        <v>0</v>
      </c>
      <c r="V910">
        <v>0</v>
      </c>
      <c r="W910">
        <v>0</v>
      </c>
      <c r="X910">
        <v>0</v>
      </c>
      <c r="Y910">
        <v>0</v>
      </c>
    </row>
    <row r="911" spans="1:25" x14ac:dyDescent="0.35">
      <c r="A911">
        <v>2017</v>
      </c>
      <c r="B911" t="s">
        <v>331</v>
      </c>
      <c r="C911">
        <v>10</v>
      </c>
      <c r="D911">
        <v>0</v>
      </c>
      <c r="E911">
        <v>308</v>
      </c>
      <c r="F911">
        <v>64</v>
      </c>
      <c r="G911">
        <v>30.8</v>
      </c>
      <c r="H911">
        <v>252</v>
      </c>
      <c r="I911">
        <v>122.22</v>
      </c>
      <c r="J911">
        <v>0</v>
      </c>
      <c r="K911">
        <v>4</v>
      </c>
      <c r="L911">
        <v>23</v>
      </c>
      <c r="M911">
        <v>11</v>
      </c>
      <c r="N911">
        <v>6</v>
      </c>
      <c r="O911">
        <v>0</v>
      </c>
      <c r="P911">
        <v>10</v>
      </c>
      <c r="Q911">
        <v>0</v>
      </c>
      <c r="R911">
        <v>0</v>
      </c>
      <c r="S911">
        <v>0</v>
      </c>
      <c r="T911">
        <v>0</v>
      </c>
      <c r="U911">
        <v>0</v>
      </c>
      <c r="V911">
        <v>0</v>
      </c>
      <c r="W911">
        <v>0</v>
      </c>
      <c r="X911">
        <v>0</v>
      </c>
      <c r="Y911">
        <v>0</v>
      </c>
    </row>
    <row r="912" spans="1:25" x14ac:dyDescent="0.35">
      <c r="A912">
        <v>2016</v>
      </c>
      <c r="B912" t="s">
        <v>331</v>
      </c>
      <c r="C912">
        <v>16</v>
      </c>
      <c r="D912">
        <v>4</v>
      </c>
      <c r="E912">
        <v>973</v>
      </c>
      <c r="F912">
        <v>113</v>
      </c>
      <c r="G912">
        <v>81.08</v>
      </c>
      <c r="H912">
        <v>640</v>
      </c>
      <c r="I912">
        <v>152.03</v>
      </c>
      <c r="J912">
        <v>4</v>
      </c>
      <c r="K912">
        <v>7</v>
      </c>
      <c r="L912">
        <v>83</v>
      </c>
      <c r="M912">
        <v>38</v>
      </c>
      <c r="N912">
        <v>6</v>
      </c>
      <c r="O912">
        <v>0</v>
      </c>
      <c r="P912">
        <v>16</v>
      </c>
      <c r="Q912">
        <v>6</v>
      </c>
      <c r="R912">
        <v>13</v>
      </c>
      <c r="S912">
        <v>0</v>
      </c>
      <c r="T912" t="s">
        <v>83</v>
      </c>
      <c r="U912">
        <v>0</v>
      </c>
      <c r="V912">
        <v>13</v>
      </c>
      <c r="W912">
        <v>0</v>
      </c>
      <c r="X912">
        <v>0</v>
      </c>
      <c r="Y912">
        <v>0</v>
      </c>
    </row>
    <row r="913" spans="1:25" x14ac:dyDescent="0.35">
      <c r="A913">
        <v>2015</v>
      </c>
      <c r="B913" t="s">
        <v>331</v>
      </c>
      <c r="C913">
        <v>16</v>
      </c>
      <c r="D913">
        <v>5</v>
      </c>
      <c r="E913">
        <v>505</v>
      </c>
      <c r="F913" t="s">
        <v>284</v>
      </c>
      <c r="G913">
        <v>45.9</v>
      </c>
      <c r="H913">
        <v>386</v>
      </c>
      <c r="I913">
        <v>130.82</v>
      </c>
      <c r="J913">
        <v>0</v>
      </c>
      <c r="K913">
        <v>3</v>
      </c>
      <c r="L913">
        <v>35</v>
      </c>
      <c r="M913">
        <v>23</v>
      </c>
      <c r="N913">
        <v>7</v>
      </c>
      <c r="O913">
        <v>0</v>
      </c>
      <c r="P913">
        <v>16</v>
      </c>
      <c r="Q913">
        <v>11</v>
      </c>
      <c r="R913">
        <v>10</v>
      </c>
      <c r="S913">
        <v>0</v>
      </c>
      <c r="T913" t="s">
        <v>239</v>
      </c>
      <c r="U913">
        <v>0</v>
      </c>
      <c r="V913">
        <v>5.45</v>
      </c>
      <c r="W913">
        <v>0</v>
      </c>
      <c r="X913">
        <v>0</v>
      </c>
      <c r="Y913">
        <v>0</v>
      </c>
    </row>
    <row r="914" spans="1:25" x14ac:dyDescent="0.35">
      <c r="A914">
        <v>2014</v>
      </c>
      <c r="B914" t="s">
        <v>331</v>
      </c>
      <c r="C914">
        <v>14</v>
      </c>
      <c r="D914">
        <v>1</v>
      </c>
      <c r="E914">
        <v>359</v>
      </c>
      <c r="F914">
        <v>73</v>
      </c>
      <c r="G914">
        <v>27.61</v>
      </c>
      <c r="H914">
        <v>294</v>
      </c>
      <c r="I914">
        <v>122.1</v>
      </c>
      <c r="J914">
        <v>0</v>
      </c>
      <c r="K914">
        <v>2</v>
      </c>
      <c r="L914">
        <v>23</v>
      </c>
      <c r="M914">
        <v>16</v>
      </c>
      <c r="N914">
        <v>7</v>
      </c>
      <c r="O914">
        <v>0</v>
      </c>
      <c r="P914">
        <v>14</v>
      </c>
      <c r="Q914">
        <v>0</v>
      </c>
      <c r="R914">
        <v>0</v>
      </c>
      <c r="S914">
        <v>0</v>
      </c>
      <c r="T914">
        <v>0</v>
      </c>
      <c r="U914">
        <v>0</v>
      </c>
      <c r="V914">
        <v>0</v>
      </c>
      <c r="W914">
        <v>0</v>
      </c>
      <c r="X914">
        <v>0</v>
      </c>
      <c r="Y914">
        <v>0</v>
      </c>
    </row>
    <row r="915" spans="1:25" x14ac:dyDescent="0.35">
      <c r="A915">
        <v>2013</v>
      </c>
      <c r="B915" t="s">
        <v>331</v>
      </c>
      <c r="C915">
        <v>16</v>
      </c>
      <c r="D915">
        <v>2</v>
      </c>
      <c r="E915">
        <v>634</v>
      </c>
      <c r="F915">
        <v>99</v>
      </c>
      <c r="G915">
        <v>45.28</v>
      </c>
      <c r="H915">
        <v>457</v>
      </c>
      <c r="I915">
        <v>138.72999999999999</v>
      </c>
      <c r="J915">
        <v>0</v>
      </c>
      <c r="K915">
        <v>6</v>
      </c>
      <c r="L915">
        <v>64</v>
      </c>
      <c r="M915">
        <v>22</v>
      </c>
      <c r="N915">
        <v>7</v>
      </c>
      <c r="O915">
        <v>0</v>
      </c>
      <c r="P915">
        <v>16</v>
      </c>
      <c r="Q915">
        <v>0</v>
      </c>
      <c r="R915">
        <v>0</v>
      </c>
      <c r="S915">
        <v>0</v>
      </c>
      <c r="T915">
        <v>0</v>
      </c>
      <c r="U915">
        <v>0</v>
      </c>
      <c r="V915">
        <v>0</v>
      </c>
      <c r="W915">
        <v>0</v>
      </c>
      <c r="X915">
        <v>0</v>
      </c>
      <c r="Y915">
        <v>0</v>
      </c>
    </row>
    <row r="916" spans="1:25" x14ac:dyDescent="0.35">
      <c r="A916">
        <v>2012</v>
      </c>
      <c r="B916" t="s">
        <v>331</v>
      </c>
      <c r="C916">
        <v>16</v>
      </c>
      <c r="D916">
        <v>2</v>
      </c>
      <c r="E916">
        <v>364</v>
      </c>
      <c r="F916" t="s">
        <v>285</v>
      </c>
      <c r="G916">
        <v>28</v>
      </c>
      <c r="H916">
        <v>326</v>
      </c>
      <c r="I916">
        <v>111.65</v>
      </c>
      <c r="J916">
        <v>0</v>
      </c>
      <c r="K916">
        <v>2</v>
      </c>
      <c r="L916">
        <v>33</v>
      </c>
      <c r="M916">
        <v>9</v>
      </c>
      <c r="N916">
        <v>7</v>
      </c>
      <c r="O916">
        <v>0</v>
      </c>
      <c r="P916">
        <v>16</v>
      </c>
      <c r="Q916">
        <v>18</v>
      </c>
      <c r="R916">
        <v>49</v>
      </c>
      <c r="S916">
        <v>0</v>
      </c>
      <c r="T916" t="s">
        <v>83</v>
      </c>
      <c r="U916">
        <v>0</v>
      </c>
      <c r="V916">
        <v>16.329999999999998</v>
      </c>
      <c r="W916">
        <v>0</v>
      </c>
      <c r="X916">
        <v>0</v>
      </c>
      <c r="Y916">
        <v>0</v>
      </c>
    </row>
    <row r="917" spans="1:25" x14ac:dyDescent="0.35">
      <c r="A917">
        <v>2011</v>
      </c>
      <c r="B917" t="s">
        <v>331</v>
      </c>
      <c r="C917">
        <v>16</v>
      </c>
      <c r="D917">
        <v>4</v>
      </c>
      <c r="E917">
        <v>557</v>
      </c>
      <c r="F917">
        <v>71</v>
      </c>
      <c r="G917">
        <v>46.41</v>
      </c>
      <c r="H917">
        <v>460</v>
      </c>
      <c r="I917">
        <v>121.08</v>
      </c>
      <c r="J917">
        <v>0</v>
      </c>
      <c r="K917">
        <v>4</v>
      </c>
      <c r="L917">
        <v>55</v>
      </c>
      <c r="M917">
        <v>16</v>
      </c>
      <c r="N917">
        <v>7</v>
      </c>
      <c r="O917">
        <v>0</v>
      </c>
      <c r="P917">
        <v>16</v>
      </c>
      <c r="Q917">
        <v>102</v>
      </c>
      <c r="R917">
        <v>139</v>
      </c>
      <c r="S917">
        <v>2</v>
      </c>
      <c r="T917" s="1">
        <v>45870</v>
      </c>
      <c r="U917">
        <v>69.5</v>
      </c>
      <c r="V917">
        <v>8.17</v>
      </c>
      <c r="W917">
        <v>51</v>
      </c>
      <c r="X917">
        <v>0</v>
      </c>
      <c r="Y917">
        <v>0</v>
      </c>
    </row>
    <row r="918" spans="1:25" x14ac:dyDescent="0.35">
      <c r="A918">
        <v>2010</v>
      </c>
      <c r="B918" t="s">
        <v>331</v>
      </c>
      <c r="C918">
        <v>16</v>
      </c>
      <c r="D918">
        <v>2</v>
      </c>
      <c r="E918">
        <v>307</v>
      </c>
      <c r="F918">
        <v>58</v>
      </c>
      <c r="G918">
        <v>27.9</v>
      </c>
      <c r="H918">
        <v>212</v>
      </c>
      <c r="I918">
        <v>144.81</v>
      </c>
      <c r="J918">
        <v>0</v>
      </c>
      <c r="K918">
        <v>1</v>
      </c>
      <c r="L918">
        <v>26</v>
      </c>
      <c r="M918">
        <v>12</v>
      </c>
      <c r="N918">
        <v>3</v>
      </c>
      <c r="O918">
        <v>0</v>
      </c>
      <c r="P918">
        <v>16</v>
      </c>
      <c r="Q918">
        <v>32</v>
      </c>
      <c r="R918">
        <v>50</v>
      </c>
      <c r="S918">
        <v>0</v>
      </c>
      <c r="T918" t="s">
        <v>161</v>
      </c>
      <c r="U918">
        <v>0</v>
      </c>
      <c r="V918">
        <v>9.3699999999999992</v>
      </c>
      <c r="W918">
        <v>0</v>
      </c>
      <c r="X918">
        <v>0</v>
      </c>
      <c r="Y918">
        <v>0</v>
      </c>
    </row>
    <row r="919" spans="1:25" x14ac:dyDescent="0.35">
      <c r="A919">
        <v>2009</v>
      </c>
      <c r="B919" t="s">
        <v>331</v>
      </c>
      <c r="C919">
        <v>16</v>
      </c>
      <c r="D919">
        <v>2</v>
      </c>
      <c r="E919">
        <v>246</v>
      </c>
      <c r="F919">
        <v>50</v>
      </c>
      <c r="G919">
        <v>22.36</v>
      </c>
      <c r="H919">
        <v>219</v>
      </c>
      <c r="I919">
        <v>112.32</v>
      </c>
      <c r="J919">
        <v>0</v>
      </c>
      <c r="K919">
        <v>1</v>
      </c>
      <c r="L919">
        <v>22</v>
      </c>
      <c r="M919">
        <v>8</v>
      </c>
      <c r="N919">
        <v>9</v>
      </c>
      <c r="O919">
        <v>0</v>
      </c>
      <c r="P919">
        <v>16</v>
      </c>
      <c r="Q919">
        <v>36</v>
      </c>
      <c r="R919">
        <v>46</v>
      </c>
      <c r="S919">
        <v>0</v>
      </c>
      <c r="T919" t="s">
        <v>171</v>
      </c>
      <c r="U919">
        <v>0</v>
      </c>
      <c r="V919">
        <v>7.66</v>
      </c>
      <c r="W919">
        <v>0</v>
      </c>
      <c r="X919">
        <v>0</v>
      </c>
      <c r="Y919">
        <v>0</v>
      </c>
    </row>
    <row r="920" spans="1:25" x14ac:dyDescent="0.35">
      <c r="A920">
        <v>2008</v>
      </c>
      <c r="B920" t="s">
        <v>331</v>
      </c>
      <c r="C920">
        <v>13</v>
      </c>
      <c r="D920">
        <v>1</v>
      </c>
      <c r="E920">
        <v>165</v>
      </c>
      <c r="F920">
        <v>38</v>
      </c>
      <c r="G920">
        <v>15</v>
      </c>
      <c r="H920">
        <v>157</v>
      </c>
      <c r="I920">
        <v>105.09</v>
      </c>
      <c r="J920">
        <v>0</v>
      </c>
      <c r="K920">
        <v>0</v>
      </c>
      <c r="L920">
        <v>18</v>
      </c>
      <c r="M920">
        <v>4</v>
      </c>
      <c r="N920">
        <v>2</v>
      </c>
      <c r="O920">
        <v>0</v>
      </c>
      <c r="P920">
        <v>13</v>
      </c>
      <c r="Q920">
        <v>46</v>
      </c>
      <c r="R920">
        <v>61</v>
      </c>
      <c r="S920">
        <v>2</v>
      </c>
      <c r="T920" s="2">
        <v>45689</v>
      </c>
      <c r="U920">
        <v>30.5</v>
      </c>
      <c r="V920">
        <v>7.95</v>
      </c>
      <c r="W920">
        <v>23</v>
      </c>
      <c r="X920">
        <v>0</v>
      </c>
      <c r="Y920">
        <v>0</v>
      </c>
    </row>
    <row r="921" spans="1:25" x14ac:dyDescent="0.35">
      <c r="A921">
        <v>2024</v>
      </c>
      <c r="B921" t="s">
        <v>334</v>
      </c>
      <c r="C921">
        <v>2</v>
      </c>
      <c r="D921">
        <v>0</v>
      </c>
      <c r="E921">
        <v>59</v>
      </c>
      <c r="F921">
        <v>48</v>
      </c>
      <c r="G921">
        <v>29.5</v>
      </c>
      <c r="H921">
        <v>39</v>
      </c>
      <c r="I921">
        <v>151.28</v>
      </c>
      <c r="J921">
        <v>0</v>
      </c>
      <c r="K921">
        <v>0</v>
      </c>
      <c r="L921">
        <v>5</v>
      </c>
      <c r="M921">
        <v>3</v>
      </c>
      <c r="N921">
        <v>4</v>
      </c>
      <c r="O921">
        <v>0</v>
      </c>
      <c r="P921">
        <v>2</v>
      </c>
      <c r="Q921">
        <v>0</v>
      </c>
      <c r="R921">
        <v>0</v>
      </c>
      <c r="S921">
        <v>0</v>
      </c>
      <c r="T921">
        <v>0</v>
      </c>
      <c r="U921">
        <v>0</v>
      </c>
      <c r="V921">
        <v>0</v>
      </c>
      <c r="W921">
        <v>0</v>
      </c>
      <c r="X921">
        <v>0</v>
      </c>
      <c r="Y921">
        <v>0</v>
      </c>
    </row>
    <row r="922" spans="1:25" x14ac:dyDescent="0.35">
      <c r="A922">
        <v>2023</v>
      </c>
      <c r="B922" t="s">
        <v>334</v>
      </c>
      <c r="C922">
        <v>9</v>
      </c>
      <c r="D922">
        <v>4</v>
      </c>
      <c r="E922">
        <v>91</v>
      </c>
      <c r="F922" t="s">
        <v>72</v>
      </c>
      <c r="G922">
        <v>30.33</v>
      </c>
      <c r="H922">
        <v>71</v>
      </c>
      <c r="I922">
        <v>128.16999999999999</v>
      </c>
      <c r="J922">
        <v>0</v>
      </c>
      <c r="K922">
        <v>0</v>
      </c>
      <c r="L922">
        <v>6</v>
      </c>
      <c r="M922">
        <v>4</v>
      </c>
      <c r="N922">
        <v>3</v>
      </c>
      <c r="O922">
        <v>0</v>
      </c>
      <c r="P922">
        <v>9</v>
      </c>
      <c r="Q922">
        <v>0</v>
      </c>
      <c r="R922">
        <v>0</v>
      </c>
      <c r="S922">
        <v>0</v>
      </c>
      <c r="T922">
        <v>0</v>
      </c>
      <c r="U922">
        <v>0</v>
      </c>
      <c r="V922">
        <v>0</v>
      </c>
      <c r="W922">
        <v>0</v>
      </c>
      <c r="X922">
        <v>0</v>
      </c>
      <c r="Y922">
        <v>0</v>
      </c>
    </row>
    <row r="923" spans="1:25" x14ac:dyDescent="0.35">
      <c r="A923">
        <v>2022</v>
      </c>
      <c r="B923" t="s">
        <v>334</v>
      </c>
      <c r="C923">
        <v>8</v>
      </c>
      <c r="D923">
        <v>0</v>
      </c>
      <c r="E923">
        <v>129</v>
      </c>
      <c r="F923">
        <v>66</v>
      </c>
      <c r="G923">
        <v>16.13</v>
      </c>
      <c r="H923">
        <v>118</v>
      </c>
      <c r="I923">
        <v>109.32</v>
      </c>
      <c r="J923">
        <v>0</v>
      </c>
      <c r="K923">
        <v>1</v>
      </c>
      <c r="L923">
        <v>10</v>
      </c>
      <c r="M923">
        <v>7</v>
      </c>
      <c r="N923">
        <v>6</v>
      </c>
      <c r="O923">
        <v>0</v>
      </c>
      <c r="P923">
        <v>8</v>
      </c>
      <c r="Q923">
        <v>0</v>
      </c>
      <c r="R923">
        <v>0</v>
      </c>
      <c r="S923">
        <v>0</v>
      </c>
      <c r="T923">
        <v>0</v>
      </c>
      <c r="U923">
        <v>0</v>
      </c>
      <c r="V923">
        <v>0</v>
      </c>
      <c r="W923">
        <v>0</v>
      </c>
      <c r="X923">
        <v>0</v>
      </c>
      <c r="Y923">
        <v>0</v>
      </c>
    </row>
    <row r="924" spans="1:25" x14ac:dyDescent="0.35">
      <c r="A924">
        <v>2021</v>
      </c>
      <c r="B924" t="s">
        <v>334</v>
      </c>
      <c r="C924">
        <v>2</v>
      </c>
      <c r="D924">
        <v>0</v>
      </c>
      <c r="E924">
        <v>0</v>
      </c>
      <c r="F924" t="s">
        <v>76</v>
      </c>
      <c r="G924">
        <v>0</v>
      </c>
      <c r="H924">
        <v>1</v>
      </c>
      <c r="I924">
        <v>0</v>
      </c>
      <c r="J924">
        <v>0</v>
      </c>
      <c r="K924">
        <v>0</v>
      </c>
      <c r="L924">
        <v>0</v>
      </c>
      <c r="M924">
        <v>0</v>
      </c>
      <c r="N924">
        <v>3</v>
      </c>
      <c r="O924">
        <v>0</v>
      </c>
      <c r="P924">
        <v>2</v>
      </c>
      <c r="Q924">
        <v>0</v>
      </c>
      <c r="R924">
        <v>0</v>
      </c>
      <c r="S924">
        <v>0</v>
      </c>
      <c r="T924">
        <v>0</v>
      </c>
      <c r="U924">
        <v>0</v>
      </c>
      <c r="V924">
        <v>0</v>
      </c>
      <c r="W924">
        <v>0</v>
      </c>
      <c r="X924">
        <v>0</v>
      </c>
      <c r="Y924">
        <v>0</v>
      </c>
    </row>
    <row r="925" spans="1:25" x14ac:dyDescent="0.35">
      <c r="A925">
        <v>2024</v>
      </c>
      <c r="B925" t="s">
        <v>335</v>
      </c>
      <c r="C925">
        <v>2</v>
      </c>
      <c r="D925">
        <v>2</v>
      </c>
      <c r="E925">
        <v>66</v>
      </c>
      <c r="F925" t="s">
        <v>60</v>
      </c>
      <c r="G925">
        <v>0</v>
      </c>
      <c r="H925">
        <v>36</v>
      </c>
      <c r="I925">
        <v>183.33</v>
      </c>
      <c r="J925">
        <v>0</v>
      </c>
      <c r="K925">
        <v>0</v>
      </c>
      <c r="L925">
        <v>6</v>
      </c>
      <c r="M925">
        <v>4</v>
      </c>
      <c r="N925">
        <v>0</v>
      </c>
      <c r="O925">
        <v>0</v>
      </c>
      <c r="P925">
        <v>2</v>
      </c>
      <c r="Q925">
        <v>0</v>
      </c>
      <c r="R925">
        <v>0</v>
      </c>
      <c r="S925">
        <v>0</v>
      </c>
      <c r="T925">
        <v>0</v>
      </c>
      <c r="U925">
        <v>0</v>
      </c>
      <c r="V925">
        <v>0</v>
      </c>
      <c r="W925">
        <v>0</v>
      </c>
      <c r="X925">
        <v>0</v>
      </c>
      <c r="Y925">
        <v>0</v>
      </c>
    </row>
    <row r="926" spans="1:25" x14ac:dyDescent="0.35">
      <c r="A926">
        <v>2023</v>
      </c>
      <c r="B926" t="s">
        <v>335</v>
      </c>
      <c r="C926">
        <v>13</v>
      </c>
      <c r="D926">
        <v>1</v>
      </c>
      <c r="E926">
        <v>140</v>
      </c>
      <c r="F926">
        <v>30</v>
      </c>
      <c r="G926">
        <v>11.67</v>
      </c>
      <c r="H926">
        <v>104</v>
      </c>
      <c r="I926">
        <v>134.62</v>
      </c>
      <c r="J926">
        <v>0</v>
      </c>
      <c r="K926">
        <v>0</v>
      </c>
      <c r="L926">
        <v>13</v>
      </c>
      <c r="M926">
        <v>5</v>
      </c>
      <c r="N926">
        <v>8</v>
      </c>
      <c r="O926">
        <v>2</v>
      </c>
      <c r="P926">
        <v>13</v>
      </c>
      <c r="Q926">
        <v>0</v>
      </c>
      <c r="R926">
        <v>0</v>
      </c>
      <c r="S926">
        <v>0</v>
      </c>
      <c r="T926">
        <v>0</v>
      </c>
      <c r="U926">
        <v>0</v>
      </c>
      <c r="V926">
        <v>0</v>
      </c>
      <c r="W926">
        <v>0</v>
      </c>
      <c r="X926">
        <v>0</v>
      </c>
      <c r="Y926">
        <v>0</v>
      </c>
    </row>
    <row r="927" spans="1:25" x14ac:dyDescent="0.35">
      <c r="A927">
        <v>2022</v>
      </c>
      <c r="B927" t="s">
        <v>335</v>
      </c>
      <c r="C927">
        <v>16</v>
      </c>
      <c r="D927">
        <v>10</v>
      </c>
      <c r="E927">
        <v>330</v>
      </c>
      <c r="F927" t="s">
        <v>42</v>
      </c>
      <c r="G927">
        <v>55</v>
      </c>
      <c r="H927">
        <v>180</v>
      </c>
      <c r="I927">
        <v>183.33</v>
      </c>
      <c r="J927">
        <v>0</v>
      </c>
      <c r="K927">
        <v>1</v>
      </c>
      <c r="L927">
        <v>27</v>
      </c>
      <c r="M927">
        <v>22</v>
      </c>
      <c r="N927">
        <v>10</v>
      </c>
      <c r="O927">
        <v>2</v>
      </c>
      <c r="P927">
        <v>16</v>
      </c>
      <c r="Q927">
        <v>0</v>
      </c>
      <c r="R927">
        <v>0</v>
      </c>
      <c r="S927">
        <v>0</v>
      </c>
      <c r="T927">
        <v>0</v>
      </c>
      <c r="U927">
        <v>0</v>
      </c>
      <c r="V927">
        <v>0</v>
      </c>
      <c r="W927">
        <v>0</v>
      </c>
      <c r="X927">
        <v>0</v>
      </c>
      <c r="Y927">
        <v>0</v>
      </c>
    </row>
    <row r="928" spans="1:25" x14ac:dyDescent="0.35">
      <c r="A928">
        <v>2021</v>
      </c>
      <c r="B928" t="s">
        <v>335</v>
      </c>
      <c r="C928">
        <v>17</v>
      </c>
      <c r="D928">
        <v>5</v>
      </c>
      <c r="E928">
        <v>223</v>
      </c>
      <c r="F928">
        <v>40</v>
      </c>
      <c r="G928">
        <v>22.3</v>
      </c>
      <c r="H928">
        <v>170</v>
      </c>
      <c r="I928">
        <v>131.16999999999999</v>
      </c>
      <c r="J928">
        <v>0</v>
      </c>
      <c r="K928">
        <v>0</v>
      </c>
      <c r="L928">
        <v>22</v>
      </c>
      <c r="M928">
        <v>7</v>
      </c>
      <c r="N928">
        <v>5</v>
      </c>
      <c r="O928">
        <v>2</v>
      </c>
      <c r="P928">
        <v>17</v>
      </c>
      <c r="Q928">
        <v>0</v>
      </c>
      <c r="R928">
        <v>0</v>
      </c>
      <c r="S928">
        <v>0</v>
      </c>
      <c r="T928">
        <v>0</v>
      </c>
      <c r="U928">
        <v>0</v>
      </c>
      <c r="V928">
        <v>0</v>
      </c>
      <c r="W928">
        <v>0</v>
      </c>
      <c r="X928">
        <v>0</v>
      </c>
      <c r="Y928">
        <v>0</v>
      </c>
    </row>
    <row r="929" spans="1:25" x14ac:dyDescent="0.35">
      <c r="A929">
        <v>2020</v>
      </c>
      <c r="B929" t="s">
        <v>335</v>
      </c>
      <c r="C929">
        <v>14</v>
      </c>
      <c r="D929">
        <v>2</v>
      </c>
      <c r="E929">
        <v>169</v>
      </c>
      <c r="F929">
        <v>58</v>
      </c>
      <c r="G929">
        <v>14.08</v>
      </c>
      <c r="H929">
        <v>134</v>
      </c>
      <c r="I929">
        <v>126.11</v>
      </c>
      <c r="J929">
        <v>0</v>
      </c>
      <c r="K929">
        <v>1</v>
      </c>
      <c r="L929">
        <v>20</v>
      </c>
      <c r="M929">
        <v>4</v>
      </c>
      <c r="N929">
        <v>9</v>
      </c>
      <c r="O929">
        <v>0</v>
      </c>
      <c r="P929">
        <v>14</v>
      </c>
      <c r="Q929">
        <v>0</v>
      </c>
      <c r="R929">
        <v>0</v>
      </c>
      <c r="S929">
        <v>0</v>
      </c>
      <c r="T929">
        <v>0</v>
      </c>
      <c r="U929">
        <v>0</v>
      </c>
      <c r="V929">
        <v>0</v>
      </c>
      <c r="W929">
        <v>0</v>
      </c>
      <c r="X929">
        <v>0</v>
      </c>
      <c r="Y929">
        <v>0</v>
      </c>
    </row>
    <row r="930" spans="1:25" x14ac:dyDescent="0.35">
      <c r="A930">
        <v>2019</v>
      </c>
      <c r="B930" t="s">
        <v>335</v>
      </c>
      <c r="C930">
        <v>14</v>
      </c>
      <c r="D930">
        <v>5</v>
      </c>
      <c r="E930">
        <v>253</v>
      </c>
      <c r="F930" t="s">
        <v>283</v>
      </c>
      <c r="G930">
        <v>31.62</v>
      </c>
      <c r="H930">
        <v>173</v>
      </c>
      <c r="I930">
        <v>146.24</v>
      </c>
      <c r="J930">
        <v>0</v>
      </c>
      <c r="K930">
        <v>2</v>
      </c>
      <c r="L930">
        <v>22</v>
      </c>
      <c r="M930">
        <v>14</v>
      </c>
      <c r="N930">
        <v>7</v>
      </c>
      <c r="O930">
        <v>0</v>
      </c>
      <c r="P930">
        <v>14</v>
      </c>
      <c r="Q930">
        <v>0</v>
      </c>
      <c r="R930">
        <v>0</v>
      </c>
      <c r="S930">
        <v>0</v>
      </c>
      <c r="T930">
        <v>0</v>
      </c>
      <c r="U930">
        <v>0</v>
      </c>
      <c r="V930">
        <v>0</v>
      </c>
      <c r="W930">
        <v>0</v>
      </c>
      <c r="X930">
        <v>0</v>
      </c>
      <c r="Y930">
        <v>0</v>
      </c>
    </row>
    <row r="931" spans="1:25" x14ac:dyDescent="0.35">
      <c r="A931">
        <v>2018</v>
      </c>
      <c r="B931" t="s">
        <v>335</v>
      </c>
      <c r="C931">
        <v>16</v>
      </c>
      <c r="D931">
        <v>6</v>
      </c>
      <c r="E931">
        <v>498</v>
      </c>
      <c r="F931">
        <v>52</v>
      </c>
      <c r="G931">
        <v>49.8</v>
      </c>
      <c r="H931">
        <v>337</v>
      </c>
      <c r="I931">
        <v>147.77000000000001</v>
      </c>
      <c r="J931">
        <v>0</v>
      </c>
      <c r="K931">
        <v>2</v>
      </c>
      <c r="L931">
        <v>49</v>
      </c>
      <c r="M931">
        <v>16</v>
      </c>
      <c r="N931">
        <v>14</v>
      </c>
      <c r="O931">
        <v>4</v>
      </c>
      <c r="P931">
        <v>16</v>
      </c>
      <c r="Q931">
        <v>0</v>
      </c>
      <c r="R931">
        <v>0</v>
      </c>
      <c r="S931">
        <v>0</v>
      </c>
      <c r="T931">
        <v>0</v>
      </c>
      <c r="U931">
        <v>0</v>
      </c>
      <c r="V931">
        <v>0</v>
      </c>
      <c r="W931">
        <v>0</v>
      </c>
      <c r="X931">
        <v>0</v>
      </c>
      <c r="Y931">
        <v>0</v>
      </c>
    </row>
    <row r="932" spans="1:25" x14ac:dyDescent="0.35">
      <c r="A932">
        <v>2017</v>
      </c>
      <c r="B932" t="s">
        <v>335</v>
      </c>
      <c r="C932">
        <v>14</v>
      </c>
      <c r="D932">
        <v>3</v>
      </c>
      <c r="E932">
        <v>361</v>
      </c>
      <c r="F932">
        <v>65</v>
      </c>
      <c r="G932">
        <v>36.1</v>
      </c>
      <c r="H932">
        <v>259</v>
      </c>
      <c r="I932">
        <v>139.38</v>
      </c>
      <c r="J932">
        <v>0</v>
      </c>
      <c r="K932">
        <v>2</v>
      </c>
      <c r="L932">
        <v>30</v>
      </c>
      <c r="M932">
        <v>11</v>
      </c>
      <c r="N932">
        <v>8</v>
      </c>
      <c r="O932">
        <v>0</v>
      </c>
      <c r="P932">
        <v>14</v>
      </c>
      <c r="Q932">
        <v>0</v>
      </c>
      <c r="R932">
        <v>0</v>
      </c>
      <c r="S932">
        <v>0</v>
      </c>
      <c r="T932">
        <v>0</v>
      </c>
      <c r="U932">
        <v>0</v>
      </c>
      <c r="V932">
        <v>0</v>
      </c>
      <c r="W932">
        <v>0</v>
      </c>
      <c r="X932">
        <v>0</v>
      </c>
      <c r="Y932">
        <v>0</v>
      </c>
    </row>
    <row r="933" spans="1:25" x14ac:dyDescent="0.35">
      <c r="A933">
        <v>2016</v>
      </c>
      <c r="B933" t="s">
        <v>335</v>
      </c>
      <c r="C933">
        <v>16</v>
      </c>
      <c r="D933">
        <v>2</v>
      </c>
      <c r="E933">
        <v>335</v>
      </c>
      <c r="F933">
        <v>53</v>
      </c>
      <c r="G933">
        <v>25.76</v>
      </c>
      <c r="H933">
        <v>266</v>
      </c>
      <c r="I933">
        <v>125.93</v>
      </c>
      <c r="J933">
        <v>0</v>
      </c>
      <c r="K933">
        <v>3</v>
      </c>
      <c r="L933">
        <v>38</v>
      </c>
      <c r="M933">
        <v>3</v>
      </c>
      <c r="N933">
        <v>11</v>
      </c>
      <c r="O933">
        <v>3</v>
      </c>
      <c r="P933">
        <v>16</v>
      </c>
      <c r="Q933">
        <v>0</v>
      </c>
      <c r="R933">
        <v>0</v>
      </c>
      <c r="S933">
        <v>0</v>
      </c>
      <c r="T933">
        <v>0</v>
      </c>
      <c r="U933">
        <v>0</v>
      </c>
      <c r="V933">
        <v>0</v>
      </c>
      <c r="W933">
        <v>0</v>
      </c>
      <c r="X933">
        <v>0</v>
      </c>
      <c r="Y933">
        <v>0</v>
      </c>
    </row>
    <row r="934" spans="1:25" x14ac:dyDescent="0.35">
      <c r="A934">
        <v>2015</v>
      </c>
      <c r="B934" t="s">
        <v>335</v>
      </c>
      <c r="C934">
        <v>16</v>
      </c>
      <c r="D934">
        <v>0</v>
      </c>
      <c r="E934">
        <v>141</v>
      </c>
      <c r="F934">
        <v>28</v>
      </c>
      <c r="G934">
        <v>12.81</v>
      </c>
      <c r="H934">
        <v>117</v>
      </c>
      <c r="I934">
        <v>120.51</v>
      </c>
      <c r="J934">
        <v>0</v>
      </c>
      <c r="K934">
        <v>0</v>
      </c>
      <c r="L934">
        <v>15</v>
      </c>
      <c r="M934">
        <v>4</v>
      </c>
      <c r="N934">
        <v>14</v>
      </c>
      <c r="O934">
        <v>4</v>
      </c>
      <c r="P934">
        <v>16</v>
      </c>
      <c r="Q934">
        <v>0</v>
      </c>
      <c r="R934">
        <v>0</v>
      </c>
      <c r="S934">
        <v>0</v>
      </c>
      <c r="T934">
        <v>0</v>
      </c>
      <c r="U934">
        <v>0</v>
      </c>
      <c r="V934">
        <v>0</v>
      </c>
      <c r="W934">
        <v>0</v>
      </c>
      <c r="X934">
        <v>0</v>
      </c>
      <c r="Y934">
        <v>0</v>
      </c>
    </row>
    <row r="935" spans="1:25" x14ac:dyDescent="0.35">
      <c r="A935">
        <v>2014</v>
      </c>
      <c r="B935" t="s">
        <v>335</v>
      </c>
      <c r="C935">
        <v>14</v>
      </c>
      <c r="D935">
        <v>0</v>
      </c>
      <c r="E935">
        <v>325</v>
      </c>
      <c r="F935">
        <v>69</v>
      </c>
      <c r="G935">
        <v>23.21</v>
      </c>
      <c r="H935">
        <v>258</v>
      </c>
      <c r="I935">
        <v>125.96</v>
      </c>
      <c r="J935">
        <v>0</v>
      </c>
      <c r="K935">
        <v>3</v>
      </c>
      <c r="L935">
        <v>28</v>
      </c>
      <c r="M935">
        <v>11</v>
      </c>
      <c r="N935">
        <v>7</v>
      </c>
      <c r="O935">
        <v>2</v>
      </c>
      <c r="P935">
        <v>14</v>
      </c>
      <c r="Q935">
        <v>0</v>
      </c>
      <c r="R935">
        <v>0</v>
      </c>
      <c r="S935">
        <v>0</v>
      </c>
      <c r="T935">
        <v>0</v>
      </c>
      <c r="U935">
        <v>0</v>
      </c>
      <c r="V935">
        <v>0</v>
      </c>
      <c r="W935">
        <v>0</v>
      </c>
      <c r="X935">
        <v>0</v>
      </c>
      <c r="Y935">
        <v>0</v>
      </c>
    </row>
    <row r="936" spans="1:25" x14ac:dyDescent="0.35">
      <c r="A936">
        <v>2013</v>
      </c>
      <c r="B936" t="s">
        <v>335</v>
      </c>
      <c r="C936">
        <v>19</v>
      </c>
      <c r="D936">
        <v>1</v>
      </c>
      <c r="E936">
        <v>510</v>
      </c>
      <c r="F936">
        <v>86</v>
      </c>
      <c r="G936">
        <v>28.33</v>
      </c>
      <c r="H936">
        <v>411</v>
      </c>
      <c r="I936">
        <v>124.08</v>
      </c>
      <c r="J936">
        <v>0</v>
      </c>
      <c r="K936">
        <v>2</v>
      </c>
      <c r="L936">
        <v>54</v>
      </c>
      <c r="M936">
        <v>14</v>
      </c>
      <c r="N936">
        <v>12</v>
      </c>
      <c r="O936">
        <v>2</v>
      </c>
      <c r="P936">
        <v>19</v>
      </c>
      <c r="Q936">
        <v>0</v>
      </c>
      <c r="R936">
        <v>0</v>
      </c>
      <c r="S936">
        <v>0</v>
      </c>
      <c r="T936">
        <v>0</v>
      </c>
      <c r="U936">
        <v>0</v>
      </c>
      <c r="V936">
        <v>0</v>
      </c>
      <c r="W936">
        <v>0</v>
      </c>
      <c r="X936">
        <v>0</v>
      </c>
      <c r="Y936">
        <v>0</v>
      </c>
    </row>
    <row r="937" spans="1:25" x14ac:dyDescent="0.35">
      <c r="A937">
        <v>2012</v>
      </c>
      <c r="B937" t="s">
        <v>335</v>
      </c>
      <c r="C937">
        <v>17</v>
      </c>
      <c r="D937">
        <v>1</v>
      </c>
      <c r="E937">
        <v>238</v>
      </c>
      <c r="F937">
        <v>44</v>
      </c>
      <c r="G937">
        <v>18.3</v>
      </c>
      <c r="H937">
        <v>213</v>
      </c>
      <c r="I937">
        <v>111.73</v>
      </c>
      <c r="J937">
        <v>0</v>
      </c>
      <c r="K937">
        <v>0</v>
      </c>
      <c r="L937">
        <v>30</v>
      </c>
      <c r="M937">
        <v>2</v>
      </c>
      <c r="N937">
        <v>5</v>
      </c>
      <c r="O937">
        <v>2</v>
      </c>
      <c r="P937">
        <v>17</v>
      </c>
      <c r="Q937">
        <v>0</v>
      </c>
      <c r="R937">
        <v>0</v>
      </c>
      <c r="S937">
        <v>0</v>
      </c>
      <c r="T937">
        <v>0</v>
      </c>
      <c r="U937">
        <v>0</v>
      </c>
      <c r="V937">
        <v>0</v>
      </c>
      <c r="W937">
        <v>0</v>
      </c>
      <c r="X937">
        <v>0</v>
      </c>
      <c r="Y937">
        <v>0</v>
      </c>
    </row>
    <row r="938" spans="1:25" x14ac:dyDescent="0.35">
      <c r="A938">
        <v>2011</v>
      </c>
      <c r="B938" t="s">
        <v>335</v>
      </c>
      <c r="C938">
        <v>14</v>
      </c>
      <c r="D938">
        <v>2</v>
      </c>
      <c r="E938">
        <v>282</v>
      </c>
      <c r="F938">
        <v>69</v>
      </c>
      <c r="G938">
        <v>25.63</v>
      </c>
      <c r="H938">
        <v>220</v>
      </c>
      <c r="I938">
        <v>128.18</v>
      </c>
      <c r="J938">
        <v>0</v>
      </c>
      <c r="K938">
        <v>1</v>
      </c>
      <c r="L938">
        <v>32</v>
      </c>
      <c r="M938">
        <v>7</v>
      </c>
      <c r="N938">
        <v>7</v>
      </c>
      <c r="O938">
        <v>0</v>
      </c>
      <c r="P938">
        <v>14</v>
      </c>
      <c r="Q938">
        <v>0</v>
      </c>
      <c r="R938">
        <v>0</v>
      </c>
      <c r="S938">
        <v>0</v>
      </c>
      <c r="T938">
        <v>0</v>
      </c>
      <c r="U938">
        <v>0</v>
      </c>
      <c r="V938">
        <v>0</v>
      </c>
      <c r="W938">
        <v>0</v>
      </c>
      <c r="X938">
        <v>0</v>
      </c>
      <c r="Y938">
        <v>0</v>
      </c>
    </row>
    <row r="939" spans="1:25" x14ac:dyDescent="0.35">
      <c r="A939">
        <v>2010</v>
      </c>
      <c r="B939" t="s">
        <v>335</v>
      </c>
      <c r="C939">
        <v>14</v>
      </c>
      <c r="D939">
        <v>1</v>
      </c>
      <c r="E939">
        <v>278</v>
      </c>
      <c r="F939">
        <v>69</v>
      </c>
      <c r="G939">
        <v>21.38</v>
      </c>
      <c r="H939">
        <v>237</v>
      </c>
      <c r="I939">
        <v>117.29</v>
      </c>
      <c r="J939">
        <v>0</v>
      </c>
      <c r="K939">
        <v>1</v>
      </c>
      <c r="L939">
        <v>26</v>
      </c>
      <c r="M939">
        <v>6</v>
      </c>
      <c r="N939">
        <v>6</v>
      </c>
      <c r="O939">
        <v>6</v>
      </c>
      <c r="P939">
        <v>14</v>
      </c>
      <c r="Q939">
        <v>0</v>
      </c>
      <c r="R939">
        <v>0</v>
      </c>
      <c r="S939">
        <v>0</v>
      </c>
      <c r="T939">
        <v>0</v>
      </c>
      <c r="U939">
        <v>0</v>
      </c>
      <c r="V939">
        <v>0</v>
      </c>
      <c r="W939">
        <v>0</v>
      </c>
      <c r="X939">
        <v>0</v>
      </c>
      <c r="Y939">
        <v>0</v>
      </c>
    </row>
    <row r="940" spans="1:25" x14ac:dyDescent="0.35">
      <c r="A940">
        <v>2009</v>
      </c>
      <c r="B940" t="s">
        <v>335</v>
      </c>
      <c r="C940">
        <v>15</v>
      </c>
      <c r="D940">
        <v>5</v>
      </c>
      <c r="E940">
        <v>288</v>
      </c>
      <c r="F940">
        <v>52</v>
      </c>
      <c r="G940">
        <v>36</v>
      </c>
      <c r="H940">
        <v>217</v>
      </c>
      <c r="I940">
        <v>132.72</v>
      </c>
      <c r="J940">
        <v>0</v>
      </c>
      <c r="K940">
        <v>1</v>
      </c>
      <c r="L940">
        <v>20</v>
      </c>
      <c r="M940">
        <v>9</v>
      </c>
      <c r="N940">
        <v>12</v>
      </c>
      <c r="O940">
        <v>5</v>
      </c>
      <c r="P940">
        <v>15</v>
      </c>
      <c r="Q940">
        <v>0</v>
      </c>
      <c r="R940">
        <v>0</v>
      </c>
      <c r="S940">
        <v>0</v>
      </c>
      <c r="T940">
        <v>0</v>
      </c>
      <c r="U940">
        <v>0</v>
      </c>
      <c r="V940">
        <v>0</v>
      </c>
      <c r="W940">
        <v>0</v>
      </c>
      <c r="X940">
        <v>0</v>
      </c>
      <c r="Y940">
        <v>0</v>
      </c>
    </row>
    <row r="941" spans="1:25" x14ac:dyDescent="0.35">
      <c r="A941">
        <v>2008</v>
      </c>
      <c r="B941" t="s">
        <v>335</v>
      </c>
      <c r="C941">
        <v>13</v>
      </c>
      <c r="D941">
        <v>2</v>
      </c>
      <c r="E941">
        <v>145</v>
      </c>
      <c r="F941" t="s">
        <v>311</v>
      </c>
      <c r="G941">
        <v>24.16</v>
      </c>
      <c r="H941">
        <v>107</v>
      </c>
      <c r="I941">
        <v>135.51</v>
      </c>
      <c r="J941">
        <v>0</v>
      </c>
      <c r="K941">
        <v>1</v>
      </c>
      <c r="L941">
        <v>13</v>
      </c>
      <c r="M941">
        <v>4</v>
      </c>
      <c r="N941">
        <v>6</v>
      </c>
      <c r="O941">
        <v>2</v>
      </c>
      <c r="P941">
        <v>13</v>
      </c>
      <c r="Q941">
        <v>0</v>
      </c>
      <c r="R941">
        <v>0</v>
      </c>
      <c r="S941">
        <v>0</v>
      </c>
      <c r="T941">
        <v>0</v>
      </c>
      <c r="U941">
        <v>0</v>
      </c>
      <c r="V941">
        <v>0</v>
      </c>
      <c r="W941">
        <v>0</v>
      </c>
      <c r="X941">
        <v>0</v>
      </c>
      <c r="Y941">
        <v>0</v>
      </c>
    </row>
    <row r="942" spans="1:25" x14ac:dyDescent="0.35">
      <c r="A942">
        <v>2023</v>
      </c>
      <c r="B942" t="s">
        <v>336</v>
      </c>
      <c r="C942">
        <v>5</v>
      </c>
      <c r="D942">
        <v>0</v>
      </c>
      <c r="E942">
        <v>35</v>
      </c>
      <c r="F942">
        <v>19</v>
      </c>
      <c r="G942">
        <v>8.75</v>
      </c>
      <c r="H942">
        <v>29</v>
      </c>
      <c r="I942">
        <v>120.69</v>
      </c>
      <c r="J942">
        <v>0</v>
      </c>
      <c r="K942">
        <v>0</v>
      </c>
      <c r="L942">
        <v>1</v>
      </c>
      <c r="M942">
        <v>2</v>
      </c>
      <c r="N942">
        <v>5</v>
      </c>
      <c r="O942">
        <v>0</v>
      </c>
      <c r="P942">
        <v>5</v>
      </c>
      <c r="Q942">
        <v>0</v>
      </c>
      <c r="R942">
        <v>0</v>
      </c>
      <c r="S942">
        <v>0</v>
      </c>
      <c r="T942">
        <v>0</v>
      </c>
      <c r="U942">
        <v>0</v>
      </c>
      <c r="V942">
        <v>0</v>
      </c>
      <c r="W942">
        <v>0</v>
      </c>
      <c r="X942">
        <v>0</v>
      </c>
      <c r="Y942">
        <v>0</v>
      </c>
    </row>
    <row r="943" spans="1:25" x14ac:dyDescent="0.35">
      <c r="A943">
        <v>2022</v>
      </c>
      <c r="B943" t="s">
        <v>336</v>
      </c>
      <c r="C943">
        <v>5</v>
      </c>
      <c r="D943">
        <v>0</v>
      </c>
      <c r="E943">
        <v>67</v>
      </c>
      <c r="F943">
        <v>34</v>
      </c>
      <c r="G943">
        <v>13.4</v>
      </c>
      <c r="H943">
        <v>59</v>
      </c>
      <c r="I943">
        <v>113.56</v>
      </c>
      <c r="J943">
        <v>0</v>
      </c>
      <c r="K943">
        <v>0</v>
      </c>
      <c r="L943">
        <v>7</v>
      </c>
      <c r="M943">
        <v>2</v>
      </c>
      <c r="N943">
        <v>5</v>
      </c>
      <c r="O943">
        <v>0</v>
      </c>
      <c r="P943">
        <v>5</v>
      </c>
      <c r="Q943">
        <v>0</v>
      </c>
      <c r="R943">
        <v>0</v>
      </c>
      <c r="S943">
        <v>0</v>
      </c>
      <c r="T943">
        <v>0</v>
      </c>
      <c r="U943">
        <v>0</v>
      </c>
      <c r="V943">
        <v>0</v>
      </c>
      <c r="W943">
        <v>0</v>
      </c>
      <c r="X943">
        <v>0</v>
      </c>
      <c r="Y943">
        <v>0</v>
      </c>
    </row>
    <row r="944" spans="1:25" x14ac:dyDescent="0.35">
      <c r="A944">
        <v>2024</v>
      </c>
      <c r="B944" t="s">
        <v>337</v>
      </c>
      <c r="C944">
        <v>2</v>
      </c>
      <c r="D944">
        <v>0</v>
      </c>
      <c r="E944">
        <v>3</v>
      </c>
      <c r="F944">
        <v>3</v>
      </c>
      <c r="G944">
        <v>1.5</v>
      </c>
      <c r="H944">
        <v>6</v>
      </c>
      <c r="I944">
        <v>50</v>
      </c>
      <c r="J944">
        <v>0</v>
      </c>
      <c r="K944">
        <v>0</v>
      </c>
      <c r="L944">
        <v>0</v>
      </c>
      <c r="M944">
        <v>0</v>
      </c>
      <c r="N944">
        <v>1</v>
      </c>
      <c r="O944">
        <v>0</v>
      </c>
      <c r="P944">
        <v>2</v>
      </c>
      <c r="Q944">
        <v>24</v>
      </c>
      <c r="R944">
        <v>36</v>
      </c>
      <c r="S944">
        <v>2</v>
      </c>
      <c r="T944" s="2">
        <v>47150</v>
      </c>
      <c r="U944">
        <v>18</v>
      </c>
      <c r="V944">
        <v>9</v>
      </c>
      <c r="W944">
        <v>12</v>
      </c>
      <c r="X944">
        <v>0</v>
      </c>
      <c r="Y944">
        <v>0</v>
      </c>
    </row>
    <row r="945" spans="1:25" x14ac:dyDescent="0.35">
      <c r="A945">
        <v>2023</v>
      </c>
      <c r="B945" t="s">
        <v>337</v>
      </c>
      <c r="C945">
        <v>14</v>
      </c>
      <c r="D945">
        <v>2</v>
      </c>
      <c r="E945">
        <v>400</v>
      </c>
      <c r="F945">
        <v>77</v>
      </c>
      <c r="G945">
        <v>33.33</v>
      </c>
      <c r="H945">
        <v>218</v>
      </c>
      <c r="I945">
        <v>183.49</v>
      </c>
      <c r="J945">
        <v>0</v>
      </c>
      <c r="K945">
        <v>5</v>
      </c>
      <c r="L945">
        <v>29</v>
      </c>
      <c r="M945">
        <v>31</v>
      </c>
      <c r="N945">
        <v>4</v>
      </c>
      <c r="O945">
        <v>0</v>
      </c>
      <c r="P945">
        <v>14</v>
      </c>
      <c r="Q945">
        <v>62</v>
      </c>
      <c r="R945">
        <v>94</v>
      </c>
      <c r="S945">
        <v>3</v>
      </c>
      <c r="T945" s="1">
        <v>45717</v>
      </c>
      <c r="U945">
        <v>31.33</v>
      </c>
      <c r="V945">
        <v>9.1</v>
      </c>
      <c r="W945">
        <v>20.67</v>
      </c>
      <c r="X945">
        <v>0</v>
      </c>
      <c r="Y945">
        <v>0</v>
      </c>
    </row>
    <row r="946" spans="1:25" x14ac:dyDescent="0.35">
      <c r="A946">
        <v>2022</v>
      </c>
      <c r="B946" t="s">
        <v>337</v>
      </c>
      <c r="C946">
        <v>13</v>
      </c>
      <c r="D946">
        <v>2</v>
      </c>
      <c r="E946">
        <v>301</v>
      </c>
      <c r="F946">
        <v>55</v>
      </c>
      <c r="G946">
        <v>27.36</v>
      </c>
      <c r="H946">
        <v>178</v>
      </c>
      <c r="I946">
        <v>169.1</v>
      </c>
      <c r="J946">
        <v>0</v>
      </c>
      <c r="K946">
        <v>1</v>
      </c>
      <c r="L946">
        <v>31</v>
      </c>
      <c r="M946">
        <v>15</v>
      </c>
      <c r="N946">
        <v>5</v>
      </c>
      <c r="O946">
        <v>0</v>
      </c>
      <c r="P946">
        <v>13</v>
      </c>
      <c r="Q946">
        <v>144</v>
      </c>
      <c r="R946">
        <v>165</v>
      </c>
      <c r="S946">
        <v>6</v>
      </c>
      <c r="T946" s="2">
        <v>44593</v>
      </c>
      <c r="U946">
        <v>27.5</v>
      </c>
      <c r="V946">
        <v>6.88</v>
      </c>
      <c r="W946">
        <v>24</v>
      </c>
      <c r="X946">
        <v>0</v>
      </c>
      <c r="Y946">
        <v>0</v>
      </c>
    </row>
    <row r="947" spans="1:25" x14ac:dyDescent="0.35">
      <c r="A947">
        <v>2021</v>
      </c>
      <c r="B947" t="s">
        <v>337</v>
      </c>
      <c r="C947">
        <v>15</v>
      </c>
      <c r="D947">
        <v>2</v>
      </c>
      <c r="E947">
        <v>513</v>
      </c>
      <c r="F947">
        <v>78</v>
      </c>
      <c r="G947">
        <v>42.75</v>
      </c>
      <c r="H947">
        <v>356</v>
      </c>
      <c r="I947">
        <v>144.1</v>
      </c>
      <c r="J947">
        <v>0</v>
      </c>
      <c r="K947">
        <v>6</v>
      </c>
      <c r="L947">
        <v>48</v>
      </c>
      <c r="M947">
        <v>21</v>
      </c>
      <c r="N947">
        <v>5</v>
      </c>
      <c r="O947">
        <v>0</v>
      </c>
      <c r="P947">
        <v>15</v>
      </c>
      <c r="Q947">
        <v>96</v>
      </c>
      <c r="R947">
        <v>135</v>
      </c>
      <c r="S947">
        <v>3</v>
      </c>
      <c r="T947" s="2">
        <v>44958</v>
      </c>
      <c r="U947">
        <v>45</v>
      </c>
      <c r="V947">
        <v>8.43</v>
      </c>
      <c r="W947">
        <v>32</v>
      </c>
      <c r="X947">
        <v>0</v>
      </c>
      <c r="Y947">
        <v>0</v>
      </c>
    </row>
    <row r="948" spans="1:25" x14ac:dyDescent="0.35">
      <c r="A948">
        <v>2020</v>
      </c>
      <c r="B948" t="s">
        <v>337</v>
      </c>
      <c r="C948">
        <v>13</v>
      </c>
      <c r="D948">
        <v>4</v>
      </c>
      <c r="E948">
        <v>108</v>
      </c>
      <c r="F948">
        <v>32</v>
      </c>
      <c r="G948">
        <v>15.42</v>
      </c>
      <c r="H948">
        <v>106</v>
      </c>
      <c r="I948">
        <v>101.88</v>
      </c>
      <c r="J948">
        <v>0</v>
      </c>
      <c r="K948">
        <v>0</v>
      </c>
      <c r="L948">
        <v>9</v>
      </c>
      <c r="M948">
        <v>0</v>
      </c>
      <c r="N948">
        <v>4</v>
      </c>
      <c r="O948">
        <v>0</v>
      </c>
      <c r="P948">
        <v>13</v>
      </c>
      <c r="Q948">
        <v>126</v>
      </c>
      <c r="R948">
        <v>169</v>
      </c>
      <c r="S948">
        <v>3</v>
      </c>
      <c r="T948" s="1">
        <v>45931</v>
      </c>
      <c r="U948">
        <v>56.33</v>
      </c>
      <c r="V948">
        <v>8.0399999999999991</v>
      </c>
      <c r="W948">
        <v>42</v>
      </c>
      <c r="X948">
        <v>0</v>
      </c>
      <c r="Y948">
        <v>0</v>
      </c>
    </row>
    <row r="949" spans="1:25" x14ac:dyDescent="0.35">
      <c r="A949">
        <v>2018</v>
      </c>
      <c r="B949" t="s">
        <v>337</v>
      </c>
      <c r="C949">
        <v>12</v>
      </c>
      <c r="D949">
        <v>0</v>
      </c>
      <c r="E949">
        <v>169</v>
      </c>
      <c r="F949">
        <v>47</v>
      </c>
      <c r="G949">
        <v>14.08</v>
      </c>
      <c r="H949">
        <v>120</v>
      </c>
      <c r="I949">
        <v>140.83000000000001</v>
      </c>
      <c r="J949">
        <v>0</v>
      </c>
      <c r="K949">
        <v>0</v>
      </c>
      <c r="L949">
        <v>14</v>
      </c>
      <c r="M949">
        <v>9</v>
      </c>
      <c r="N949">
        <v>4</v>
      </c>
      <c r="O949">
        <v>0</v>
      </c>
      <c r="P949">
        <v>12</v>
      </c>
      <c r="Q949">
        <v>96</v>
      </c>
      <c r="R949">
        <v>132</v>
      </c>
      <c r="S949">
        <v>5</v>
      </c>
      <c r="T949" s="2">
        <v>44593</v>
      </c>
      <c r="U949">
        <v>26.4</v>
      </c>
      <c r="V949">
        <v>8.25</v>
      </c>
      <c r="W949">
        <v>19.2</v>
      </c>
      <c r="X949">
        <v>0</v>
      </c>
      <c r="Y949">
        <v>0</v>
      </c>
    </row>
    <row r="950" spans="1:25" x14ac:dyDescent="0.35">
      <c r="A950">
        <v>2017</v>
      </c>
      <c r="B950" t="s">
        <v>337</v>
      </c>
      <c r="C950">
        <v>14</v>
      </c>
      <c r="D950">
        <v>3</v>
      </c>
      <c r="E950">
        <v>310</v>
      </c>
      <c r="F950">
        <v>47</v>
      </c>
      <c r="G950">
        <v>31</v>
      </c>
      <c r="H950">
        <v>179</v>
      </c>
      <c r="I950">
        <v>173.18</v>
      </c>
      <c r="J950">
        <v>0</v>
      </c>
      <c r="K950">
        <v>0</v>
      </c>
      <c r="L950">
        <v>19</v>
      </c>
      <c r="M950">
        <v>26</v>
      </c>
      <c r="N950">
        <v>7</v>
      </c>
      <c r="O950">
        <v>0</v>
      </c>
      <c r="P950">
        <v>14</v>
      </c>
      <c r="Q950">
        <v>114</v>
      </c>
      <c r="R950">
        <v>125</v>
      </c>
      <c r="S950">
        <v>7</v>
      </c>
      <c r="T950" s="2">
        <v>42036</v>
      </c>
      <c r="U950">
        <v>17.850000000000001</v>
      </c>
      <c r="V950">
        <v>6.57</v>
      </c>
      <c r="W950">
        <v>16.28</v>
      </c>
      <c r="X950">
        <v>0</v>
      </c>
      <c r="Y950">
        <v>0</v>
      </c>
    </row>
    <row r="951" spans="1:25" x14ac:dyDescent="0.35">
      <c r="A951">
        <v>2016</v>
      </c>
      <c r="B951" t="s">
        <v>337</v>
      </c>
      <c r="C951">
        <v>11</v>
      </c>
      <c r="D951">
        <v>2</v>
      </c>
      <c r="E951">
        <v>179</v>
      </c>
      <c r="F951">
        <v>68</v>
      </c>
      <c r="G951">
        <v>19.88</v>
      </c>
      <c r="H951">
        <v>124</v>
      </c>
      <c r="I951">
        <v>144.35</v>
      </c>
      <c r="J951">
        <v>0</v>
      </c>
      <c r="K951">
        <v>2</v>
      </c>
      <c r="L951">
        <v>14</v>
      </c>
      <c r="M951">
        <v>8</v>
      </c>
      <c r="N951">
        <v>3</v>
      </c>
      <c r="O951">
        <v>0</v>
      </c>
      <c r="P951">
        <v>11</v>
      </c>
      <c r="Q951">
        <v>54</v>
      </c>
      <c r="R951">
        <v>80</v>
      </c>
      <c r="S951">
        <v>0</v>
      </c>
      <c r="T951" t="s">
        <v>69</v>
      </c>
      <c r="U951">
        <v>0</v>
      </c>
      <c r="V951">
        <v>8.8800000000000008</v>
      </c>
      <c r="W951">
        <v>0</v>
      </c>
      <c r="X951">
        <v>0</v>
      </c>
      <c r="Y951">
        <v>0</v>
      </c>
    </row>
    <row r="952" spans="1:25" x14ac:dyDescent="0.35">
      <c r="A952">
        <v>2015</v>
      </c>
      <c r="B952" t="s">
        <v>337</v>
      </c>
      <c r="C952">
        <v>11</v>
      </c>
      <c r="D952">
        <v>0</v>
      </c>
      <c r="E952">
        <v>145</v>
      </c>
      <c r="F952">
        <v>43</v>
      </c>
      <c r="G952">
        <v>13.18</v>
      </c>
      <c r="H952">
        <v>112</v>
      </c>
      <c r="I952">
        <v>129.46</v>
      </c>
      <c r="J952">
        <v>0</v>
      </c>
      <c r="K952">
        <v>0</v>
      </c>
      <c r="L952">
        <v>13</v>
      </c>
      <c r="M952">
        <v>8</v>
      </c>
      <c r="N952">
        <v>2</v>
      </c>
      <c r="O952">
        <v>0</v>
      </c>
      <c r="P952">
        <v>11</v>
      </c>
      <c r="Q952">
        <v>60</v>
      </c>
      <c r="R952">
        <v>97</v>
      </c>
      <c r="S952">
        <v>2</v>
      </c>
      <c r="T952" s="1">
        <v>45778</v>
      </c>
      <c r="U952">
        <v>48.5</v>
      </c>
      <c r="V952">
        <v>9.6999999999999993</v>
      </c>
      <c r="W952">
        <v>30</v>
      </c>
      <c r="X952">
        <v>0</v>
      </c>
      <c r="Y952">
        <v>0</v>
      </c>
    </row>
    <row r="953" spans="1:25" x14ac:dyDescent="0.35">
      <c r="A953">
        <v>2014</v>
      </c>
      <c r="B953" t="s">
        <v>337</v>
      </c>
      <c r="C953">
        <v>16</v>
      </c>
      <c r="D953">
        <v>0</v>
      </c>
      <c r="E953">
        <v>552</v>
      </c>
      <c r="F953">
        <v>95</v>
      </c>
      <c r="G953">
        <v>34.5</v>
      </c>
      <c r="H953">
        <v>294</v>
      </c>
      <c r="I953">
        <v>187.75</v>
      </c>
      <c r="J953">
        <v>0</v>
      </c>
      <c r="K953">
        <v>4</v>
      </c>
      <c r="L953">
        <v>48</v>
      </c>
      <c r="M953">
        <v>36</v>
      </c>
      <c r="N953">
        <v>9</v>
      </c>
      <c r="O953">
        <v>0</v>
      </c>
      <c r="P953">
        <v>16</v>
      </c>
      <c r="Q953">
        <v>66</v>
      </c>
      <c r="R953">
        <v>132</v>
      </c>
      <c r="S953">
        <v>1</v>
      </c>
      <c r="T953" s="2">
        <v>44197</v>
      </c>
      <c r="U953">
        <v>132</v>
      </c>
      <c r="V953">
        <v>12</v>
      </c>
      <c r="W953">
        <v>66</v>
      </c>
      <c r="X953">
        <v>0</v>
      </c>
      <c r="Y953">
        <v>0</v>
      </c>
    </row>
    <row r="954" spans="1:25" x14ac:dyDescent="0.35">
      <c r="A954">
        <v>2013</v>
      </c>
      <c r="B954" t="s">
        <v>337</v>
      </c>
      <c r="C954">
        <v>3</v>
      </c>
      <c r="D954">
        <v>1</v>
      </c>
      <c r="E954">
        <v>36</v>
      </c>
      <c r="F954">
        <v>23</v>
      </c>
      <c r="G954">
        <v>18</v>
      </c>
      <c r="H954">
        <v>27</v>
      </c>
      <c r="I954">
        <v>133.33000000000001</v>
      </c>
      <c r="J954">
        <v>0</v>
      </c>
      <c r="K954">
        <v>0</v>
      </c>
      <c r="L954">
        <v>1</v>
      </c>
      <c r="M954">
        <v>4</v>
      </c>
      <c r="N954">
        <v>1</v>
      </c>
      <c r="O954">
        <v>0</v>
      </c>
      <c r="P954">
        <v>3</v>
      </c>
      <c r="Q954">
        <v>12</v>
      </c>
      <c r="R954">
        <v>23</v>
      </c>
      <c r="S954">
        <v>0</v>
      </c>
      <c r="T954" t="s">
        <v>68</v>
      </c>
      <c r="U954">
        <v>0</v>
      </c>
      <c r="V954">
        <v>11.5</v>
      </c>
      <c r="W954">
        <v>0</v>
      </c>
      <c r="X954">
        <v>0</v>
      </c>
      <c r="Y954">
        <v>0</v>
      </c>
    </row>
    <row r="955" spans="1:25" x14ac:dyDescent="0.35">
      <c r="A955">
        <v>2012</v>
      </c>
      <c r="B955" t="s">
        <v>337</v>
      </c>
      <c r="C955">
        <v>2</v>
      </c>
      <c r="D955">
        <v>1</v>
      </c>
      <c r="E955">
        <v>6</v>
      </c>
      <c r="F955" t="s">
        <v>73</v>
      </c>
      <c r="G955">
        <v>6</v>
      </c>
      <c r="H955">
        <v>11</v>
      </c>
      <c r="I955">
        <v>54.54</v>
      </c>
      <c r="J955">
        <v>0</v>
      </c>
      <c r="K955">
        <v>0</v>
      </c>
      <c r="L955">
        <v>0</v>
      </c>
      <c r="M955">
        <v>0</v>
      </c>
      <c r="N955">
        <v>0</v>
      </c>
      <c r="O955">
        <v>0</v>
      </c>
      <c r="P955">
        <v>2</v>
      </c>
      <c r="Q955">
        <v>18</v>
      </c>
      <c r="R955">
        <v>22</v>
      </c>
      <c r="S955">
        <v>1</v>
      </c>
      <c r="T955" s="1">
        <v>45931</v>
      </c>
      <c r="U955">
        <v>22</v>
      </c>
      <c r="V955">
        <v>7.33</v>
      </c>
      <c r="W955">
        <v>18</v>
      </c>
      <c r="X955">
        <v>0</v>
      </c>
      <c r="Y955">
        <v>0</v>
      </c>
    </row>
    <row r="956" spans="1:25" x14ac:dyDescent="0.35">
      <c r="A956">
        <v>2024</v>
      </c>
      <c r="B956" t="s">
        <v>338</v>
      </c>
      <c r="C956">
        <v>1</v>
      </c>
      <c r="D956">
        <v>1</v>
      </c>
      <c r="E956">
        <v>17</v>
      </c>
      <c r="F956" t="s">
        <v>184</v>
      </c>
      <c r="G956">
        <v>0</v>
      </c>
      <c r="H956">
        <v>8</v>
      </c>
      <c r="I956">
        <v>212.5</v>
      </c>
      <c r="J956">
        <v>0</v>
      </c>
      <c r="K956">
        <v>0</v>
      </c>
      <c r="L956">
        <v>2</v>
      </c>
      <c r="M956">
        <v>1</v>
      </c>
      <c r="N956">
        <v>0</v>
      </c>
      <c r="O956">
        <v>0</v>
      </c>
      <c r="P956">
        <v>1</v>
      </c>
      <c r="Q956">
        <v>0</v>
      </c>
      <c r="R956">
        <v>0</v>
      </c>
      <c r="S956">
        <v>0</v>
      </c>
      <c r="T956">
        <v>0</v>
      </c>
      <c r="U956">
        <v>0</v>
      </c>
      <c r="V956">
        <v>0</v>
      </c>
      <c r="W956">
        <v>0</v>
      </c>
      <c r="X956">
        <v>0</v>
      </c>
      <c r="Y956">
        <v>0</v>
      </c>
    </row>
    <row r="957" spans="1:25" x14ac:dyDescent="0.35">
      <c r="A957">
        <v>2023</v>
      </c>
      <c r="B957" t="s">
        <v>338</v>
      </c>
      <c r="C957">
        <v>12</v>
      </c>
      <c r="D957">
        <v>2</v>
      </c>
      <c r="E957">
        <v>135</v>
      </c>
      <c r="F957" t="s">
        <v>163</v>
      </c>
      <c r="G957">
        <v>16.88</v>
      </c>
      <c r="H957">
        <v>97</v>
      </c>
      <c r="I957">
        <v>139.18</v>
      </c>
      <c r="J957">
        <v>0</v>
      </c>
      <c r="K957">
        <v>1</v>
      </c>
      <c r="L957">
        <v>9</v>
      </c>
      <c r="M957">
        <v>8</v>
      </c>
      <c r="N957">
        <v>4</v>
      </c>
      <c r="O957">
        <v>0</v>
      </c>
      <c r="P957">
        <v>12</v>
      </c>
      <c r="Q957">
        <v>12</v>
      </c>
      <c r="R957">
        <v>17</v>
      </c>
      <c r="S957">
        <v>0</v>
      </c>
      <c r="T957" t="s">
        <v>239</v>
      </c>
      <c r="U957">
        <v>0</v>
      </c>
      <c r="V957">
        <v>8.5</v>
      </c>
      <c r="W957">
        <v>0</v>
      </c>
      <c r="X957">
        <v>0</v>
      </c>
      <c r="Y957">
        <v>0</v>
      </c>
    </row>
    <row r="958" spans="1:25" x14ac:dyDescent="0.35">
      <c r="A958">
        <v>2022</v>
      </c>
      <c r="B958" t="s">
        <v>338</v>
      </c>
      <c r="C958">
        <v>7</v>
      </c>
      <c r="D958">
        <v>0</v>
      </c>
      <c r="E958">
        <v>86</v>
      </c>
      <c r="F958">
        <v>42</v>
      </c>
      <c r="G958">
        <v>17.2</v>
      </c>
      <c r="H958">
        <v>57</v>
      </c>
      <c r="I958">
        <v>150.88</v>
      </c>
      <c r="J958">
        <v>0</v>
      </c>
      <c r="K958">
        <v>0</v>
      </c>
      <c r="L958">
        <v>7</v>
      </c>
      <c r="M958">
        <v>4</v>
      </c>
      <c r="N958">
        <v>2</v>
      </c>
      <c r="O958">
        <v>0</v>
      </c>
      <c r="P958">
        <v>7</v>
      </c>
      <c r="Q958">
        <v>12</v>
      </c>
      <c r="R958">
        <v>18</v>
      </c>
      <c r="S958">
        <v>0</v>
      </c>
      <c r="T958" t="s">
        <v>79</v>
      </c>
      <c r="U958">
        <v>0</v>
      </c>
      <c r="V958">
        <v>9</v>
      </c>
      <c r="W958">
        <v>0</v>
      </c>
      <c r="X958">
        <v>0</v>
      </c>
      <c r="Y958">
        <v>0</v>
      </c>
    </row>
    <row r="959" spans="1:25" x14ac:dyDescent="0.35">
      <c r="A959">
        <v>2021</v>
      </c>
      <c r="B959" t="s">
        <v>338</v>
      </c>
      <c r="C959">
        <v>4</v>
      </c>
      <c r="D959">
        <v>1</v>
      </c>
      <c r="E959">
        <v>94</v>
      </c>
      <c r="F959">
        <v>43</v>
      </c>
      <c r="G959">
        <v>31.33</v>
      </c>
      <c r="H959">
        <v>73</v>
      </c>
      <c r="I959">
        <v>128.76</v>
      </c>
      <c r="J959">
        <v>0</v>
      </c>
      <c r="K959">
        <v>0</v>
      </c>
      <c r="L959">
        <v>3</v>
      </c>
      <c r="M959">
        <v>6</v>
      </c>
      <c r="N959">
        <v>0</v>
      </c>
      <c r="O959">
        <v>0</v>
      </c>
      <c r="P959">
        <v>4</v>
      </c>
      <c r="Q959">
        <v>42</v>
      </c>
      <c r="R959">
        <v>47</v>
      </c>
      <c r="S959">
        <v>1</v>
      </c>
      <c r="T959" s="2">
        <v>44562</v>
      </c>
      <c r="U959">
        <v>47</v>
      </c>
      <c r="V959">
        <v>6.71</v>
      </c>
      <c r="W959">
        <v>42</v>
      </c>
      <c r="X959">
        <v>0</v>
      </c>
      <c r="Y959">
        <v>0</v>
      </c>
    </row>
    <row r="960" spans="1:25" x14ac:dyDescent="0.35">
      <c r="A960">
        <v>2020</v>
      </c>
      <c r="B960" t="s">
        <v>338</v>
      </c>
      <c r="C960">
        <v>3</v>
      </c>
      <c r="D960">
        <v>0</v>
      </c>
      <c r="E960">
        <v>59</v>
      </c>
      <c r="F960">
        <v>47</v>
      </c>
      <c r="G960">
        <v>19.66</v>
      </c>
      <c r="H960">
        <v>54</v>
      </c>
      <c r="I960">
        <v>109.25</v>
      </c>
      <c r="J960">
        <v>0</v>
      </c>
      <c r="K960">
        <v>0</v>
      </c>
      <c r="L960">
        <v>2</v>
      </c>
      <c r="M960">
        <v>3</v>
      </c>
      <c r="N960">
        <v>0</v>
      </c>
      <c r="O960">
        <v>0</v>
      </c>
      <c r="P960">
        <v>3</v>
      </c>
      <c r="Q960">
        <v>0</v>
      </c>
      <c r="R960">
        <v>0</v>
      </c>
      <c r="S960">
        <v>0</v>
      </c>
      <c r="T960">
        <v>0</v>
      </c>
      <c r="U960">
        <v>0</v>
      </c>
      <c r="V960">
        <v>0</v>
      </c>
      <c r="W960">
        <v>0</v>
      </c>
      <c r="X960">
        <v>0</v>
      </c>
      <c r="Y960">
        <v>0</v>
      </c>
    </row>
    <row r="961" spans="1:25" x14ac:dyDescent="0.35">
      <c r="A961">
        <v>2019</v>
      </c>
      <c r="B961" t="s">
        <v>338</v>
      </c>
      <c r="C961">
        <v>2</v>
      </c>
      <c r="D961">
        <v>0</v>
      </c>
      <c r="E961">
        <v>8</v>
      </c>
      <c r="F961">
        <v>8</v>
      </c>
      <c r="G961">
        <v>8</v>
      </c>
      <c r="H961">
        <v>3</v>
      </c>
      <c r="I961">
        <v>266.66000000000003</v>
      </c>
      <c r="J961">
        <v>0</v>
      </c>
      <c r="K961">
        <v>0</v>
      </c>
      <c r="L961">
        <v>2</v>
      </c>
      <c r="M961">
        <v>0</v>
      </c>
      <c r="N961">
        <v>1</v>
      </c>
      <c r="O961">
        <v>0</v>
      </c>
      <c r="P961">
        <v>2</v>
      </c>
      <c r="Q961">
        <v>0</v>
      </c>
      <c r="R961">
        <v>0</v>
      </c>
      <c r="S961">
        <v>0</v>
      </c>
      <c r="T961">
        <v>0</v>
      </c>
      <c r="U961">
        <v>0</v>
      </c>
      <c r="V961">
        <v>0</v>
      </c>
      <c r="W961">
        <v>0</v>
      </c>
      <c r="X961">
        <v>0</v>
      </c>
      <c r="Y961">
        <v>0</v>
      </c>
    </row>
    <row r="962" spans="1:25" x14ac:dyDescent="0.35">
      <c r="A962">
        <v>2018</v>
      </c>
      <c r="B962" t="s">
        <v>338</v>
      </c>
      <c r="C962">
        <v>2</v>
      </c>
      <c r="D962">
        <v>1</v>
      </c>
      <c r="E962">
        <v>20</v>
      </c>
      <c r="F962">
        <v>11</v>
      </c>
      <c r="G962">
        <v>20</v>
      </c>
      <c r="H962">
        <v>21</v>
      </c>
      <c r="I962">
        <v>95.23</v>
      </c>
      <c r="J962">
        <v>0</v>
      </c>
      <c r="K962">
        <v>0</v>
      </c>
      <c r="L962">
        <v>1</v>
      </c>
      <c r="M962">
        <v>0</v>
      </c>
      <c r="N962">
        <v>0</v>
      </c>
      <c r="O962">
        <v>0</v>
      </c>
      <c r="P962">
        <v>2</v>
      </c>
      <c r="Q962">
        <v>18</v>
      </c>
      <c r="R962">
        <v>27</v>
      </c>
      <c r="S962">
        <v>0</v>
      </c>
      <c r="T962" t="s">
        <v>210</v>
      </c>
      <c r="U962">
        <v>0</v>
      </c>
      <c r="V962">
        <v>9</v>
      </c>
      <c r="W962">
        <v>0</v>
      </c>
      <c r="X962">
        <v>0</v>
      </c>
      <c r="Y962">
        <v>0</v>
      </c>
    </row>
    <row r="963" spans="1:25" x14ac:dyDescent="0.35">
      <c r="A963">
        <v>2024</v>
      </c>
      <c r="B963" t="s">
        <v>339</v>
      </c>
      <c r="C963">
        <v>1</v>
      </c>
      <c r="D963">
        <v>0</v>
      </c>
      <c r="E963">
        <v>0</v>
      </c>
      <c r="F963">
        <v>0</v>
      </c>
      <c r="G963">
        <v>0</v>
      </c>
      <c r="H963">
        <v>0</v>
      </c>
      <c r="I963">
        <v>0</v>
      </c>
      <c r="J963">
        <v>0</v>
      </c>
      <c r="K963">
        <v>0</v>
      </c>
      <c r="L963">
        <v>0</v>
      </c>
      <c r="M963">
        <v>0</v>
      </c>
      <c r="N963">
        <v>0</v>
      </c>
      <c r="O963">
        <v>0</v>
      </c>
      <c r="P963">
        <v>1</v>
      </c>
      <c r="Q963">
        <v>12</v>
      </c>
      <c r="R963">
        <v>24</v>
      </c>
      <c r="S963">
        <v>1</v>
      </c>
      <c r="T963" s="2">
        <v>45292</v>
      </c>
      <c r="U963">
        <v>24</v>
      </c>
      <c r="V963">
        <v>12</v>
      </c>
      <c r="W963">
        <v>12</v>
      </c>
      <c r="X963">
        <v>0</v>
      </c>
      <c r="Y963">
        <v>0</v>
      </c>
    </row>
    <row r="964" spans="1:25" x14ac:dyDescent="0.35">
      <c r="A964">
        <v>2023</v>
      </c>
      <c r="B964" t="s">
        <v>339</v>
      </c>
      <c r="C964">
        <v>7</v>
      </c>
      <c r="D964">
        <v>0</v>
      </c>
      <c r="E964">
        <v>3</v>
      </c>
      <c r="F964">
        <v>2</v>
      </c>
      <c r="G964">
        <v>1.5</v>
      </c>
      <c r="H964">
        <v>5</v>
      </c>
      <c r="I964">
        <v>60</v>
      </c>
      <c r="J964">
        <v>0</v>
      </c>
      <c r="K964">
        <v>0</v>
      </c>
      <c r="L964">
        <v>0</v>
      </c>
      <c r="M964">
        <v>0</v>
      </c>
      <c r="N964">
        <v>0</v>
      </c>
      <c r="O964">
        <v>0</v>
      </c>
      <c r="P964">
        <v>7</v>
      </c>
      <c r="Q964">
        <v>129</v>
      </c>
      <c r="R964">
        <v>223</v>
      </c>
      <c r="S964">
        <v>10</v>
      </c>
      <c r="T964" s="2">
        <v>43497</v>
      </c>
      <c r="U964">
        <v>22.3</v>
      </c>
      <c r="V964">
        <v>10.37</v>
      </c>
      <c r="W964">
        <v>12.9</v>
      </c>
      <c r="X964">
        <v>0</v>
      </c>
      <c r="Y964">
        <v>0</v>
      </c>
    </row>
    <row r="965" spans="1:25" x14ac:dyDescent="0.35">
      <c r="A965">
        <v>2020</v>
      </c>
      <c r="B965" t="s">
        <v>339</v>
      </c>
      <c r="C965">
        <v>5</v>
      </c>
      <c r="D965">
        <v>0</v>
      </c>
      <c r="E965">
        <v>0</v>
      </c>
      <c r="F965">
        <v>0</v>
      </c>
      <c r="G965">
        <v>0</v>
      </c>
      <c r="H965">
        <v>0</v>
      </c>
      <c r="I965">
        <v>0</v>
      </c>
      <c r="J965">
        <v>0</v>
      </c>
      <c r="K965">
        <v>0</v>
      </c>
      <c r="L965">
        <v>0</v>
      </c>
      <c r="M965">
        <v>0</v>
      </c>
      <c r="N965">
        <v>0</v>
      </c>
      <c r="O965">
        <v>0</v>
      </c>
      <c r="P965">
        <v>5</v>
      </c>
      <c r="Q965">
        <v>114</v>
      </c>
      <c r="R965">
        <v>165</v>
      </c>
      <c r="S965">
        <v>5</v>
      </c>
      <c r="T965" s="2">
        <v>45689</v>
      </c>
      <c r="U965">
        <v>33</v>
      </c>
      <c r="V965">
        <v>8.68</v>
      </c>
      <c r="W965">
        <v>22.8</v>
      </c>
      <c r="X965">
        <v>0</v>
      </c>
      <c r="Y965">
        <v>0</v>
      </c>
    </row>
    <row r="966" spans="1:25" x14ac:dyDescent="0.35">
      <c r="A966">
        <v>2019</v>
      </c>
      <c r="B966" t="s">
        <v>339</v>
      </c>
      <c r="C966">
        <v>1</v>
      </c>
      <c r="D966">
        <v>0</v>
      </c>
      <c r="E966">
        <v>0</v>
      </c>
      <c r="F966">
        <v>0</v>
      </c>
      <c r="G966">
        <v>0</v>
      </c>
      <c r="H966">
        <v>0</v>
      </c>
      <c r="I966">
        <v>0</v>
      </c>
      <c r="J966">
        <v>0</v>
      </c>
      <c r="K966">
        <v>0</v>
      </c>
      <c r="L966">
        <v>0</v>
      </c>
      <c r="M966">
        <v>0</v>
      </c>
      <c r="N966">
        <v>0</v>
      </c>
      <c r="O966">
        <v>0</v>
      </c>
      <c r="P966">
        <v>1</v>
      </c>
      <c r="Q966">
        <v>17</v>
      </c>
      <c r="R966">
        <v>33</v>
      </c>
      <c r="S966">
        <v>1</v>
      </c>
      <c r="T966" s="2">
        <v>12055</v>
      </c>
      <c r="U966">
        <v>33</v>
      </c>
      <c r="V966">
        <v>11.64</v>
      </c>
      <c r="W966">
        <v>17</v>
      </c>
      <c r="X966">
        <v>0</v>
      </c>
      <c r="Y966">
        <v>0</v>
      </c>
    </row>
    <row r="967" spans="1:25" x14ac:dyDescent="0.35">
      <c r="A967">
        <v>2018</v>
      </c>
      <c r="B967" t="s">
        <v>339</v>
      </c>
      <c r="C967">
        <v>6</v>
      </c>
      <c r="D967">
        <v>1</v>
      </c>
      <c r="E967">
        <v>0</v>
      </c>
      <c r="F967">
        <v>0</v>
      </c>
      <c r="G967">
        <v>0</v>
      </c>
      <c r="H967">
        <v>0</v>
      </c>
      <c r="I967">
        <v>0</v>
      </c>
      <c r="J967">
        <v>0</v>
      </c>
      <c r="K967">
        <v>0</v>
      </c>
      <c r="L967">
        <v>0</v>
      </c>
      <c r="M967">
        <v>0</v>
      </c>
      <c r="N967">
        <v>3</v>
      </c>
      <c r="O967">
        <v>0</v>
      </c>
      <c r="P967">
        <v>6</v>
      </c>
      <c r="Q967">
        <v>57</v>
      </c>
      <c r="R967">
        <v>89</v>
      </c>
      <c r="S967">
        <v>4</v>
      </c>
      <c r="T967" s="2">
        <v>41306</v>
      </c>
      <c r="U967">
        <v>22.25</v>
      </c>
      <c r="V967">
        <v>9.36</v>
      </c>
      <c r="W967">
        <v>14.25</v>
      </c>
      <c r="X967">
        <v>0</v>
      </c>
      <c r="Y967">
        <v>0</v>
      </c>
    </row>
    <row r="968" spans="1:25" x14ac:dyDescent="0.35">
      <c r="A968">
        <v>2017</v>
      </c>
      <c r="B968" t="s">
        <v>339</v>
      </c>
      <c r="C968">
        <v>9</v>
      </c>
      <c r="D968">
        <v>0</v>
      </c>
      <c r="E968">
        <v>49</v>
      </c>
      <c r="F968">
        <v>19</v>
      </c>
      <c r="G968">
        <v>8.16</v>
      </c>
      <c r="H968">
        <v>41</v>
      </c>
      <c r="I968">
        <v>119.51</v>
      </c>
      <c r="J968">
        <v>0</v>
      </c>
      <c r="K968">
        <v>0</v>
      </c>
      <c r="L968">
        <v>5</v>
      </c>
      <c r="M968">
        <v>2</v>
      </c>
      <c r="N968">
        <v>3</v>
      </c>
      <c r="O968">
        <v>0</v>
      </c>
      <c r="P968">
        <v>9</v>
      </c>
      <c r="Q968">
        <v>184</v>
      </c>
      <c r="R968">
        <v>214</v>
      </c>
      <c r="S968">
        <v>13</v>
      </c>
      <c r="T968" s="2">
        <v>42461</v>
      </c>
      <c r="U968">
        <v>16.46</v>
      </c>
      <c r="V968">
        <v>6.97</v>
      </c>
      <c r="W968">
        <v>14.15</v>
      </c>
      <c r="X968">
        <v>1</v>
      </c>
      <c r="Y968">
        <v>0</v>
      </c>
    </row>
    <row r="969" spans="1:25" x14ac:dyDescent="0.35">
      <c r="A969">
        <v>2016</v>
      </c>
      <c r="B969" t="s">
        <v>339</v>
      </c>
      <c r="C969">
        <v>5</v>
      </c>
      <c r="D969">
        <v>3</v>
      </c>
      <c r="E969">
        <v>36</v>
      </c>
      <c r="F969" t="s">
        <v>56</v>
      </c>
      <c r="G969">
        <v>0</v>
      </c>
      <c r="H969">
        <v>30</v>
      </c>
      <c r="I969">
        <v>120</v>
      </c>
      <c r="J969">
        <v>0</v>
      </c>
      <c r="K969">
        <v>0</v>
      </c>
      <c r="L969">
        <v>3</v>
      </c>
      <c r="M969">
        <v>1</v>
      </c>
      <c r="N969">
        <v>0</v>
      </c>
      <c r="O969">
        <v>0</v>
      </c>
      <c r="P969">
        <v>5</v>
      </c>
      <c r="Q969">
        <v>98</v>
      </c>
      <c r="R969">
        <v>171</v>
      </c>
      <c r="S969">
        <v>0</v>
      </c>
      <c r="T969" t="s">
        <v>155</v>
      </c>
      <c r="U969">
        <v>0</v>
      </c>
      <c r="V969">
        <v>10.46</v>
      </c>
      <c r="W969">
        <v>0</v>
      </c>
      <c r="X969">
        <v>0</v>
      </c>
      <c r="Y969">
        <v>0</v>
      </c>
    </row>
    <row r="970" spans="1:25" x14ac:dyDescent="0.35">
      <c r="A970">
        <v>2015</v>
      </c>
      <c r="B970" t="s">
        <v>339</v>
      </c>
      <c r="C970">
        <v>14</v>
      </c>
      <c r="D970">
        <v>3</v>
      </c>
      <c r="E970">
        <v>104</v>
      </c>
      <c r="F970">
        <v>32</v>
      </c>
      <c r="G970">
        <v>17.329999999999998</v>
      </c>
      <c r="H970">
        <v>85</v>
      </c>
      <c r="I970">
        <v>122.35</v>
      </c>
      <c r="J970">
        <v>0</v>
      </c>
      <c r="K970">
        <v>0</v>
      </c>
      <c r="L970">
        <v>3</v>
      </c>
      <c r="M970">
        <v>6</v>
      </c>
      <c r="N970">
        <v>4</v>
      </c>
      <c r="O970">
        <v>0</v>
      </c>
      <c r="P970">
        <v>14</v>
      </c>
      <c r="Q970">
        <v>239</v>
      </c>
      <c r="R970">
        <v>332</v>
      </c>
      <c r="S970">
        <v>10</v>
      </c>
      <c r="T970" s="1">
        <v>45993</v>
      </c>
      <c r="U970">
        <v>33.200000000000003</v>
      </c>
      <c r="V970">
        <v>8.33</v>
      </c>
      <c r="W970">
        <v>23.9</v>
      </c>
      <c r="X970">
        <v>0</v>
      </c>
      <c r="Y970">
        <v>0</v>
      </c>
    </row>
    <row r="971" spans="1:25" x14ac:dyDescent="0.35">
      <c r="A971">
        <v>2014</v>
      </c>
      <c r="B971" t="s">
        <v>339</v>
      </c>
      <c r="C971">
        <v>14</v>
      </c>
      <c r="D971">
        <v>4</v>
      </c>
      <c r="E971">
        <v>42</v>
      </c>
      <c r="F971" t="s">
        <v>184</v>
      </c>
      <c r="G971">
        <v>10.5</v>
      </c>
      <c r="H971">
        <v>29</v>
      </c>
      <c r="I971">
        <v>144.82</v>
      </c>
      <c r="J971">
        <v>0</v>
      </c>
      <c r="K971">
        <v>0</v>
      </c>
      <c r="L971">
        <v>1</v>
      </c>
      <c r="M971">
        <v>3</v>
      </c>
      <c r="N971">
        <v>0</v>
      </c>
      <c r="O971">
        <v>0</v>
      </c>
      <c r="P971">
        <v>14</v>
      </c>
      <c r="Q971">
        <v>304</v>
      </c>
      <c r="R971">
        <v>376</v>
      </c>
      <c r="S971">
        <v>15</v>
      </c>
      <c r="T971" s="2">
        <v>13971</v>
      </c>
      <c r="U971">
        <v>25.06</v>
      </c>
      <c r="V971">
        <v>7.42</v>
      </c>
      <c r="W971">
        <v>20.260000000000002</v>
      </c>
      <c r="X971">
        <v>1</v>
      </c>
      <c r="Y971">
        <v>0</v>
      </c>
    </row>
    <row r="972" spans="1:25" x14ac:dyDescent="0.35">
      <c r="A972">
        <v>2013</v>
      </c>
      <c r="B972" t="s">
        <v>339</v>
      </c>
      <c r="C972">
        <v>13</v>
      </c>
      <c r="D972">
        <v>3</v>
      </c>
      <c r="E972">
        <v>85</v>
      </c>
      <c r="F972" t="s">
        <v>208</v>
      </c>
      <c r="G972">
        <v>21.25</v>
      </c>
      <c r="H972">
        <v>86</v>
      </c>
      <c r="I972">
        <v>98.83</v>
      </c>
      <c r="J972">
        <v>0</v>
      </c>
      <c r="K972">
        <v>0</v>
      </c>
      <c r="L972">
        <v>6</v>
      </c>
      <c r="M972">
        <v>2</v>
      </c>
      <c r="N972">
        <v>4</v>
      </c>
      <c r="O972">
        <v>0</v>
      </c>
      <c r="P972">
        <v>13</v>
      </c>
      <c r="Q972">
        <v>209</v>
      </c>
      <c r="R972">
        <v>230</v>
      </c>
      <c r="S972">
        <v>11</v>
      </c>
      <c r="T972" s="2">
        <v>43497</v>
      </c>
      <c r="U972">
        <v>20.9</v>
      </c>
      <c r="V972">
        <v>6.6</v>
      </c>
      <c r="W972">
        <v>19</v>
      </c>
      <c r="X972">
        <v>0</v>
      </c>
      <c r="Y972">
        <v>0</v>
      </c>
    </row>
    <row r="973" spans="1:25" x14ac:dyDescent="0.35">
      <c r="A973">
        <v>2009</v>
      </c>
      <c r="B973" t="s">
        <v>339</v>
      </c>
      <c r="C973">
        <v>1</v>
      </c>
      <c r="D973">
        <v>1</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row>
    <row r="974" spans="1:25" x14ac:dyDescent="0.35">
      <c r="A974">
        <v>2024</v>
      </c>
      <c r="B974" t="s">
        <v>340</v>
      </c>
      <c r="C974">
        <v>2</v>
      </c>
      <c r="D974">
        <v>0</v>
      </c>
      <c r="E974">
        <v>21</v>
      </c>
      <c r="F974">
        <v>18</v>
      </c>
      <c r="G974">
        <v>10.5</v>
      </c>
      <c r="H974">
        <v>27</v>
      </c>
      <c r="I974">
        <v>77.78</v>
      </c>
      <c r="J974">
        <v>0</v>
      </c>
      <c r="K974">
        <v>0</v>
      </c>
      <c r="L974">
        <v>1</v>
      </c>
      <c r="M974">
        <v>0</v>
      </c>
      <c r="N974">
        <v>1</v>
      </c>
      <c r="O974">
        <v>0</v>
      </c>
      <c r="P974">
        <v>2</v>
      </c>
      <c r="Q974">
        <v>30</v>
      </c>
      <c r="R974">
        <v>46</v>
      </c>
      <c r="S974">
        <v>2</v>
      </c>
      <c r="T974" s="2">
        <v>46419</v>
      </c>
      <c r="U974">
        <v>23</v>
      </c>
      <c r="V974">
        <v>9.1999999999999993</v>
      </c>
      <c r="W974">
        <v>15</v>
      </c>
      <c r="X974">
        <v>0</v>
      </c>
      <c r="Y974">
        <v>0</v>
      </c>
    </row>
    <row r="975" spans="1:25" x14ac:dyDescent="0.35">
      <c r="A975">
        <v>2023</v>
      </c>
      <c r="B975" t="s">
        <v>340</v>
      </c>
      <c r="C975">
        <v>16</v>
      </c>
      <c r="D975">
        <v>7</v>
      </c>
      <c r="E975">
        <v>452</v>
      </c>
      <c r="F975" t="s">
        <v>102</v>
      </c>
      <c r="G975">
        <v>50.22</v>
      </c>
      <c r="H975">
        <v>282</v>
      </c>
      <c r="I975">
        <v>160.28</v>
      </c>
      <c r="J975">
        <v>1</v>
      </c>
      <c r="K975">
        <v>2</v>
      </c>
      <c r="L975">
        <v>40</v>
      </c>
      <c r="M975">
        <v>22</v>
      </c>
      <c r="N975">
        <v>5</v>
      </c>
      <c r="O975">
        <v>0</v>
      </c>
      <c r="P975">
        <v>16</v>
      </c>
      <c r="Q975">
        <v>228</v>
      </c>
      <c r="R975">
        <v>361</v>
      </c>
      <c r="S975">
        <v>6</v>
      </c>
      <c r="T975" s="2">
        <v>15008</v>
      </c>
      <c r="U975">
        <v>60.17</v>
      </c>
      <c r="V975">
        <v>9.5</v>
      </c>
      <c r="W975">
        <v>38</v>
      </c>
      <c r="X975">
        <v>0</v>
      </c>
      <c r="Y975">
        <v>0</v>
      </c>
    </row>
    <row r="976" spans="1:25" x14ac:dyDescent="0.35">
      <c r="A976">
        <v>2023</v>
      </c>
      <c r="B976" t="s">
        <v>341</v>
      </c>
      <c r="C976">
        <v>2</v>
      </c>
      <c r="D976">
        <v>1</v>
      </c>
      <c r="E976">
        <v>2</v>
      </c>
      <c r="F976" t="s">
        <v>175</v>
      </c>
      <c r="G976">
        <v>0</v>
      </c>
      <c r="H976">
        <v>4</v>
      </c>
      <c r="I976">
        <v>50</v>
      </c>
      <c r="J976">
        <v>0</v>
      </c>
      <c r="K976">
        <v>0</v>
      </c>
      <c r="L976">
        <v>0</v>
      </c>
      <c r="M976">
        <v>0</v>
      </c>
      <c r="N976">
        <v>0</v>
      </c>
      <c r="O976">
        <v>0</v>
      </c>
      <c r="P976">
        <v>2</v>
      </c>
      <c r="Q976">
        <v>12</v>
      </c>
      <c r="R976">
        <v>18</v>
      </c>
      <c r="S976">
        <v>0</v>
      </c>
      <c r="T976" t="s">
        <v>79</v>
      </c>
      <c r="U976">
        <v>0</v>
      </c>
      <c r="V976">
        <v>9</v>
      </c>
      <c r="W976">
        <v>0</v>
      </c>
      <c r="X976">
        <v>0</v>
      </c>
      <c r="Y976">
        <v>0</v>
      </c>
    </row>
    <row r="977" spans="1:25" x14ac:dyDescent="0.35">
      <c r="A977">
        <v>2024</v>
      </c>
      <c r="B977" t="s">
        <v>342</v>
      </c>
      <c r="C977">
        <v>2</v>
      </c>
      <c r="D977">
        <v>0</v>
      </c>
      <c r="E977">
        <v>0</v>
      </c>
      <c r="F977">
        <v>0</v>
      </c>
      <c r="G977">
        <v>0</v>
      </c>
      <c r="H977">
        <v>0</v>
      </c>
      <c r="I977">
        <v>0</v>
      </c>
      <c r="J977">
        <v>0</v>
      </c>
      <c r="K977">
        <v>0</v>
      </c>
      <c r="L977">
        <v>0</v>
      </c>
      <c r="M977">
        <v>0</v>
      </c>
      <c r="N977">
        <v>0</v>
      </c>
      <c r="O977">
        <v>0</v>
      </c>
      <c r="P977">
        <v>2</v>
      </c>
      <c r="Q977">
        <v>30</v>
      </c>
      <c r="R977">
        <v>40</v>
      </c>
      <c r="S977">
        <v>0</v>
      </c>
      <c r="T977" t="s">
        <v>121</v>
      </c>
      <c r="U977">
        <v>0</v>
      </c>
      <c r="V977">
        <v>8</v>
      </c>
      <c r="W977">
        <v>0</v>
      </c>
      <c r="X977">
        <v>0</v>
      </c>
      <c r="Y977">
        <v>0</v>
      </c>
    </row>
    <row r="978" spans="1:25" x14ac:dyDescent="0.35">
      <c r="A978">
        <v>2023</v>
      </c>
      <c r="B978" t="s">
        <v>342</v>
      </c>
      <c r="C978">
        <v>3</v>
      </c>
      <c r="D978">
        <v>0</v>
      </c>
      <c r="E978">
        <v>0</v>
      </c>
      <c r="F978">
        <v>0</v>
      </c>
      <c r="G978">
        <v>0</v>
      </c>
      <c r="H978">
        <v>0</v>
      </c>
      <c r="I978">
        <v>0</v>
      </c>
      <c r="J978">
        <v>0</v>
      </c>
      <c r="K978">
        <v>0</v>
      </c>
      <c r="L978">
        <v>0</v>
      </c>
      <c r="M978">
        <v>0</v>
      </c>
      <c r="N978">
        <v>0</v>
      </c>
      <c r="O978">
        <v>0</v>
      </c>
      <c r="P978">
        <v>3</v>
      </c>
      <c r="Q978">
        <v>66</v>
      </c>
      <c r="R978">
        <v>83</v>
      </c>
      <c r="S978">
        <v>1</v>
      </c>
      <c r="T978" s="2">
        <v>13516</v>
      </c>
      <c r="U978">
        <v>83</v>
      </c>
      <c r="V978">
        <v>7.55</v>
      </c>
      <c r="W978">
        <v>66</v>
      </c>
      <c r="X978">
        <v>0</v>
      </c>
      <c r="Y978">
        <v>0</v>
      </c>
    </row>
    <row r="979" spans="1:25" x14ac:dyDescent="0.35">
      <c r="A979">
        <v>2023</v>
      </c>
      <c r="B979" t="s">
        <v>343</v>
      </c>
      <c r="C979">
        <v>2</v>
      </c>
      <c r="D979">
        <v>0</v>
      </c>
      <c r="E979">
        <v>17</v>
      </c>
      <c r="F979">
        <v>17</v>
      </c>
      <c r="G979">
        <v>17</v>
      </c>
      <c r="H979">
        <v>8</v>
      </c>
      <c r="I979">
        <v>212.5</v>
      </c>
      <c r="J979">
        <v>0</v>
      </c>
      <c r="K979">
        <v>0</v>
      </c>
      <c r="L979">
        <v>2</v>
      </c>
      <c r="M979">
        <v>1</v>
      </c>
      <c r="N979">
        <v>1</v>
      </c>
      <c r="O979">
        <v>0</v>
      </c>
      <c r="P979">
        <v>2</v>
      </c>
      <c r="Q979">
        <v>30</v>
      </c>
      <c r="R979">
        <v>59</v>
      </c>
      <c r="S979">
        <v>1</v>
      </c>
      <c r="T979" s="2">
        <v>47119</v>
      </c>
      <c r="U979">
        <v>59</v>
      </c>
      <c r="V979">
        <v>11.8</v>
      </c>
      <c r="W979">
        <v>30</v>
      </c>
      <c r="X979">
        <v>0</v>
      </c>
      <c r="Y979">
        <v>0</v>
      </c>
    </row>
    <row r="980" spans="1:25" x14ac:dyDescent="0.35">
      <c r="A980">
        <v>2022</v>
      </c>
      <c r="B980" t="s">
        <v>343</v>
      </c>
      <c r="C980">
        <v>5</v>
      </c>
      <c r="D980">
        <v>0</v>
      </c>
      <c r="E980">
        <v>0</v>
      </c>
      <c r="F980">
        <v>0</v>
      </c>
      <c r="G980">
        <v>0</v>
      </c>
      <c r="H980">
        <v>2</v>
      </c>
      <c r="I980">
        <v>0</v>
      </c>
      <c r="J980">
        <v>0</v>
      </c>
      <c r="K980">
        <v>0</v>
      </c>
      <c r="L980">
        <v>0</v>
      </c>
      <c r="M980">
        <v>0</v>
      </c>
      <c r="N980">
        <v>2</v>
      </c>
      <c r="O980">
        <v>0</v>
      </c>
      <c r="P980">
        <v>5</v>
      </c>
      <c r="Q980">
        <v>113</v>
      </c>
      <c r="R980">
        <v>205</v>
      </c>
      <c r="S980">
        <v>5</v>
      </c>
      <c r="T980" s="2">
        <v>16497</v>
      </c>
      <c r="U980">
        <v>41</v>
      </c>
      <c r="V980">
        <v>10.88</v>
      </c>
      <c r="W980">
        <v>22.6</v>
      </c>
      <c r="X980">
        <v>0</v>
      </c>
      <c r="Y980">
        <v>0</v>
      </c>
    </row>
    <row r="981" spans="1:25" x14ac:dyDescent="0.35">
      <c r="A981">
        <v>2024</v>
      </c>
      <c r="B981" t="s">
        <v>344</v>
      </c>
      <c r="C981">
        <v>2</v>
      </c>
      <c r="D981">
        <v>0</v>
      </c>
      <c r="E981">
        <v>0</v>
      </c>
      <c r="F981">
        <v>0</v>
      </c>
      <c r="G981">
        <v>0</v>
      </c>
      <c r="H981">
        <v>0</v>
      </c>
      <c r="I981">
        <v>0</v>
      </c>
      <c r="J981">
        <v>0</v>
      </c>
      <c r="K981">
        <v>0</v>
      </c>
      <c r="L981">
        <v>0</v>
      </c>
      <c r="M981">
        <v>0</v>
      </c>
      <c r="N981">
        <v>0</v>
      </c>
      <c r="O981">
        <v>0</v>
      </c>
      <c r="P981">
        <v>2</v>
      </c>
      <c r="Q981">
        <v>46</v>
      </c>
      <c r="R981">
        <v>81</v>
      </c>
      <c r="S981">
        <v>1</v>
      </c>
      <c r="T981" s="2">
        <v>15707</v>
      </c>
      <c r="U981">
        <v>81</v>
      </c>
      <c r="V981">
        <v>10.57</v>
      </c>
      <c r="W981">
        <v>46</v>
      </c>
      <c r="X981">
        <v>0</v>
      </c>
      <c r="Y981">
        <v>0</v>
      </c>
    </row>
    <row r="982" spans="1:25" x14ac:dyDescent="0.35">
      <c r="A982">
        <v>2023</v>
      </c>
      <c r="B982" t="s">
        <v>344</v>
      </c>
      <c r="C982">
        <v>7</v>
      </c>
      <c r="D982">
        <v>2</v>
      </c>
      <c r="E982">
        <v>7</v>
      </c>
      <c r="F982" t="s">
        <v>77</v>
      </c>
      <c r="G982">
        <v>0</v>
      </c>
      <c r="H982">
        <v>12</v>
      </c>
      <c r="I982">
        <v>58.33</v>
      </c>
      <c r="J982">
        <v>0</v>
      </c>
      <c r="K982">
        <v>0</v>
      </c>
      <c r="L982">
        <v>1</v>
      </c>
      <c r="M982">
        <v>0</v>
      </c>
      <c r="N982">
        <v>2</v>
      </c>
      <c r="O982">
        <v>0</v>
      </c>
      <c r="P982">
        <v>7</v>
      </c>
      <c r="Q982">
        <v>144</v>
      </c>
      <c r="R982">
        <v>225</v>
      </c>
      <c r="S982">
        <v>7</v>
      </c>
      <c r="T982" s="2">
        <v>46419</v>
      </c>
      <c r="U982">
        <v>32.14</v>
      </c>
      <c r="V982">
        <v>9.3800000000000008</v>
      </c>
      <c r="W982">
        <v>20.57</v>
      </c>
      <c r="X982">
        <v>0</v>
      </c>
      <c r="Y982">
        <v>0</v>
      </c>
    </row>
    <row r="983" spans="1:25" x14ac:dyDescent="0.35">
      <c r="A983">
        <v>2022</v>
      </c>
      <c r="B983" t="s">
        <v>344</v>
      </c>
      <c r="C983">
        <v>9</v>
      </c>
      <c r="D983">
        <v>2</v>
      </c>
      <c r="E983">
        <v>5</v>
      </c>
      <c r="F983" t="s">
        <v>136</v>
      </c>
      <c r="G983">
        <v>5</v>
      </c>
      <c r="H983">
        <v>7</v>
      </c>
      <c r="I983">
        <v>71.430000000000007</v>
      </c>
      <c r="J983">
        <v>0</v>
      </c>
      <c r="K983">
        <v>0</v>
      </c>
      <c r="L983">
        <v>0</v>
      </c>
      <c r="M983">
        <v>0</v>
      </c>
      <c r="N983">
        <v>1</v>
      </c>
      <c r="O983">
        <v>0</v>
      </c>
      <c r="P983">
        <v>9</v>
      </c>
      <c r="Q983">
        <v>180</v>
      </c>
      <c r="R983">
        <v>264</v>
      </c>
      <c r="S983">
        <v>7</v>
      </c>
      <c r="T983" s="2">
        <v>12451</v>
      </c>
      <c r="U983">
        <v>37.71</v>
      </c>
      <c r="V983">
        <v>8.8000000000000007</v>
      </c>
      <c r="W983">
        <v>25.71</v>
      </c>
      <c r="X983">
        <v>0</v>
      </c>
      <c r="Y983">
        <v>0</v>
      </c>
    </row>
    <row r="984" spans="1:25" x14ac:dyDescent="0.35">
      <c r="A984">
        <v>2019</v>
      </c>
      <c r="B984" t="s">
        <v>344</v>
      </c>
      <c r="C984">
        <v>3</v>
      </c>
      <c r="D984">
        <v>2</v>
      </c>
      <c r="E984">
        <v>15</v>
      </c>
      <c r="F984" t="s">
        <v>75</v>
      </c>
      <c r="G984">
        <v>0</v>
      </c>
      <c r="H984">
        <v>13</v>
      </c>
      <c r="I984">
        <v>115.38</v>
      </c>
      <c r="J984">
        <v>0</v>
      </c>
      <c r="K984">
        <v>0</v>
      </c>
      <c r="L984">
        <v>2</v>
      </c>
      <c r="M984">
        <v>0</v>
      </c>
      <c r="N984">
        <v>1</v>
      </c>
      <c r="O984">
        <v>0</v>
      </c>
      <c r="P984">
        <v>3</v>
      </c>
      <c r="Q984">
        <v>52</v>
      </c>
      <c r="R984">
        <v>87</v>
      </c>
      <c r="S984">
        <v>6</v>
      </c>
      <c r="T984" s="1">
        <v>45997</v>
      </c>
      <c r="U984">
        <v>14.5</v>
      </c>
      <c r="V984">
        <v>10.029999999999999</v>
      </c>
      <c r="W984">
        <v>8.66</v>
      </c>
      <c r="X984">
        <v>0</v>
      </c>
      <c r="Y984">
        <v>1</v>
      </c>
    </row>
    <row r="985" spans="1:25" x14ac:dyDescent="0.35">
      <c r="A985">
        <v>2023</v>
      </c>
      <c r="B985" t="s">
        <v>345</v>
      </c>
      <c r="C985">
        <v>3</v>
      </c>
      <c r="D985">
        <v>0</v>
      </c>
      <c r="E985">
        <v>0</v>
      </c>
      <c r="F985">
        <v>0</v>
      </c>
      <c r="G985">
        <v>0</v>
      </c>
      <c r="H985">
        <v>0</v>
      </c>
      <c r="I985">
        <v>0</v>
      </c>
      <c r="J985">
        <v>0</v>
      </c>
      <c r="K985">
        <v>0</v>
      </c>
      <c r="L985">
        <v>0</v>
      </c>
      <c r="M985">
        <v>0</v>
      </c>
      <c r="N985">
        <v>0</v>
      </c>
      <c r="O985">
        <v>0</v>
      </c>
      <c r="P985">
        <v>3</v>
      </c>
      <c r="Q985">
        <v>46</v>
      </c>
      <c r="R985">
        <v>96</v>
      </c>
      <c r="S985">
        <v>1</v>
      </c>
      <c r="T985" s="2">
        <v>43466</v>
      </c>
      <c r="U985">
        <v>96</v>
      </c>
      <c r="V985">
        <v>12.52</v>
      </c>
      <c r="W985">
        <v>46</v>
      </c>
      <c r="X985">
        <v>0</v>
      </c>
      <c r="Y985">
        <v>0</v>
      </c>
    </row>
    <row r="986" spans="1:25" x14ac:dyDescent="0.35">
      <c r="A986">
        <v>2022</v>
      </c>
      <c r="B986" t="s">
        <v>345</v>
      </c>
      <c r="C986">
        <v>13</v>
      </c>
      <c r="D986">
        <v>1</v>
      </c>
      <c r="E986">
        <v>5</v>
      </c>
      <c r="F986">
        <v>5</v>
      </c>
      <c r="G986">
        <v>2.5</v>
      </c>
      <c r="H986">
        <v>4</v>
      </c>
      <c r="I986">
        <v>125</v>
      </c>
      <c r="J986">
        <v>0</v>
      </c>
      <c r="K986">
        <v>0</v>
      </c>
      <c r="L986">
        <v>1</v>
      </c>
      <c r="M986">
        <v>0</v>
      </c>
      <c r="N986">
        <v>2</v>
      </c>
      <c r="O986">
        <v>0</v>
      </c>
      <c r="P986">
        <v>13</v>
      </c>
      <c r="Q986">
        <v>286</v>
      </c>
      <c r="R986">
        <v>427</v>
      </c>
      <c r="S986">
        <v>12</v>
      </c>
      <c r="T986" s="2">
        <v>46844</v>
      </c>
      <c r="U986">
        <v>35.58</v>
      </c>
      <c r="V986">
        <v>8.9600000000000009</v>
      </c>
      <c r="W986">
        <v>23.83</v>
      </c>
      <c r="X986">
        <v>1</v>
      </c>
      <c r="Y986">
        <v>0</v>
      </c>
    </row>
    <row r="987" spans="1:25" x14ac:dyDescent="0.35">
      <c r="A987">
        <v>2021</v>
      </c>
      <c r="B987" t="s">
        <v>345</v>
      </c>
      <c r="C987">
        <v>8</v>
      </c>
      <c r="D987">
        <v>3</v>
      </c>
      <c r="E987">
        <v>18</v>
      </c>
      <c r="F987" t="s">
        <v>32</v>
      </c>
      <c r="G987">
        <v>0</v>
      </c>
      <c r="H987">
        <v>11</v>
      </c>
      <c r="I987">
        <v>163.63</v>
      </c>
      <c r="J987">
        <v>0</v>
      </c>
      <c r="K987">
        <v>0</v>
      </c>
      <c r="L987">
        <v>1</v>
      </c>
      <c r="M987">
        <v>1</v>
      </c>
      <c r="N987">
        <v>3</v>
      </c>
      <c r="O987">
        <v>0</v>
      </c>
      <c r="P987">
        <v>8</v>
      </c>
      <c r="Q987">
        <v>180</v>
      </c>
      <c r="R987">
        <v>224</v>
      </c>
      <c r="S987">
        <v>13</v>
      </c>
      <c r="T987" s="2">
        <v>43160</v>
      </c>
      <c r="U987">
        <v>17.23</v>
      </c>
      <c r="V987">
        <v>7.46</v>
      </c>
      <c r="W987">
        <v>13.84</v>
      </c>
      <c r="X987">
        <v>0</v>
      </c>
      <c r="Y987">
        <v>0</v>
      </c>
    </row>
    <row r="988" spans="1:25" x14ac:dyDescent="0.35">
      <c r="A988">
        <v>2020</v>
      </c>
      <c r="B988" t="s">
        <v>345</v>
      </c>
      <c r="C988">
        <v>5</v>
      </c>
      <c r="D988">
        <v>2</v>
      </c>
      <c r="E988">
        <v>43</v>
      </c>
      <c r="F988" t="s">
        <v>182</v>
      </c>
      <c r="G988">
        <v>0</v>
      </c>
      <c r="H988">
        <v>29</v>
      </c>
      <c r="I988">
        <v>148.27000000000001</v>
      </c>
      <c r="J988">
        <v>0</v>
      </c>
      <c r="K988">
        <v>0</v>
      </c>
      <c r="L988">
        <v>4</v>
      </c>
      <c r="M988">
        <v>1</v>
      </c>
      <c r="N988">
        <v>0</v>
      </c>
      <c r="O988">
        <v>0</v>
      </c>
      <c r="P988">
        <v>5</v>
      </c>
      <c r="Q988">
        <v>119</v>
      </c>
      <c r="R988">
        <v>148</v>
      </c>
      <c r="S988">
        <v>6</v>
      </c>
      <c r="T988" s="2">
        <v>42064</v>
      </c>
      <c r="U988">
        <v>24.66</v>
      </c>
      <c r="V988">
        <v>7.46</v>
      </c>
      <c r="W988">
        <v>19.829999999999998</v>
      </c>
      <c r="X988">
        <v>0</v>
      </c>
      <c r="Y988">
        <v>0</v>
      </c>
    </row>
    <row r="989" spans="1:25" x14ac:dyDescent="0.35">
      <c r="A989">
        <v>2019</v>
      </c>
      <c r="B989" t="s">
        <v>345</v>
      </c>
      <c r="C989">
        <v>5</v>
      </c>
      <c r="D989">
        <v>0</v>
      </c>
      <c r="E989">
        <v>0</v>
      </c>
      <c r="F989">
        <v>0</v>
      </c>
      <c r="G989">
        <v>0</v>
      </c>
      <c r="H989">
        <v>0</v>
      </c>
      <c r="I989">
        <v>0</v>
      </c>
      <c r="J989">
        <v>0</v>
      </c>
      <c r="K989">
        <v>0</v>
      </c>
      <c r="L989">
        <v>0</v>
      </c>
      <c r="M989">
        <v>0</v>
      </c>
      <c r="N989">
        <v>0</v>
      </c>
      <c r="O989">
        <v>0</v>
      </c>
      <c r="P989">
        <v>5</v>
      </c>
      <c r="Q989">
        <v>102</v>
      </c>
      <c r="R989">
        <v>183</v>
      </c>
      <c r="S989">
        <v>2</v>
      </c>
      <c r="T989" s="2">
        <v>13881</v>
      </c>
      <c r="U989">
        <v>91.5</v>
      </c>
      <c r="V989">
        <v>10.76</v>
      </c>
      <c r="W989">
        <v>51</v>
      </c>
      <c r="X989">
        <v>0</v>
      </c>
      <c r="Y989">
        <v>0</v>
      </c>
    </row>
    <row r="990" spans="1:25" x14ac:dyDescent="0.35">
      <c r="A990">
        <v>2017</v>
      </c>
      <c r="B990" t="s">
        <v>345</v>
      </c>
      <c r="C990">
        <v>4</v>
      </c>
      <c r="D990">
        <v>1</v>
      </c>
      <c r="E990">
        <v>1</v>
      </c>
      <c r="F990" t="s">
        <v>63</v>
      </c>
      <c r="G990">
        <v>0</v>
      </c>
      <c r="H990">
        <v>1</v>
      </c>
      <c r="I990">
        <v>100</v>
      </c>
      <c r="J990">
        <v>0</v>
      </c>
      <c r="K990">
        <v>0</v>
      </c>
      <c r="L990">
        <v>0</v>
      </c>
      <c r="M990">
        <v>0</v>
      </c>
      <c r="N990">
        <v>0</v>
      </c>
      <c r="O990">
        <v>0</v>
      </c>
      <c r="P990">
        <v>4</v>
      </c>
      <c r="Q990">
        <v>78</v>
      </c>
      <c r="R990">
        <v>93</v>
      </c>
      <c r="S990">
        <v>3</v>
      </c>
      <c r="T990" s="1">
        <v>45840</v>
      </c>
      <c r="U990">
        <v>31</v>
      </c>
      <c r="V990">
        <v>7.15</v>
      </c>
      <c r="W990">
        <v>26</v>
      </c>
      <c r="X990">
        <v>0</v>
      </c>
      <c r="Y990">
        <v>0</v>
      </c>
    </row>
    <row r="991" spans="1:25" x14ac:dyDescent="0.35">
      <c r="A991">
        <v>2024</v>
      </c>
      <c r="B991" t="s">
        <v>346</v>
      </c>
      <c r="C991">
        <v>2</v>
      </c>
      <c r="D991">
        <v>0</v>
      </c>
      <c r="E991">
        <v>0</v>
      </c>
      <c r="F991">
        <v>0</v>
      </c>
      <c r="G991">
        <v>0</v>
      </c>
      <c r="H991">
        <v>0</v>
      </c>
      <c r="I991">
        <v>0</v>
      </c>
      <c r="J991">
        <v>0</v>
      </c>
      <c r="K991">
        <v>0</v>
      </c>
      <c r="L991">
        <v>0</v>
      </c>
      <c r="M991">
        <v>0</v>
      </c>
      <c r="N991">
        <v>0</v>
      </c>
      <c r="O991">
        <v>0</v>
      </c>
      <c r="P991">
        <v>2</v>
      </c>
      <c r="Q991">
        <v>48</v>
      </c>
      <c r="R991">
        <v>64</v>
      </c>
      <c r="S991">
        <v>2</v>
      </c>
      <c r="T991" s="2">
        <v>46054</v>
      </c>
      <c r="U991">
        <v>32</v>
      </c>
      <c r="V991">
        <v>8</v>
      </c>
      <c r="W991">
        <v>24</v>
      </c>
      <c r="X991">
        <v>0</v>
      </c>
      <c r="Y991">
        <v>0</v>
      </c>
    </row>
    <row r="992" spans="1:25" x14ac:dyDescent="0.35">
      <c r="A992">
        <v>2023</v>
      </c>
      <c r="B992" t="s">
        <v>346</v>
      </c>
      <c r="C992">
        <v>14</v>
      </c>
      <c r="D992">
        <v>1</v>
      </c>
      <c r="E992">
        <v>1</v>
      </c>
      <c r="F992" t="s">
        <v>63</v>
      </c>
      <c r="G992">
        <v>1</v>
      </c>
      <c r="H992">
        <v>2</v>
      </c>
      <c r="I992">
        <v>50</v>
      </c>
      <c r="J992">
        <v>0</v>
      </c>
      <c r="K992">
        <v>0</v>
      </c>
      <c r="L992">
        <v>0</v>
      </c>
      <c r="M992">
        <v>0</v>
      </c>
      <c r="N992">
        <v>4</v>
      </c>
      <c r="O992">
        <v>0</v>
      </c>
      <c r="P992">
        <v>14</v>
      </c>
      <c r="Q992">
        <v>300</v>
      </c>
      <c r="R992">
        <v>376</v>
      </c>
      <c r="S992">
        <v>19</v>
      </c>
      <c r="T992" s="2">
        <v>44287</v>
      </c>
      <c r="U992">
        <v>19.79</v>
      </c>
      <c r="V992">
        <v>7.52</v>
      </c>
      <c r="W992">
        <v>15.79</v>
      </c>
      <c r="X992">
        <v>1</v>
      </c>
      <c r="Y992">
        <v>0</v>
      </c>
    </row>
    <row r="993" spans="1:25" x14ac:dyDescent="0.35">
      <c r="A993">
        <v>2022</v>
      </c>
      <c r="B993" t="s">
        <v>346</v>
      </c>
      <c r="C993">
        <v>15</v>
      </c>
      <c r="D993">
        <v>3</v>
      </c>
      <c r="E993">
        <v>30</v>
      </c>
      <c r="F993" t="s">
        <v>206</v>
      </c>
      <c r="G993">
        <v>15</v>
      </c>
      <c r="H993">
        <v>33</v>
      </c>
      <c r="I993">
        <v>90.91</v>
      </c>
      <c r="J993">
        <v>0</v>
      </c>
      <c r="K993">
        <v>0</v>
      </c>
      <c r="L993">
        <v>5</v>
      </c>
      <c r="M993">
        <v>0</v>
      </c>
      <c r="N993">
        <v>6</v>
      </c>
      <c r="O993">
        <v>0</v>
      </c>
      <c r="P993">
        <v>15</v>
      </c>
      <c r="Q993">
        <v>306</v>
      </c>
      <c r="R993">
        <v>514</v>
      </c>
      <c r="S993">
        <v>9</v>
      </c>
      <c r="T993" s="2">
        <v>10990</v>
      </c>
      <c r="U993">
        <v>57.11</v>
      </c>
      <c r="V993">
        <v>10.08</v>
      </c>
      <c r="W993">
        <v>34</v>
      </c>
      <c r="X993">
        <v>0</v>
      </c>
      <c r="Y993">
        <v>0</v>
      </c>
    </row>
    <row r="994" spans="1:25" x14ac:dyDescent="0.35">
      <c r="A994">
        <v>2021</v>
      </c>
      <c r="B994" t="s">
        <v>346</v>
      </c>
      <c r="C994">
        <v>15</v>
      </c>
      <c r="D994">
        <v>3</v>
      </c>
      <c r="E994">
        <v>20</v>
      </c>
      <c r="F994" t="s">
        <v>74</v>
      </c>
      <c r="G994">
        <v>20</v>
      </c>
      <c r="H994">
        <v>26</v>
      </c>
      <c r="I994">
        <v>76.92</v>
      </c>
      <c r="J994">
        <v>0</v>
      </c>
      <c r="K994">
        <v>0</v>
      </c>
      <c r="L994">
        <v>1</v>
      </c>
      <c r="M994">
        <v>1</v>
      </c>
      <c r="N994">
        <v>4</v>
      </c>
      <c r="O994">
        <v>0</v>
      </c>
      <c r="P994">
        <v>15</v>
      </c>
      <c r="Q994">
        <v>312</v>
      </c>
      <c r="R994">
        <v>353</v>
      </c>
      <c r="S994">
        <v>11</v>
      </c>
      <c r="T994" s="2">
        <v>46447</v>
      </c>
      <c r="U994">
        <v>32.090000000000003</v>
      </c>
      <c r="V994">
        <v>6.78</v>
      </c>
      <c r="W994">
        <v>28.36</v>
      </c>
      <c r="X994">
        <v>0</v>
      </c>
      <c r="Y994">
        <v>0</v>
      </c>
    </row>
    <row r="995" spans="1:25" x14ac:dyDescent="0.35">
      <c r="A995">
        <v>2020</v>
      </c>
      <c r="B995" t="s">
        <v>346</v>
      </c>
      <c r="C995">
        <v>9</v>
      </c>
      <c r="D995">
        <v>2</v>
      </c>
      <c r="E995">
        <v>17</v>
      </c>
      <c r="F995" t="s">
        <v>129</v>
      </c>
      <c r="G995">
        <v>17</v>
      </c>
      <c r="H995">
        <v>14</v>
      </c>
      <c r="I995">
        <v>121.42</v>
      </c>
      <c r="J995">
        <v>0</v>
      </c>
      <c r="K995">
        <v>0</v>
      </c>
      <c r="L995">
        <v>2</v>
      </c>
      <c r="M995">
        <v>0</v>
      </c>
      <c r="N995">
        <v>4</v>
      </c>
      <c r="O995">
        <v>0</v>
      </c>
      <c r="P995">
        <v>9</v>
      </c>
      <c r="Q995">
        <v>163</v>
      </c>
      <c r="R995">
        <v>236</v>
      </c>
      <c r="S995">
        <v>11</v>
      </c>
      <c r="T995" s="1">
        <v>45872</v>
      </c>
      <c r="U995">
        <v>21.45</v>
      </c>
      <c r="V995">
        <v>8.68</v>
      </c>
      <c r="W995">
        <v>14.81</v>
      </c>
      <c r="X995">
        <v>0</v>
      </c>
      <c r="Y995">
        <v>0</v>
      </c>
    </row>
    <row r="996" spans="1:25" x14ac:dyDescent="0.35">
      <c r="A996">
        <v>2019</v>
      </c>
      <c r="B996" t="s">
        <v>346</v>
      </c>
      <c r="C996">
        <v>9</v>
      </c>
      <c r="D996">
        <v>3</v>
      </c>
      <c r="E996">
        <v>4</v>
      </c>
      <c r="F996" t="s">
        <v>73</v>
      </c>
      <c r="G996">
        <v>4</v>
      </c>
      <c r="H996">
        <v>14</v>
      </c>
      <c r="I996">
        <v>28.57</v>
      </c>
      <c r="J996">
        <v>0</v>
      </c>
      <c r="K996">
        <v>0</v>
      </c>
      <c r="L996">
        <v>0</v>
      </c>
      <c r="M996">
        <v>0</v>
      </c>
      <c r="N996">
        <v>2</v>
      </c>
      <c r="O996">
        <v>0</v>
      </c>
      <c r="P996">
        <v>9</v>
      </c>
      <c r="Q996">
        <v>169</v>
      </c>
      <c r="R996">
        <v>269</v>
      </c>
      <c r="S996">
        <v>7</v>
      </c>
      <c r="T996" s="2">
        <v>13912</v>
      </c>
      <c r="U996">
        <v>38.42</v>
      </c>
      <c r="V996">
        <v>9.5500000000000007</v>
      </c>
      <c r="W996">
        <v>24.14</v>
      </c>
      <c r="X996">
        <v>0</v>
      </c>
      <c r="Y996">
        <v>0</v>
      </c>
    </row>
    <row r="997" spans="1:25" x14ac:dyDescent="0.35">
      <c r="A997">
        <v>2018</v>
      </c>
      <c r="B997" t="s">
        <v>346</v>
      </c>
      <c r="C997">
        <v>11</v>
      </c>
      <c r="D997">
        <v>2</v>
      </c>
      <c r="E997">
        <v>25</v>
      </c>
      <c r="F997">
        <v>14</v>
      </c>
      <c r="G997">
        <v>12.5</v>
      </c>
      <c r="H997">
        <v>22</v>
      </c>
      <c r="I997">
        <v>113.63</v>
      </c>
      <c r="J997">
        <v>0</v>
      </c>
      <c r="K997">
        <v>0</v>
      </c>
      <c r="L997">
        <v>2</v>
      </c>
      <c r="M997">
        <v>1</v>
      </c>
      <c r="N997">
        <v>5</v>
      </c>
      <c r="O997">
        <v>0</v>
      </c>
      <c r="P997">
        <v>11</v>
      </c>
      <c r="Q997">
        <v>246</v>
      </c>
      <c r="R997">
        <v>367</v>
      </c>
      <c r="S997">
        <v>11</v>
      </c>
      <c r="T997" s="2">
        <v>45717</v>
      </c>
      <c r="U997">
        <v>33.36</v>
      </c>
      <c r="V997">
        <v>8.9499999999999993</v>
      </c>
      <c r="W997">
        <v>22.36</v>
      </c>
      <c r="X997">
        <v>0</v>
      </c>
      <c r="Y997">
        <v>0</v>
      </c>
    </row>
    <row r="998" spans="1:25" x14ac:dyDescent="0.35">
      <c r="A998">
        <v>2017</v>
      </c>
      <c r="B998" t="s">
        <v>346</v>
      </c>
      <c r="C998">
        <v>6</v>
      </c>
      <c r="D998">
        <v>0</v>
      </c>
      <c r="E998">
        <v>0</v>
      </c>
      <c r="F998">
        <v>0</v>
      </c>
      <c r="G998">
        <v>0</v>
      </c>
      <c r="H998">
        <v>0</v>
      </c>
      <c r="I998">
        <v>0</v>
      </c>
      <c r="J998">
        <v>0</v>
      </c>
      <c r="K998">
        <v>0</v>
      </c>
      <c r="L998">
        <v>0</v>
      </c>
      <c r="M998">
        <v>0</v>
      </c>
      <c r="N998">
        <v>1</v>
      </c>
      <c r="O998">
        <v>0</v>
      </c>
      <c r="P998">
        <v>6</v>
      </c>
      <c r="Q998">
        <v>138</v>
      </c>
      <c r="R998">
        <v>212</v>
      </c>
      <c r="S998">
        <v>10</v>
      </c>
      <c r="T998" s="2">
        <v>11780</v>
      </c>
      <c r="U998">
        <v>21.2</v>
      </c>
      <c r="V998">
        <v>9.2100000000000009</v>
      </c>
      <c r="W998">
        <v>13.8</v>
      </c>
      <c r="X998">
        <v>1</v>
      </c>
      <c r="Y998">
        <v>0</v>
      </c>
    </row>
    <row r="999" spans="1:25" x14ac:dyDescent="0.35">
      <c r="A999">
        <v>2024</v>
      </c>
      <c r="B999" t="s">
        <v>347</v>
      </c>
      <c r="C999">
        <v>2</v>
      </c>
      <c r="D999">
        <v>0</v>
      </c>
      <c r="E999">
        <v>0</v>
      </c>
      <c r="F999">
        <v>0</v>
      </c>
      <c r="G999">
        <v>0</v>
      </c>
      <c r="H999">
        <v>0</v>
      </c>
      <c r="I999">
        <v>0</v>
      </c>
      <c r="J999">
        <v>0</v>
      </c>
      <c r="K999">
        <v>0</v>
      </c>
      <c r="L999">
        <v>0</v>
      </c>
      <c r="M999">
        <v>0</v>
      </c>
      <c r="N999">
        <v>0</v>
      </c>
      <c r="O999">
        <v>0</v>
      </c>
      <c r="P999">
        <v>2</v>
      </c>
      <c r="Q999">
        <v>42</v>
      </c>
      <c r="R999">
        <v>51</v>
      </c>
      <c r="S999">
        <v>2</v>
      </c>
      <c r="T999" s="2">
        <v>44927</v>
      </c>
      <c r="U999">
        <v>25.5</v>
      </c>
      <c r="V999">
        <v>7.29</v>
      </c>
      <c r="W999">
        <v>21</v>
      </c>
      <c r="X999">
        <v>0</v>
      </c>
      <c r="Y999">
        <v>0</v>
      </c>
    </row>
    <row r="1000" spans="1:25" x14ac:dyDescent="0.35">
      <c r="A1000">
        <v>2023</v>
      </c>
      <c r="B1000" t="s">
        <v>347</v>
      </c>
      <c r="C1000">
        <v>5</v>
      </c>
      <c r="D1000">
        <v>0</v>
      </c>
      <c r="E1000">
        <v>0</v>
      </c>
      <c r="F1000">
        <v>0</v>
      </c>
      <c r="G1000">
        <v>0</v>
      </c>
      <c r="H1000">
        <v>0</v>
      </c>
      <c r="I1000">
        <v>0</v>
      </c>
      <c r="J1000">
        <v>0</v>
      </c>
      <c r="K1000">
        <v>0</v>
      </c>
      <c r="L1000">
        <v>0</v>
      </c>
      <c r="M1000">
        <v>0</v>
      </c>
      <c r="N1000">
        <v>1</v>
      </c>
      <c r="O1000">
        <v>0</v>
      </c>
      <c r="P1000">
        <v>5</v>
      </c>
      <c r="Q1000">
        <v>84</v>
      </c>
      <c r="R1000">
        <v>165</v>
      </c>
      <c r="S1000">
        <v>2</v>
      </c>
      <c r="T1000" s="2">
        <v>11324</v>
      </c>
      <c r="U1000">
        <v>82.5</v>
      </c>
      <c r="V1000">
        <v>11.79</v>
      </c>
      <c r="W1000">
        <v>42</v>
      </c>
      <c r="X1000">
        <v>0</v>
      </c>
      <c r="Y1000">
        <v>0</v>
      </c>
    </row>
    <row r="1001" spans="1:25" x14ac:dyDescent="0.35">
      <c r="A1001">
        <v>2022</v>
      </c>
      <c r="B1001" t="s">
        <v>347</v>
      </c>
      <c r="C1001">
        <v>9</v>
      </c>
      <c r="D1001">
        <v>0</v>
      </c>
      <c r="E1001">
        <v>0</v>
      </c>
      <c r="F1001">
        <v>0</v>
      </c>
      <c r="G1001">
        <v>0</v>
      </c>
      <c r="H1001">
        <v>1</v>
      </c>
      <c r="I1001">
        <v>0</v>
      </c>
      <c r="J1001">
        <v>0</v>
      </c>
      <c r="K1001">
        <v>0</v>
      </c>
      <c r="L1001">
        <v>0</v>
      </c>
      <c r="M1001">
        <v>0</v>
      </c>
      <c r="N1001">
        <v>1</v>
      </c>
      <c r="O1001">
        <v>0</v>
      </c>
      <c r="P1001">
        <v>9</v>
      </c>
      <c r="Q1001">
        <v>192</v>
      </c>
      <c r="R1001">
        <v>296</v>
      </c>
      <c r="S1001">
        <v>11</v>
      </c>
      <c r="T1001" s="2">
        <v>14671</v>
      </c>
      <c r="U1001">
        <v>26.91</v>
      </c>
      <c r="V1001">
        <v>9.25</v>
      </c>
      <c r="W1001">
        <v>17.45</v>
      </c>
      <c r="X1001">
        <v>0</v>
      </c>
      <c r="Y1001">
        <v>0</v>
      </c>
    </row>
    <row r="1002" spans="1:25" x14ac:dyDescent="0.35">
      <c r="A1002">
        <v>2021</v>
      </c>
      <c r="B1002" t="s">
        <v>348</v>
      </c>
      <c r="C1002">
        <v>3</v>
      </c>
      <c r="D1002">
        <v>1</v>
      </c>
      <c r="E1002">
        <v>21</v>
      </c>
      <c r="F1002">
        <v>21</v>
      </c>
      <c r="G1002">
        <v>21</v>
      </c>
      <c r="H1002">
        <v>17</v>
      </c>
      <c r="I1002">
        <v>123.52</v>
      </c>
      <c r="J1002">
        <v>0</v>
      </c>
      <c r="K1002">
        <v>0</v>
      </c>
      <c r="L1002">
        <v>2</v>
      </c>
      <c r="M1002">
        <v>0</v>
      </c>
      <c r="N1002">
        <v>0</v>
      </c>
      <c r="O1002">
        <v>0</v>
      </c>
      <c r="P1002">
        <v>3</v>
      </c>
      <c r="Q1002">
        <v>68</v>
      </c>
      <c r="R1002">
        <v>104</v>
      </c>
      <c r="S1002">
        <v>4</v>
      </c>
      <c r="T1002" s="2">
        <v>47178</v>
      </c>
      <c r="U1002">
        <v>26</v>
      </c>
      <c r="V1002">
        <v>9.17</v>
      </c>
      <c r="W1002">
        <v>17</v>
      </c>
      <c r="X1002">
        <v>0</v>
      </c>
      <c r="Y1002">
        <v>0</v>
      </c>
    </row>
    <row r="1003" spans="1:25" x14ac:dyDescent="0.35">
      <c r="A1003">
        <v>2020</v>
      </c>
      <c r="B1003" t="s">
        <v>348</v>
      </c>
      <c r="C1003">
        <v>5</v>
      </c>
      <c r="D1003">
        <v>3</v>
      </c>
      <c r="E1003">
        <v>83</v>
      </c>
      <c r="F1003" t="s">
        <v>163</v>
      </c>
      <c r="G1003">
        <v>83</v>
      </c>
      <c r="H1003">
        <v>62</v>
      </c>
      <c r="I1003">
        <v>133.87</v>
      </c>
      <c r="J1003">
        <v>0</v>
      </c>
      <c r="K1003">
        <v>1</v>
      </c>
      <c r="L1003">
        <v>5</v>
      </c>
      <c r="M1003">
        <v>3</v>
      </c>
      <c r="N1003">
        <v>1</v>
      </c>
      <c r="O1003">
        <v>0</v>
      </c>
      <c r="P1003">
        <v>5</v>
      </c>
      <c r="Q1003">
        <v>109</v>
      </c>
      <c r="R1003">
        <v>208</v>
      </c>
      <c r="S1003">
        <v>3</v>
      </c>
      <c r="T1003" s="2">
        <v>13516</v>
      </c>
      <c r="U1003">
        <v>69.33</v>
      </c>
      <c r="V1003">
        <v>11.44</v>
      </c>
      <c r="W1003">
        <v>36.33</v>
      </c>
      <c r="X1003">
        <v>0</v>
      </c>
      <c r="Y1003">
        <v>0</v>
      </c>
    </row>
    <row r="1004" spans="1:25" x14ac:dyDescent="0.35">
      <c r="A1004">
        <v>2018</v>
      </c>
      <c r="B1004" t="s">
        <v>348</v>
      </c>
      <c r="C1004">
        <v>5</v>
      </c>
      <c r="D1004">
        <v>1</v>
      </c>
      <c r="E1004">
        <v>23</v>
      </c>
      <c r="F1004">
        <v>18</v>
      </c>
      <c r="G1004">
        <v>7.66</v>
      </c>
      <c r="H1004">
        <v>28</v>
      </c>
      <c r="I1004">
        <v>82.14</v>
      </c>
      <c r="J1004">
        <v>0</v>
      </c>
      <c r="K1004">
        <v>0</v>
      </c>
      <c r="L1004">
        <v>3</v>
      </c>
      <c r="M1004">
        <v>0</v>
      </c>
      <c r="N1004">
        <v>1</v>
      </c>
      <c r="O1004">
        <v>0</v>
      </c>
      <c r="P1004">
        <v>5</v>
      </c>
      <c r="Q1004">
        <v>61</v>
      </c>
      <c r="R1004">
        <v>118</v>
      </c>
      <c r="S1004">
        <v>6</v>
      </c>
      <c r="T1004" s="2">
        <v>43497</v>
      </c>
      <c r="U1004">
        <v>19.66</v>
      </c>
      <c r="V1004">
        <v>11.6</v>
      </c>
      <c r="W1004">
        <v>10.16</v>
      </c>
      <c r="X1004">
        <v>0</v>
      </c>
      <c r="Y1004">
        <v>0</v>
      </c>
    </row>
    <row r="1005" spans="1:25" x14ac:dyDescent="0.35">
      <c r="A1005">
        <v>2023</v>
      </c>
      <c r="B1005" t="s">
        <v>349</v>
      </c>
      <c r="C1005">
        <v>1</v>
      </c>
      <c r="D1005">
        <v>0</v>
      </c>
      <c r="E1005">
        <v>0</v>
      </c>
      <c r="F1005">
        <v>0</v>
      </c>
      <c r="G1005">
        <v>0</v>
      </c>
      <c r="H1005">
        <v>0</v>
      </c>
      <c r="I1005">
        <v>0</v>
      </c>
      <c r="J1005">
        <v>0</v>
      </c>
      <c r="K1005">
        <v>0</v>
      </c>
      <c r="L1005">
        <v>0</v>
      </c>
      <c r="M1005">
        <v>0</v>
      </c>
      <c r="N1005">
        <v>0</v>
      </c>
      <c r="O1005">
        <v>0</v>
      </c>
      <c r="P1005">
        <v>1</v>
      </c>
      <c r="Q1005">
        <v>12</v>
      </c>
      <c r="R1005">
        <v>14</v>
      </c>
      <c r="S1005">
        <v>1</v>
      </c>
      <c r="T1005" s="2">
        <v>41640</v>
      </c>
      <c r="U1005">
        <v>14</v>
      </c>
      <c r="V1005">
        <v>7</v>
      </c>
      <c r="W1005">
        <v>12</v>
      </c>
      <c r="X1005">
        <v>0</v>
      </c>
      <c r="Y1005">
        <v>0</v>
      </c>
    </row>
    <row r="1006" spans="1:25" x14ac:dyDescent="0.35">
      <c r="A1006">
        <v>2023</v>
      </c>
      <c r="B1006" t="s">
        <v>350</v>
      </c>
      <c r="C1006">
        <v>1</v>
      </c>
      <c r="D1006">
        <v>0</v>
      </c>
      <c r="E1006">
        <v>0</v>
      </c>
      <c r="F1006">
        <v>0</v>
      </c>
      <c r="G1006">
        <v>0</v>
      </c>
      <c r="H1006">
        <v>0</v>
      </c>
      <c r="I1006">
        <v>0</v>
      </c>
      <c r="J1006">
        <v>0</v>
      </c>
      <c r="K1006">
        <v>0</v>
      </c>
      <c r="L1006">
        <v>0</v>
      </c>
      <c r="M1006">
        <v>0</v>
      </c>
      <c r="N1006">
        <v>0</v>
      </c>
      <c r="O1006">
        <v>0</v>
      </c>
      <c r="P1006">
        <v>1</v>
      </c>
      <c r="Q1006">
        <v>18</v>
      </c>
      <c r="R1006">
        <v>28</v>
      </c>
      <c r="S1006">
        <v>0</v>
      </c>
      <c r="T1006" t="s">
        <v>351</v>
      </c>
      <c r="U1006">
        <v>0</v>
      </c>
      <c r="V1006">
        <v>9.33</v>
      </c>
      <c r="W1006">
        <v>0</v>
      </c>
      <c r="X1006">
        <v>0</v>
      </c>
      <c r="Y1006">
        <v>0</v>
      </c>
    </row>
    <row r="1007" spans="1:25" x14ac:dyDescent="0.35">
      <c r="A1007">
        <v>2023</v>
      </c>
      <c r="B1007" t="s">
        <v>352</v>
      </c>
      <c r="C1007">
        <v>7</v>
      </c>
      <c r="D1007">
        <v>1</v>
      </c>
      <c r="E1007">
        <v>13</v>
      </c>
      <c r="F1007" t="s">
        <v>204</v>
      </c>
      <c r="G1007">
        <v>13</v>
      </c>
      <c r="H1007">
        <v>9</v>
      </c>
      <c r="I1007">
        <v>144.44</v>
      </c>
      <c r="J1007">
        <v>0</v>
      </c>
      <c r="K1007">
        <v>0</v>
      </c>
      <c r="L1007">
        <v>0</v>
      </c>
      <c r="M1007">
        <v>1</v>
      </c>
      <c r="N1007">
        <v>1</v>
      </c>
      <c r="O1007">
        <v>0</v>
      </c>
      <c r="P1007">
        <v>7</v>
      </c>
      <c r="Q1007">
        <v>144</v>
      </c>
      <c r="R1007">
        <v>253</v>
      </c>
      <c r="S1007">
        <v>9</v>
      </c>
      <c r="T1007" s="2">
        <v>43891</v>
      </c>
      <c r="U1007">
        <v>28.11</v>
      </c>
      <c r="V1007">
        <v>10.54</v>
      </c>
      <c r="W1007">
        <v>16</v>
      </c>
      <c r="X1007">
        <v>0</v>
      </c>
      <c r="Y1007">
        <v>0</v>
      </c>
    </row>
    <row r="1008" spans="1:25" x14ac:dyDescent="0.35">
      <c r="A1008">
        <v>2024</v>
      </c>
      <c r="B1008" t="s">
        <v>353</v>
      </c>
      <c r="C1008">
        <v>1</v>
      </c>
      <c r="D1008">
        <v>0</v>
      </c>
      <c r="E1008">
        <v>15</v>
      </c>
      <c r="F1008">
        <v>15</v>
      </c>
      <c r="G1008">
        <v>15</v>
      </c>
      <c r="H1008">
        <v>11</v>
      </c>
      <c r="I1008">
        <v>136.36000000000001</v>
      </c>
      <c r="J1008">
        <v>0</v>
      </c>
      <c r="K1008">
        <v>0</v>
      </c>
      <c r="L1008">
        <v>1</v>
      </c>
      <c r="M1008">
        <v>1</v>
      </c>
      <c r="N1008">
        <v>0</v>
      </c>
      <c r="O1008">
        <v>0</v>
      </c>
      <c r="P1008">
        <v>1</v>
      </c>
      <c r="Q1008">
        <v>0</v>
      </c>
      <c r="R1008">
        <v>0</v>
      </c>
      <c r="S1008">
        <v>0</v>
      </c>
      <c r="T1008">
        <v>0</v>
      </c>
      <c r="U1008">
        <v>0</v>
      </c>
      <c r="V1008">
        <v>0</v>
      </c>
      <c r="W1008">
        <v>0</v>
      </c>
      <c r="X1008">
        <v>0</v>
      </c>
      <c r="Y1008">
        <v>0</v>
      </c>
    </row>
    <row r="1009" spans="1:25" x14ac:dyDescent="0.35">
      <c r="A1009">
        <v>2023</v>
      </c>
      <c r="B1009" t="s">
        <v>353</v>
      </c>
      <c r="C1009">
        <v>9</v>
      </c>
      <c r="D1009">
        <v>4</v>
      </c>
      <c r="E1009">
        <v>169</v>
      </c>
      <c r="F1009" t="s">
        <v>354</v>
      </c>
      <c r="G1009">
        <v>42.25</v>
      </c>
      <c r="H1009">
        <v>128</v>
      </c>
      <c r="I1009">
        <v>132.03</v>
      </c>
      <c r="J1009">
        <v>0</v>
      </c>
      <c r="K1009">
        <v>0</v>
      </c>
      <c r="L1009">
        <v>10</v>
      </c>
      <c r="M1009">
        <v>11</v>
      </c>
      <c r="N1009">
        <v>4</v>
      </c>
      <c r="O1009">
        <v>0</v>
      </c>
      <c r="P1009">
        <v>9</v>
      </c>
      <c r="Q1009">
        <v>0</v>
      </c>
      <c r="R1009">
        <v>0</v>
      </c>
      <c r="S1009">
        <v>0</v>
      </c>
      <c r="T1009">
        <v>0</v>
      </c>
      <c r="U1009">
        <v>0</v>
      </c>
      <c r="V1009">
        <v>0</v>
      </c>
      <c r="W1009">
        <v>0</v>
      </c>
      <c r="X1009">
        <v>0</v>
      </c>
      <c r="Y1009">
        <v>0</v>
      </c>
    </row>
    <row r="1010" spans="1:25" x14ac:dyDescent="0.35">
      <c r="A1010">
        <v>2022</v>
      </c>
      <c r="B1010" t="s">
        <v>353</v>
      </c>
      <c r="C1010">
        <v>2</v>
      </c>
      <c r="D1010">
        <v>0</v>
      </c>
      <c r="E1010">
        <v>4</v>
      </c>
      <c r="F1010">
        <v>4</v>
      </c>
      <c r="G1010">
        <v>2</v>
      </c>
      <c r="H1010">
        <v>7</v>
      </c>
      <c r="I1010">
        <v>57.14</v>
      </c>
      <c r="J1010">
        <v>0</v>
      </c>
      <c r="K1010">
        <v>0</v>
      </c>
      <c r="L1010">
        <v>0</v>
      </c>
      <c r="M1010">
        <v>0</v>
      </c>
      <c r="N1010">
        <v>1</v>
      </c>
      <c r="O1010">
        <v>0</v>
      </c>
      <c r="P1010">
        <v>2</v>
      </c>
      <c r="Q1010">
        <v>6</v>
      </c>
      <c r="R1010">
        <v>8</v>
      </c>
      <c r="S1010">
        <v>0</v>
      </c>
      <c r="T1010" t="s">
        <v>210</v>
      </c>
      <c r="U1010">
        <v>0</v>
      </c>
      <c r="V1010">
        <v>8</v>
      </c>
      <c r="W1010">
        <v>0</v>
      </c>
      <c r="X1010">
        <v>0</v>
      </c>
      <c r="Y1010">
        <v>0</v>
      </c>
    </row>
    <row r="1011" spans="1:25" x14ac:dyDescent="0.35">
      <c r="A1011">
        <v>2021</v>
      </c>
      <c r="B1011" t="s">
        <v>353</v>
      </c>
      <c r="C1011">
        <v>11</v>
      </c>
      <c r="D1011">
        <v>1</v>
      </c>
      <c r="E1011">
        <v>111</v>
      </c>
      <c r="F1011">
        <v>28</v>
      </c>
      <c r="G1011">
        <v>12.33</v>
      </c>
      <c r="H1011">
        <v>87</v>
      </c>
      <c r="I1011">
        <v>127.58</v>
      </c>
      <c r="J1011">
        <v>0</v>
      </c>
      <c r="K1011">
        <v>0</v>
      </c>
      <c r="L1011">
        <v>4</v>
      </c>
      <c r="M1011">
        <v>8</v>
      </c>
      <c r="N1011">
        <v>8</v>
      </c>
      <c r="O1011">
        <v>0</v>
      </c>
      <c r="P1011">
        <v>11</v>
      </c>
      <c r="Q1011">
        <v>6</v>
      </c>
      <c r="R1011">
        <v>9</v>
      </c>
      <c r="S1011">
        <v>1</v>
      </c>
      <c r="T1011" s="1">
        <v>45901</v>
      </c>
      <c r="U1011">
        <v>9</v>
      </c>
      <c r="V1011">
        <v>9</v>
      </c>
      <c r="W1011">
        <v>6</v>
      </c>
      <c r="X1011">
        <v>0</v>
      </c>
      <c r="Y1011">
        <v>0</v>
      </c>
    </row>
    <row r="1012" spans="1:25" x14ac:dyDescent="0.35">
      <c r="A1012">
        <v>2020</v>
      </c>
      <c r="B1012" t="s">
        <v>353</v>
      </c>
      <c r="C1012">
        <v>12</v>
      </c>
      <c r="D1012">
        <v>3</v>
      </c>
      <c r="E1012">
        <v>111</v>
      </c>
      <c r="F1012">
        <v>33</v>
      </c>
      <c r="G1012">
        <v>22.2</v>
      </c>
      <c r="H1012">
        <v>65</v>
      </c>
      <c r="I1012">
        <v>170.76</v>
      </c>
      <c r="J1012">
        <v>0</v>
      </c>
      <c r="K1012">
        <v>0</v>
      </c>
      <c r="L1012">
        <v>8</v>
      </c>
      <c r="M1012">
        <v>6</v>
      </c>
      <c r="N1012">
        <v>5</v>
      </c>
      <c r="O1012">
        <v>0</v>
      </c>
      <c r="P1012">
        <v>12</v>
      </c>
      <c r="Q1012">
        <v>42</v>
      </c>
      <c r="R1012">
        <v>96</v>
      </c>
      <c r="S1012">
        <v>1</v>
      </c>
      <c r="T1012" s="2">
        <v>14977</v>
      </c>
      <c r="U1012">
        <v>96</v>
      </c>
      <c r="V1012">
        <v>13.71</v>
      </c>
      <c r="W1012">
        <v>42</v>
      </c>
      <c r="X1012">
        <v>0</v>
      </c>
      <c r="Y1012">
        <v>0</v>
      </c>
    </row>
    <row r="1013" spans="1:25" x14ac:dyDescent="0.35">
      <c r="A1013">
        <v>2024</v>
      </c>
      <c r="B1013" t="s">
        <v>355</v>
      </c>
      <c r="C1013">
        <v>1</v>
      </c>
      <c r="D1013">
        <v>0</v>
      </c>
      <c r="E1013">
        <v>18</v>
      </c>
      <c r="F1013">
        <v>18</v>
      </c>
      <c r="G1013">
        <v>18</v>
      </c>
      <c r="H1013">
        <v>13</v>
      </c>
      <c r="I1013">
        <v>138.46</v>
      </c>
      <c r="J1013">
        <v>0</v>
      </c>
      <c r="K1013">
        <v>0</v>
      </c>
      <c r="L1013">
        <v>2</v>
      </c>
      <c r="M1013">
        <v>0</v>
      </c>
      <c r="N1013">
        <v>1</v>
      </c>
      <c r="O1013">
        <v>0</v>
      </c>
      <c r="P1013">
        <v>1</v>
      </c>
      <c r="Q1013">
        <v>0</v>
      </c>
      <c r="R1013">
        <v>0</v>
      </c>
      <c r="S1013">
        <v>0</v>
      </c>
      <c r="T1013">
        <v>0</v>
      </c>
      <c r="U1013">
        <v>0</v>
      </c>
      <c r="V1013">
        <v>0</v>
      </c>
      <c r="W1013">
        <v>0</v>
      </c>
      <c r="X1013">
        <v>0</v>
      </c>
      <c r="Y1013">
        <v>0</v>
      </c>
    </row>
    <row r="1014" spans="1:25" x14ac:dyDescent="0.35">
      <c r="A1014">
        <v>2023</v>
      </c>
      <c r="B1014" t="s">
        <v>355</v>
      </c>
      <c r="C1014">
        <v>13</v>
      </c>
      <c r="D1014">
        <v>2</v>
      </c>
      <c r="E1014">
        <v>248</v>
      </c>
      <c r="F1014">
        <v>50</v>
      </c>
      <c r="G1014">
        <v>22.55</v>
      </c>
      <c r="H1014">
        <v>197</v>
      </c>
      <c r="I1014">
        <v>125.89</v>
      </c>
      <c r="J1014">
        <v>0</v>
      </c>
      <c r="K1014">
        <v>1</v>
      </c>
      <c r="L1014">
        <v>18</v>
      </c>
      <c r="M1014">
        <v>8</v>
      </c>
      <c r="N1014">
        <v>11</v>
      </c>
      <c r="O1014">
        <v>0</v>
      </c>
      <c r="P1014">
        <v>13</v>
      </c>
      <c r="Q1014">
        <v>49</v>
      </c>
      <c r="R1014">
        <v>70</v>
      </c>
      <c r="S1014">
        <v>1</v>
      </c>
      <c r="T1014" s="2">
        <v>45292</v>
      </c>
      <c r="U1014">
        <v>70</v>
      </c>
      <c r="V1014">
        <v>8.57</v>
      </c>
      <c r="W1014">
        <v>49</v>
      </c>
      <c r="X1014">
        <v>0</v>
      </c>
      <c r="Y1014">
        <v>0</v>
      </c>
    </row>
    <row r="1015" spans="1:25" x14ac:dyDescent="0.35">
      <c r="A1015">
        <v>2022</v>
      </c>
      <c r="B1015" t="s">
        <v>355</v>
      </c>
      <c r="C1015">
        <v>14</v>
      </c>
      <c r="D1015">
        <v>4</v>
      </c>
      <c r="E1015">
        <v>381</v>
      </c>
      <c r="F1015" t="s">
        <v>49</v>
      </c>
      <c r="G1015">
        <v>47.63</v>
      </c>
      <c r="H1015">
        <v>274</v>
      </c>
      <c r="I1015">
        <v>139.05000000000001</v>
      </c>
      <c r="J1015">
        <v>0</v>
      </c>
      <c r="K1015">
        <v>3</v>
      </c>
      <c r="L1015">
        <v>25</v>
      </c>
      <c r="M1015">
        <v>19</v>
      </c>
      <c r="N1015">
        <v>6</v>
      </c>
      <c r="O1015">
        <v>0</v>
      </c>
      <c r="P1015">
        <v>14</v>
      </c>
      <c r="Q1015">
        <v>36</v>
      </c>
      <c r="R1015">
        <v>64</v>
      </c>
      <c r="S1015">
        <v>1</v>
      </c>
      <c r="T1015" s="1">
        <v>45870</v>
      </c>
      <c r="U1015">
        <v>64</v>
      </c>
      <c r="V1015">
        <v>10.67</v>
      </c>
      <c r="W1015">
        <v>36</v>
      </c>
      <c r="X1015">
        <v>0</v>
      </c>
      <c r="Y1015">
        <v>0</v>
      </c>
    </row>
    <row r="1016" spans="1:25" x14ac:dyDescent="0.35">
      <c r="A1016">
        <v>2021</v>
      </c>
      <c r="B1016" t="s">
        <v>355</v>
      </c>
      <c r="C1016">
        <v>6</v>
      </c>
      <c r="D1016">
        <v>1</v>
      </c>
      <c r="E1016">
        <v>146</v>
      </c>
      <c r="F1016">
        <v>42</v>
      </c>
      <c r="G1016">
        <v>29.2</v>
      </c>
      <c r="H1016">
        <v>119</v>
      </c>
      <c r="I1016">
        <v>122.68</v>
      </c>
      <c r="J1016">
        <v>0</v>
      </c>
      <c r="K1016">
        <v>0</v>
      </c>
      <c r="L1016">
        <v>12</v>
      </c>
      <c r="M1016">
        <v>4</v>
      </c>
      <c r="N1016">
        <v>3</v>
      </c>
      <c r="O1016">
        <v>0</v>
      </c>
      <c r="P1016">
        <v>6</v>
      </c>
      <c r="Q1016">
        <v>24</v>
      </c>
      <c r="R1016">
        <v>23</v>
      </c>
      <c r="S1016">
        <v>0</v>
      </c>
      <c r="T1016" t="s">
        <v>68</v>
      </c>
      <c r="U1016">
        <v>0</v>
      </c>
      <c r="V1016">
        <v>5.75</v>
      </c>
      <c r="W1016">
        <v>0</v>
      </c>
      <c r="X1016">
        <v>0</v>
      </c>
      <c r="Y1016">
        <v>0</v>
      </c>
    </row>
    <row r="1017" spans="1:25" x14ac:dyDescent="0.35">
      <c r="A1017">
        <v>2024</v>
      </c>
      <c r="B1017" t="s">
        <v>356</v>
      </c>
      <c r="C1017">
        <v>1</v>
      </c>
      <c r="D1017">
        <v>0</v>
      </c>
      <c r="E1017">
        <v>20</v>
      </c>
      <c r="F1017">
        <v>20</v>
      </c>
      <c r="G1017">
        <v>20</v>
      </c>
      <c r="H1017">
        <v>20</v>
      </c>
      <c r="I1017">
        <v>100</v>
      </c>
      <c r="J1017">
        <v>0</v>
      </c>
      <c r="K1017">
        <v>0</v>
      </c>
      <c r="L1017">
        <v>0</v>
      </c>
      <c r="M1017">
        <v>1</v>
      </c>
      <c r="N1017">
        <v>1</v>
      </c>
      <c r="O1017">
        <v>0</v>
      </c>
      <c r="P1017">
        <v>1</v>
      </c>
      <c r="Q1017">
        <v>0</v>
      </c>
      <c r="R1017">
        <v>0</v>
      </c>
      <c r="S1017">
        <v>0</v>
      </c>
      <c r="T1017">
        <v>0</v>
      </c>
      <c r="U1017">
        <v>0</v>
      </c>
      <c r="V1017">
        <v>0</v>
      </c>
      <c r="W1017">
        <v>0</v>
      </c>
      <c r="X1017">
        <v>0</v>
      </c>
      <c r="Y1017">
        <v>0</v>
      </c>
    </row>
    <row r="1018" spans="1:25" x14ac:dyDescent="0.35">
      <c r="A1018">
        <v>2023</v>
      </c>
      <c r="B1018" t="s">
        <v>356</v>
      </c>
      <c r="C1018">
        <v>13</v>
      </c>
      <c r="D1018">
        <v>1</v>
      </c>
      <c r="E1018">
        <v>273</v>
      </c>
      <c r="F1018" t="s">
        <v>357</v>
      </c>
      <c r="G1018">
        <v>22.75</v>
      </c>
      <c r="H1018">
        <v>213</v>
      </c>
      <c r="I1018">
        <v>128.16999999999999</v>
      </c>
      <c r="J1018">
        <v>0</v>
      </c>
      <c r="K1018">
        <v>1</v>
      </c>
      <c r="L1018">
        <v>29</v>
      </c>
      <c r="M1018">
        <v>10</v>
      </c>
      <c r="N1018">
        <v>2</v>
      </c>
      <c r="O1018">
        <v>0</v>
      </c>
      <c r="P1018">
        <v>13</v>
      </c>
      <c r="Q1018">
        <v>0</v>
      </c>
      <c r="R1018">
        <v>0</v>
      </c>
      <c r="S1018">
        <v>0</v>
      </c>
      <c r="T1018">
        <v>0</v>
      </c>
      <c r="U1018">
        <v>0</v>
      </c>
      <c r="V1018">
        <v>0</v>
      </c>
      <c r="W1018">
        <v>0</v>
      </c>
      <c r="X1018">
        <v>0</v>
      </c>
      <c r="Y1018">
        <v>0</v>
      </c>
    </row>
    <row r="1019" spans="1:25" x14ac:dyDescent="0.35">
      <c r="A1019">
        <v>2022</v>
      </c>
      <c r="B1019" t="s">
        <v>356</v>
      </c>
      <c r="C1019">
        <v>14</v>
      </c>
      <c r="D1019">
        <v>3</v>
      </c>
      <c r="E1019">
        <v>413</v>
      </c>
      <c r="F1019">
        <v>76</v>
      </c>
      <c r="G1019">
        <v>37.549999999999997</v>
      </c>
      <c r="H1019">
        <v>261</v>
      </c>
      <c r="I1019">
        <v>158.24</v>
      </c>
      <c r="J1019">
        <v>0</v>
      </c>
      <c r="K1019">
        <v>3</v>
      </c>
      <c r="L1019">
        <v>40</v>
      </c>
      <c r="M1019">
        <v>20</v>
      </c>
      <c r="N1019">
        <v>6</v>
      </c>
      <c r="O1019">
        <v>0</v>
      </c>
      <c r="P1019">
        <v>14</v>
      </c>
      <c r="Q1019">
        <v>0</v>
      </c>
      <c r="R1019">
        <v>0</v>
      </c>
      <c r="S1019">
        <v>0</v>
      </c>
      <c r="T1019">
        <v>0</v>
      </c>
      <c r="U1019">
        <v>0</v>
      </c>
      <c r="V1019">
        <v>0</v>
      </c>
      <c r="W1019">
        <v>0</v>
      </c>
      <c r="X1019">
        <v>0</v>
      </c>
      <c r="Y1019">
        <v>0</v>
      </c>
    </row>
    <row r="1020" spans="1:25" x14ac:dyDescent="0.35">
      <c r="A1020">
        <v>2021</v>
      </c>
      <c r="B1020" t="s">
        <v>356</v>
      </c>
      <c r="C1020">
        <v>17</v>
      </c>
      <c r="D1020">
        <v>2</v>
      </c>
      <c r="E1020">
        <v>397</v>
      </c>
      <c r="F1020" t="s">
        <v>357</v>
      </c>
      <c r="G1020">
        <v>28.35</v>
      </c>
      <c r="H1020">
        <v>283</v>
      </c>
      <c r="I1020">
        <v>140.28</v>
      </c>
      <c r="J1020">
        <v>0</v>
      </c>
      <c r="K1020">
        <v>2</v>
      </c>
      <c r="L1020">
        <v>41</v>
      </c>
      <c r="M1020">
        <v>11</v>
      </c>
      <c r="N1020">
        <v>8</v>
      </c>
      <c r="O1020">
        <v>0</v>
      </c>
      <c r="P1020">
        <v>17</v>
      </c>
      <c r="Q1020">
        <v>0</v>
      </c>
      <c r="R1020">
        <v>0</v>
      </c>
      <c r="S1020">
        <v>0</v>
      </c>
      <c r="T1020">
        <v>0</v>
      </c>
      <c r="U1020">
        <v>0</v>
      </c>
      <c r="V1020">
        <v>0</v>
      </c>
      <c r="W1020">
        <v>0</v>
      </c>
      <c r="X1020">
        <v>0</v>
      </c>
      <c r="Y1020">
        <v>0</v>
      </c>
    </row>
    <row r="1021" spans="1:25" x14ac:dyDescent="0.35">
      <c r="A1021">
        <v>2020</v>
      </c>
      <c r="B1021" t="s">
        <v>356</v>
      </c>
      <c r="C1021">
        <v>11</v>
      </c>
      <c r="D1021">
        <v>1</v>
      </c>
      <c r="E1021">
        <v>230</v>
      </c>
      <c r="F1021">
        <v>81</v>
      </c>
      <c r="G1021">
        <v>23</v>
      </c>
      <c r="H1021">
        <v>181</v>
      </c>
      <c r="I1021">
        <v>127.07</v>
      </c>
      <c r="J1021">
        <v>0</v>
      </c>
      <c r="K1021">
        <v>1</v>
      </c>
      <c r="L1021">
        <v>21</v>
      </c>
      <c r="M1021">
        <v>10</v>
      </c>
      <c r="N1021">
        <v>3</v>
      </c>
      <c r="O1021">
        <v>0</v>
      </c>
      <c r="P1021">
        <v>11</v>
      </c>
      <c r="Q1021">
        <v>0</v>
      </c>
      <c r="R1021">
        <v>0</v>
      </c>
      <c r="S1021">
        <v>0</v>
      </c>
      <c r="T1021">
        <v>0</v>
      </c>
      <c r="U1021">
        <v>0</v>
      </c>
      <c r="V1021">
        <v>0</v>
      </c>
      <c r="W1021">
        <v>0</v>
      </c>
      <c r="X1021">
        <v>0</v>
      </c>
      <c r="Y1021">
        <v>0</v>
      </c>
    </row>
    <row r="1022" spans="1:25" x14ac:dyDescent="0.35">
      <c r="A1022">
        <v>2019</v>
      </c>
      <c r="B1022" t="s">
        <v>356</v>
      </c>
      <c r="C1022">
        <v>8</v>
      </c>
      <c r="D1022">
        <v>1</v>
      </c>
      <c r="E1022">
        <v>141</v>
      </c>
      <c r="F1022">
        <v>50</v>
      </c>
      <c r="G1022">
        <v>23.5</v>
      </c>
      <c r="H1022">
        <v>118</v>
      </c>
      <c r="I1022">
        <v>119.49</v>
      </c>
      <c r="J1022">
        <v>0</v>
      </c>
      <c r="K1022">
        <v>1</v>
      </c>
      <c r="L1022">
        <v>13</v>
      </c>
      <c r="M1022">
        <v>2</v>
      </c>
      <c r="N1022">
        <v>3</v>
      </c>
      <c r="O1022">
        <v>0</v>
      </c>
      <c r="P1022">
        <v>8</v>
      </c>
      <c r="Q1022">
        <v>0</v>
      </c>
      <c r="R1022">
        <v>0</v>
      </c>
      <c r="S1022">
        <v>0</v>
      </c>
      <c r="T1022">
        <v>0</v>
      </c>
      <c r="U1022">
        <v>0</v>
      </c>
      <c r="V1022">
        <v>0</v>
      </c>
      <c r="W1022">
        <v>0</v>
      </c>
      <c r="X1022">
        <v>0</v>
      </c>
      <c r="Y1022">
        <v>0</v>
      </c>
    </row>
    <row r="1023" spans="1:25" x14ac:dyDescent="0.35">
      <c r="A1023">
        <v>2018</v>
      </c>
      <c r="B1023" t="s">
        <v>356</v>
      </c>
      <c r="C1023">
        <v>12</v>
      </c>
      <c r="D1023">
        <v>3</v>
      </c>
      <c r="E1023">
        <v>226</v>
      </c>
      <c r="F1023" t="s">
        <v>201</v>
      </c>
      <c r="G1023">
        <v>25.11</v>
      </c>
      <c r="H1023">
        <v>167</v>
      </c>
      <c r="I1023">
        <v>135.32</v>
      </c>
      <c r="J1023">
        <v>0</v>
      </c>
      <c r="K1023">
        <v>1</v>
      </c>
      <c r="L1023">
        <v>18</v>
      </c>
      <c r="M1023">
        <v>8</v>
      </c>
      <c r="N1023">
        <v>4</v>
      </c>
      <c r="O1023">
        <v>0</v>
      </c>
      <c r="P1023">
        <v>12</v>
      </c>
      <c r="Q1023">
        <v>0</v>
      </c>
      <c r="R1023">
        <v>0</v>
      </c>
      <c r="S1023">
        <v>0</v>
      </c>
      <c r="T1023">
        <v>0</v>
      </c>
      <c r="U1023">
        <v>0</v>
      </c>
      <c r="V1023">
        <v>0</v>
      </c>
      <c r="W1023">
        <v>0</v>
      </c>
      <c r="X1023">
        <v>0</v>
      </c>
      <c r="Y1023">
        <v>0</v>
      </c>
    </row>
    <row r="1024" spans="1:25" x14ac:dyDescent="0.35">
      <c r="A1024">
        <v>2017</v>
      </c>
      <c r="B1024" t="s">
        <v>356</v>
      </c>
      <c r="C1024">
        <v>14</v>
      </c>
      <c r="D1024">
        <v>0</v>
      </c>
      <c r="E1024">
        <v>391</v>
      </c>
      <c r="F1024">
        <v>93</v>
      </c>
      <c r="G1024">
        <v>27.92</v>
      </c>
      <c r="H1024">
        <v>267</v>
      </c>
      <c r="I1024">
        <v>146.44</v>
      </c>
      <c r="J1024">
        <v>0</v>
      </c>
      <c r="K1024">
        <v>2</v>
      </c>
      <c r="L1024">
        <v>43</v>
      </c>
      <c r="M1024">
        <v>17</v>
      </c>
      <c r="N1024">
        <v>5</v>
      </c>
      <c r="O1024">
        <v>0</v>
      </c>
      <c r="P1024">
        <v>14</v>
      </c>
      <c r="Q1024">
        <v>6</v>
      </c>
      <c r="R1024">
        <v>12</v>
      </c>
      <c r="S1024">
        <v>0</v>
      </c>
      <c r="T1024" t="s">
        <v>134</v>
      </c>
      <c r="U1024">
        <v>0</v>
      </c>
      <c r="V1024">
        <v>12</v>
      </c>
      <c r="W1024">
        <v>0</v>
      </c>
      <c r="X1024">
        <v>0</v>
      </c>
      <c r="Y1024">
        <v>0</v>
      </c>
    </row>
    <row r="1025" spans="1:25" x14ac:dyDescent="0.35">
      <c r="A1025">
        <v>2023</v>
      </c>
      <c r="B1025" t="s">
        <v>358</v>
      </c>
      <c r="C1025">
        <v>5</v>
      </c>
      <c r="D1025">
        <v>0</v>
      </c>
      <c r="E1025">
        <v>39</v>
      </c>
      <c r="F1025">
        <v>25</v>
      </c>
      <c r="G1025">
        <v>7.8</v>
      </c>
      <c r="H1025">
        <v>22</v>
      </c>
      <c r="I1025">
        <v>177.27</v>
      </c>
      <c r="J1025">
        <v>0</v>
      </c>
      <c r="K1025">
        <v>0</v>
      </c>
      <c r="L1025">
        <v>2</v>
      </c>
      <c r="M1025">
        <v>4</v>
      </c>
      <c r="N1025">
        <v>2</v>
      </c>
      <c r="O1025">
        <v>0</v>
      </c>
      <c r="P1025">
        <v>5</v>
      </c>
      <c r="Q1025">
        <v>18</v>
      </c>
      <c r="R1025">
        <v>20</v>
      </c>
      <c r="S1025">
        <v>1</v>
      </c>
      <c r="T1025" s="1">
        <v>45931</v>
      </c>
      <c r="U1025">
        <v>20</v>
      </c>
      <c r="V1025">
        <v>6.67</v>
      </c>
      <c r="W1025">
        <v>18</v>
      </c>
      <c r="X1025">
        <v>0</v>
      </c>
      <c r="Y1025">
        <v>0</v>
      </c>
    </row>
    <row r="1026" spans="1:25" x14ac:dyDescent="0.35">
      <c r="A1026">
        <v>2021</v>
      </c>
      <c r="B1026" t="s">
        <v>358</v>
      </c>
      <c r="C1026">
        <v>3</v>
      </c>
      <c r="D1026">
        <v>1</v>
      </c>
      <c r="E1026">
        <v>26</v>
      </c>
      <c r="F1026" t="s">
        <v>206</v>
      </c>
      <c r="G1026">
        <v>13</v>
      </c>
      <c r="H1026">
        <v>33</v>
      </c>
      <c r="I1026">
        <v>78.78</v>
      </c>
      <c r="J1026">
        <v>0</v>
      </c>
      <c r="K1026">
        <v>0</v>
      </c>
      <c r="L1026">
        <v>1</v>
      </c>
      <c r="M1026">
        <v>2</v>
      </c>
      <c r="N1026">
        <v>1</v>
      </c>
      <c r="O1026">
        <v>0</v>
      </c>
      <c r="P1026">
        <v>3</v>
      </c>
      <c r="Q1026">
        <v>12</v>
      </c>
      <c r="R1026">
        <v>20</v>
      </c>
      <c r="S1026">
        <v>1</v>
      </c>
      <c r="T1026" s="2">
        <v>42736</v>
      </c>
      <c r="U1026">
        <v>20</v>
      </c>
      <c r="V1026">
        <v>10</v>
      </c>
      <c r="W1026">
        <v>12</v>
      </c>
      <c r="X1026">
        <v>0</v>
      </c>
      <c r="Y1026">
        <v>0</v>
      </c>
    </row>
    <row r="1027" spans="1:25" x14ac:dyDescent="0.35">
      <c r="A1027">
        <v>2024</v>
      </c>
      <c r="B1027" t="s">
        <v>359</v>
      </c>
      <c r="C1027">
        <v>1</v>
      </c>
      <c r="D1027">
        <v>0</v>
      </c>
      <c r="E1027">
        <v>32</v>
      </c>
      <c r="F1027">
        <v>32</v>
      </c>
      <c r="G1027">
        <v>32</v>
      </c>
      <c r="H1027">
        <v>21</v>
      </c>
      <c r="I1027">
        <v>152.38</v>
      </c>
      <c r="J1027">
        <v>0</v>
      </c>
      <c r="K1027">
        <v>0</v>
      </c>
      <c r="L1027">
        <v>4</v>
      </c>
      <c r="M1027">
        <v>1</v>
      </c>
      <c r="N1027">
        <v>0</v>
      </c>
      <c r="O1027">
        <v>0</v>
      </c>
      <c r="P1027">
        <v>1</v>
      </c>
      <c r="Q1027">
        <v>0</v>
      </c>
      <c r="R1027">
        <v>0</v>
      </c>
      <c r="S1027">
        <v>0</v>
      </c>
      <c r="T1027">
        <v>0</v>
      </c>
      <c r="U1027">
        <v>0</v>
      </c>
      <c r="V1027">
        <v>0</v>
      </c>
      <c r="W1027">
        <v>0</v>
      </c>
      <c r="X1027">
        <v>0</v>
      </c>
      <c r="Y1027">
        <v>0</v>
      </c>
    </row>
    <row r="1028" spans="1:25" x14ac:dyDescent="0.35">
      <c r="A1028">
        <v>2023</v>
      </c>
      <c r="B1028" t="s">
        <v>359</v>
      </c>
      <c r="C1028">
        <v>10</v>
      </c>
      <c r="D1028">
        <v>0</v>
      </c>
      <c r="E1028">
        <v>270</v>
      </c>
      <c r="F1028">
        <v>83</v>
      </c>
      <c r="G1028">
        <v>27</v>
      </c>
      <c r="H1028">
        <v>210</v>
      </c>
      <c r="I1028">
        <v>128.57</v>
      </c>
      <c r="J1028">
        <v>0</v>
      </c>
      <c r="K1028">
        <v>1</v>
      </c>
      <c r="L1028">
        <v>29</v>
      </c>
      <c r="M1028">
        <v>6</v>
      </c>
      <c r="N1028">
        <v>6</v>
      </c>
      <c r="O1028">
        <v>0</v>
      </c>
      <c r="P1028">
        <v>10</v>
      </c>
      <c r="Q1028">
        <v>0</v>
      </c>
      <c r="R1028">
        <v>0</v>
      </c>
      <c r="S1028">
        <v>0</v>
      </c>
      <c r="T1028">
        <v>0</v>
      </c>
      <c r="U1028">
        <v>0</v>
      </c>
      <c r="V1028">
        <v>0</v>
      </c>
      <c r="W1028">
        <v>0</v>
      </c>
      <c r="X1028">
        <v>0</v>
      </c>
      <c r="Y1028">
        <v>0</v>
      </c>
    </row>
    <row r="1029" spans="1:25" x14ac:dyDescent="0.35">
      <c r="A1029">
        <v>2022</v>
      </c>
      <c r="B1029" t="s">
        <v>359</v>
      </c>
      <c r="C1029">
        <v>13</v>
      </c>
      <c r="D1029">
        <v>0</v>
      </c>
      <c r="E1029">
        <v>196</v>
      </c>
      <c r="F1029">
        <v>52</v>
      </c>
      <c r="G1029">
        <v>16.329999999999998</v>
      </c>
      <c r="H1029">
        <v>160</v>
      </c>
      <c r="I1029">
        <v>122.5</v>
      </c>
      <c r="J1029">
        <v>0</v>
      </c>
      <c r="K1029">
        <v>1</v>
      </c>
      <c r="L1029">
        <v>23</v>
      </c>
      <c r="M1029">
        <v>6</v>
      </c>
      <c r="N1029">
        <v>10</v>
      </c>
      <c r="O1029">
        <v>0</v>
      </c>
      <c r="P1029">
        <v>13</v>
      </c>
      <c r="Q1029">
        <v>0</v>
      </c>
      <c r="R1029">
        <v>0</v>
      </c>
      <c r="S1029">
        <v>0</v>
      </c>
      <c r="T1029">
        <v>0</v>
      </c>
      <c r="U1029">
        <v>0</v>
      </c>
      <c r="V1029">
        <v>0</v>
      </c>
      <c r="W1029">
        <v>0</v>
      </c>
      <c r="X1029">
        <v>0</v>
      </c>
      <c r="Y1029">
        <v>0</v>
      </c>
    </row>
    <row r="1030" spans="1:25" x14ac:dyDescent="0.35">
      <c r="A1030">
        <v>2021</v>
      </c>
      <c r="B1030" t="s">
        <v>359</v>
      </c>
      <c r="C1030">
        <v>12</v>
      </c>
      <c r="D1030">
        <v>1</v>
      </c>
      <c r="E1030">
        <v>441</v>
      </c>
      <c r="F1030" t="s">
        <v>281</v>
      </c>
      <c r="G1030">
        <v>40.090000000000003</v>
      </c>
      <c r="H1030">
        <v>314</v>
      </c>
      <c r="I1030">
        <v>140.44</v>
      </c>
      <c r="J1030">
        <v>0</v>
      </c>
      <c r="K1030">
        <v>4</v>
      </c>
      <c r="L1030">
        <v>42</v>
      </c>
      <c r="M1030">
        <v>18</v>
      </c>
      <c r="N1030">
        <v>5</v>
      </c>
      <c r="O1030">
        <v>0</v>
      </c>
      <c r="P1030">
        <v>12</v>
      </c>
      <c r="Q1030">
        <v>0</v>
      </c>
      <c r="R1030">
        <v>0</v>
      </c>
      <c r="S1030">
        <v>0</v>
      </c>
      <c r="T1030">
        <v>0</v>
      </c>
      <c r="U1030">
        <v>0</v>
      </c>
      <c r="V1030">
        <v>0</v>
      </c>
      <c r="W1030">
        <v>0</v>
      </c>
      <c r="X1030">
        <v>0</v>
      </c>
      <c r="Y1030">
        <v>0</v>
      </c>
    </row>
    <row r="1031" spans="1:25" x14ac:dyDescent="0.35">
      <c r="A1031">
        <v>2020</v>
      </c>
      <c r="B1031" t="s">
        <v>359</v>
      </c>
      <c r="C1031">
        <v>11</v>
      </c>
      <c r="D1031">
        <v>0</v>
      </c>
      <c r="E1031">
        <v>424</v>
      </c>
      <c r="F1031">
        <v>106</v>
      </c>
      <c r="G1031">
        <v>38.54</v>
      </c>
      <c r="H1031">
        <v>271</v>
      </c>
      <c r="I1031">
        <v>156.44999999999999</v>
      </c>
      <c r="J1031">
        <v>1</v>
      </c>
      <c r="K1031">
        <v>2</v>
      </c>
      <c r="L1031">
        <v>44</v>
      </c>
      <c r="M1031">
        <v>15</v>
      </c>
      <c r="N1031">
        <v>6</v>
      </c>
      <c r="O1031">
        <v>0</v>
      </c>
      <c r="P1031">
        <v>11</v>
      </c>
      <c r="Q1031">
        <v>0</v>
      </c>
      <c r="R1031">
        <v>0</v>
      </c>
      <c r="S1031">
        <v>0</v>
      </c>
      <c r="T1031">
        <v>0</v>
      </c>
      <c r="U1031">
        <v>0</v>
      </c>
      <c r="V1031">
        <v>0</v>
      </c>
      <c r="W1031">
        <v>0</v>
      </c>
      <c r="X1031">
        <v>0</v>
      </c>
      <c r="Y1031">
        <v>0</v>
      </c>
    </row>
    <row r="1032" spans="1:25" x14ac:dyDescent="0.35">
      <c r="A1032">
        <v>2019</v>
      </c>
      <c r="B1032" t="s">
        <v>359</v>
      </c>
      <c r="C1032">
        <v>13</v>
      </c>
      <c r="D1032">
        <v>0</v>
      </c>
      <c r="E1032">
        <v>332</v>
      </c>
      <c r="F1032">
        <v>58</v>
      </c>
      <c r="G1032">
        <v>25.53</v>
      </c>
      <c r="H1032">
        <v>234</v>
      </c>
      <c r="I1032">
        <v>141.88</v>
      </c>
      <c r="J1032">
        <v>0</v>
      </c>
      <c r="K1032">
        <v>2</v>
      </c>
      <c r="L1032">
        <v>26</v>
      </c>
      <c r="M1032">
        <v>14</v>
      </c>
      <c r="N1032">
        <v>7</v>
      </c>
      <c r="O1032">
        <v>0</v>
      </c>
      <c r="P1032">
        <v>13</v>
      </c>
      <c r="Q1032">
        <v>0</v>
      </c>
      <c r="R1032">
        <v>0</v>
      </c>
      <c r="S1032">
        <v>0</v>
      </c>
      <c r="T1032">
        <v>0</v>
      </c>
      <c r="U1032">
        <v>0</v>
      </c>
      <c r="V1032">
        <v>0</v>
      </c>
      <c r="W1032">
        <v>0</v>
      </c>
      <c r="X1032">
        <v>0</v>
      </c>
      <c r="Y1032">
        <v>0</v>
      </c>
    </row>
    <row r="1033" spans="1:25" x14ac:dyDescent="0.35">
      <c r="A1033">
        <v>2018</v>
      </c>
      <c r="B1033" t="s">
        <v>359</v>
      </c>
      <c r="C1033">
        <v>11</v>
      </c>
      <c r="D1033">
        <v>1</v>
      </c>
      <c r="E1033">
        <v>120</v>
      </c>
      <c r="F1033">
        <v>30</v>
      </c>
      <c r="G1033">
        <v>12</v>
      </c>
      <c r="H1033">
        <v>94</v>
      </c>
      <c r="I1033">
        <v>127.65</v>
      </c>
      <c r="J1033">
        <v>0</v>
      </c>
      <c r="K1033">
        <v>0</v>
      </c>
      <c r="L1033">
        <v>9</v>
      </c>
      <c r="M1033">
        <v>5</v>
      </c>
      <c r="N1033">
        <v>2</v>
      </c>
      <c r="O1033">
        <v>0</v>
      </c>
      <c r="P1033">
        <v>11</v>
      </c>
      <c r="Q1033">
        <v>0</v>
      </c>
      <c r="R1033">
        <v>0</v>
      </c>
      <c r="S1033">
        <v>0</v>
      </c>
      <c r="T1033">
        <v>0</v>
      </c>
      <c r="U1033">
        <v>0</v>
      </c>
      <c r="V1033">
        <v>0</v>
      </c>
      <c r="W1033">
        <v>0</v>
      </c>
      <c r="X1033">
        <v>0</v>
      </c>
      <c r="Y1033">
        <v>0</v>
      </c>
    </row>
    <row r="1034" spans="1:25" x14ac:dyDescent="0.35">
      <c r="A1034">
        <v>2017</v>
      </c>
      <c r="B1034" t="s">
        <v>359</v>
      </c>
      <c r="C1034">
        <v>3</v>
      </c>
      <c r="D1034">
        <v>0</v>
      </c>
      <c r="E1034">
        <v>26</v>
      </c>
      <c r="F1034">
        <v>20</v>
      </c>
      <c r="G1034">
        <v>8.66</v>
      </c>
      <c r="H1034">
        <v>27</v>
      </c>
      <c r="I1034">
        <v>96.29</v>
      </c>
      <c r="J1034">
        <v>0</v>
      </c>
      <c r="K1034">
        <v>0</v>
      </c>
      <c r="L1034">
        <v>3</v>
      </c>
      <c r="M1034">
        <v>0</v>
      </c>
      <c r="N1034">
        <v>1</v>
      </c>
      <c r="O1034">
        <v>0</v>
      </c>
      <c r="P1034">
        <v>3</v>
      </c>
      <c r="Q1034">
        <v>0</v>
      </c>
      <c r="R1034">
        <v>0</v>
      </c>
      <c r="S1034">
        <v>0</v>
      </c>
      <c r="T1034">
        <v>0</v>
      </c>
      <c r="U1034">
        <v>0</v>
      </c>
      <c r="V1034">
        <v>0</v>
      </c>
      <c r="W1034">
        <v>0</v>
      </c>
      <c r="X1034">
        <v>0</v>
      </c>
      <c r="Y1034">
        <v>0</v>
      </c>
    </row>
    <row r="1035" spans="1:25" x14ac:dyDescent="0.35">
      <c r="A1035">
        <v>2016</v>
      </c>
      <c r="B1035" t="s">
        <v>359</v>
      </c>
      <c r="C1035">
        <v>3</v>
      </c>
      <c r="D1035">
        <v>0</v>
      </c>
      <c r="E1035">
        <v>27</v>
      </c>
      <c r="F1035">
        <v>10</v>
      </c>
      <c r="G1035">
        <v>9</v>
      </c>
      <c r="H1035">
        <v>25</v>
      </c>
      <c r="I1035">
        <v>108</v>
      </c>
      <c r="J1035">
        <v>0</v>
      </c>
      <c r="K1035">
        <v>0</v>
      </c>
      <c r="L1035">
        <v>3</v>
      </c>
      <c r="M1035">
        <v>1</v>
      </c>
      <c r="N1035">
        <v>0</v>
      </c>
      <c r="O1035">
        <v>0</v>
      </c>
      <c r="P1035">
        <v>3</v>
      </c>
      <c r="Q1035">
        <v>0</v>
      </c>
      <c r="R1035">
        <v>0</v>
      </c>
      <c r="S1035">
        <v>0</v>
      </c>
      <c r="T1035">
        <v>0</v>
      </c>
      <c r="U1035">
        <v>0</v>
      </c>
      <c r="V1035">
        <v>0</v>
      </c>
      <c r="W1035">
        <v>0</v>
      </c>
      <c r="X1035">
        <v>0</v>
      </c>
      <c r="Y1035">
        <v>0</v>
      </c>
    </row>
    <row r="1036" spans="1:25" x14ac:dyDescent="0.35">
      <c r="A1036">
        <v>2015</v>
      </c>
      <c r="B1036" t="s">
        <v>359</v>
      </c>
      <c r="C1036">
        <v>10</v>
      </c>
      <c r="D1036">
        <v>1</v>
      </c>
      <c r="E1036">
        <v>213</v>
      </c>
      <c r="F1036">
        <v>68</v>
      </c>
      <c r="G1036">
        <v>23.66</v>
      </c>
      <c r="H1036">
        <v>177</v>
      </c>
      <c r="I1036">
        <v>120.33</v>
      </c>
      <c r="J1036">
        <v>0</v>
      </c>
      <c r="K1036">
        <v>2</v>
      </c>
      <c r="L1036">
        <v>23</v>
      </c>
      <c r="M1036">
        <v>7</v>
      </c>
      <c r="N1036">
        <v>3</v>
      </c>
      <c r="O1036">
        <v>0</v>
      </c>
      <c r="P1036">
        <v>10</v>
      </c>
      <c r="Q1036">
        <v>0</v>
      </c>
      <c r="R1036">
        <v>0</v>
      </c>
      <c r="S1036">
        <v>0</v>
      </c>
      <c r="T1036">
        <v>0</v>
      </c>
      <c r="U1036">
        <v>0</v>
      </c>
      <c r="V1036">
        <v>0</v>
      </c>
      <c r="W1036">
        <v>0</v>
      </c>
      <c r="X1036">
        <v>0</v>
      </c>
      <c r="Y1036">
        <v>0</v>
      </c>
    </row>
    <row r="1037" spans="1:25" x14ac:dyDescent="0.35">
      <c r="A1037">
        <v>2014</v>
      </c>
      <c r="B1037" t="s">
        <v>359</v>
      </c>
      <c r="C1037">
        <v>8</v>
      </c>
      <c r="D1037">
        <v>0</v>
      </c>
      <c r="E1037">
        <v>115</v>
      </c>
      <c r="F1037">
        <v>31</v>
      </c>
      <c r="G1037">
        <v>14.37</v>
      </c>
      <c r="H1037">
        <v>91</v>
      </c>
      <c r="I1037">
        <v>126.37</v>
      </c>
      <c r="J1037">
        <v>0</v>
      </c>
      <c r="K1037">
        <v>0</v>
      </c>
      <c r="L1037">
        <v>12</v>
      </c>
      <c r="M1037">
        <v>3</v>
      </c>
      <c r="N1037">
        <v>1</v>
      </c>
      <c r="O1037">
        <v>0</v>
      </c>
      <c r="P1037">
        <v>8</v>
      </c>
      <c r="Q1037">
        <v>0</v>
      </c>
      <c r="R1037">
        <v>0</v>
      </c>
      <c r="S1037">
        <v>0</v>
      </c>
      <c r="T1037">
        <v>0</v>
      </c>
      <c r="U1037">
        <v>0</v>
      </c>
      <c r="V1037">
        <v>0</v>
      </c>
      <c r="W1037">
        <v>0</v>
      </c>
      <c r="X1037">
        <v>0</v>
      </c>
      <c r="Y1037">
        <v>0</v>
      </c>
    </row>
    <row r="1038" spans="1:25" x14ac:dyDescent="0.35">
      <c r="A1038">
        <v>2013</v>
      </c>
      <c r="B1038" t="s">
        <v>359</v>
      </c>
      <c r="C1038">
        <v>5</v>
      </c>
      <c r="D1038">
        <v>0</v>
      </c>
      <c r="E1038">
        <v>67</v>
      </c>
      <c r="F1038">
        <v>29</v>
      </c>
      <c r="G1038">
        <v>13.4</v>
      </c>
      <c r="H1038">
        <v>62</v>
      </c>
      <c r="I1038">
        <v>108.06</v>
      </c>
      <c r="J1038">
        <v>0</v>
      </c>
      <c r="K1038">
        <v>0</v>
      </c>
      <c r="L1038">
        <v>6</v>
      </c>
      <c r="M1038">
        <v>3</v>
      </c>
      <c r="N1038">
        <v>3</v>
      </c>
      <c r="O1038">
        <v>0</v>
      </c>
      <c r="P1038">
        <v>5</v>
      </c>
      <c r="Q1038">
        <v>0</v>
      </c>
      <c r="R1038">
        <v>0</v>
      </c>
      <c r="S1038">
        <v>0</v>
      </c>
      <c r="T1038">
        <v>0</v>
      </c>
      <c r="U1038">
        <v>0</v>
      </c>
      <c r="V1038">
        <v>0</v>
      </c>
      <c r="W1038">
        <v>0</v>
      </c>
      <c r="X1038">
        <v>0</v>
      </c>
      <c r="Y1038">
        <v>0</v>
      </c>
    </row>
    <row r="1039" spans="1:25" x14ac:dyDescent="0.35">
      <c r="A1039">
        <v>2012</v>
      </c>
      <c r="B1039" t="s">
        <v>359</v>
      </c>
      <c r="C1039">
        <v>16</v>
      </c>
      <c r="D1039">
        <v>1</v>
      </c>
      <c r="E1039">
        <v>225</v>
      </c>
      <c r="F1039" t="s">
        <v>37</v>
      </c>
      <c r="G1039">
        <v>20.45</v>
      </c>
      <c r="H1039">
        <v>158</v>
      </c>
      <c r="I1039">
        <v>142.4</v>
      </c>
      <c r="J1039">
        <v>0</v>
      </c>
      <c r="K1039">
        <v>1</v>
      </c>
      <c r="L1039">
        <v>19</v>
      </c>
      <c r="M1039">
        <v>15</v>
      </c>
      <c r="N1039">
        <v>9</v>
      </c>
      <c r="O1039">
        <v>0</v>
      </c>
      <c r="P1039">
        <v>16</v>
      </c>
      <c r="Q1039">
        <v>0</v>
      </c>
      <c r="R1039">
        <v>0</v>
      </c>
      <c r="S1039">
        <v>0</v>
      </c>
      <c r="T1039">
        <v>0</v>
      </c>
      <c r="U1039">
        <v>0</v>
      </c>
      <c r="V1039">
        <v>0</v>
      </c>
      <c r="W1039">
        <v>0</v>
      </c>
      <c r="X1039">
        <v>0</v>
      </c>
      <c r="Y1039">
        <v>0</v>
      </c>
    </row>
    <row r="1040" spans="1:25" x14ac:dyDescent="0.35">
      <c r="A1040">
        <v>2011</v>
      </c>
      <c r="B1040" t="s">
        <v>359</v>
      </c>
      <c r="C1040">
        <v>8</v>
      </c>
      <c r="D1040">
        <v>0</v>
      </c>
      <c r="E1040">
        <v>141</v>
      </c>
      <c r="F1040">
        <v>41</v>
      </c>
      <c r="G1040">
        <v>20.14</v>
      </c>
      <c r="H1040">
        <v>120</v>
      </c>
      <c r="I1040">
        <v>117.5</v>
      </c>
      <c r="J1040">
        <v>0</v>
      </c>
      <c r="K1040">
        <v>0</v>
      </c>
      <c r="L1040">
        <v>16</v>
      </c>
      <c r="M1040">
        <v>4</v>
      </c>
      <c r="N1040">
        <v>3</v>
      </c>
      <c r="O1040">
        <v>0</v>
      </c>
      <c r="P1040">
        <v>8</v>
      </c>
      <c r="Q1040">
        <v>0</v>
      </c>
      <c r="R1040">
        <v>0</v>
      </c>
      <c r="S1040">
        <v>0</v>
      </c>
      <c r="T1040">
        <v>0</v>
      </c>
      <c r="U1040">
        <v>0</v>
      </c>
      <c r="V1040">
        <v>0</v>
      </c>
      <c r="W1040">
        <v>0</v>
      </c>
      <c r="X1040">
        <v>0</v>
      </c>
      <c r="Y1040">
        <v>0</v>
      </c>
    </row>
    <row r="1041" spans="1:25" x14ac:dyDescent="0.35">
      <c r="A1041">
        <v>2023</v>
      </c>
      <c r="B1041" t="s">
        <v>360</v>
      </c>
      <c r="C1041">
        <v>4</v>
      </c>
      <c r="D1041">
        <v>0</v>
      </c>
      <c r="E1041">
        <v>105</v>
      </c>
      <c r="F1041">
        <v>36</v>
      </c>
      <c r="G1041">
        <v>26.25</v>
      </c>
      <c r="H1041">
        <v>82</v>
      </c>
      <c r="I1041">
        <v>128.05000000000001</v>
      </c>
      <c r="J1041">
        <v>0</v>
      </c>
      <c r="K1041">
        <v>0</v>
      </c>
      <c r="L1041">
        <v>15</v>
      </c>
      <c r="M1041">
        <v>2</v>
      </c>
      <c r="N1041">
        <v>1</v>
      </c>
      <c r="O1041">
        <v>0</v>
      </c>
      <c r="P1041">
        <v>4</v>
      </c>
      <c r="Q1041">
        <v>0</v>
      </c>
      <c r="R1041">
        <v>0</v>
      </c>
      <c r="S1041">
        <v>0</v>
      </c>
      <c r="T1041">
        <v>0</v>
      </c>
      <c r="U1041">
        <v>0</v>
      </c>
      <c r="V1041">
        <v>0</v>
      </c>
      <c r="W1041">
        <v>0</v>
      </c>
      <c r="X1041">
        <v>0</v>
      </c>
      <c r="Y1041">
        <v>0</v>
      </c>
    </row>
    <row r="1042" spans="1:25" x14ac:dyDescent="0.35">
      <c r="A1042">
        <v>2022</v>
      </c>
      <c r="B1042" t="s">
        <v>360</v>
      </c>
      <c r="C1042">
        <v>2</v>
      </c>
      <c r="D1042">
        <v>0</v>
      </c>
      <c r="E1042">
        <v>13</v>
      </c>
      <c r="F1042">
        <v>8</v>
      </c>
      <c r="G1042">
        <v>6.5</v>
      </c>
      <c r="H1042">
        <v>13</v>
      </c>
      <c r="I1042">
        <v>100</v>
      </c>
      <c r="J1042">
        <v>0</v>
      </c>
      <c r="K1042">
        <v>0</v>
      </c>
      <c r="L1042">
        <v>1</v>
      </c>
      <c r="M1042">
        <v>0</v>
      </c>
      <c r="N1042">
        <v>0</v>
      </c>
      <c r="O1042">
        <v>0</v>
      </c>
      <c r="P1042">
        <v>2</v>
      </c>
      <c r="Q1042">
        <v>0</v>
      </c>
      <c r="R1042">
        <v>0</v>
      </c>
      <c r="S1042">
        <v>0</v>
      </c>
      <c r="T1042">
        <v>0</v>
      </c>
      <c r="U1042">
        <v>0</v>
      </c>
      <c r="V1042">
        <v>0</v>
      </c>
      <c r="W1042">
        <v>0</v>
      </c>
      <c r="X1042">
        <v>0</v>
      </c>
      <c r="Y1042">
        <v>0</v>
      </c>
    </row>
    <row r="1043" spans="1:25" x14ac:dyDescent="0.35">
      <c r="A1043">
        <v>2021</v>
      </c>
      <c r="B1043" t="s">
        <v>360</v>
      </c>
      <c r="C1043">
        <v>1</v>
      </c>
      <c r="D1043">
        <v>0</v>
      </c>
      <c r="E1043">
        <v>16</v>
      </c>
      <c r="F1043">
        <v>16</v>
      </c>
      <c r="G1043">
        <v>16</v>
      </c>
      <c r="H1043">
        <v>14</v>
      </c>
      <c r="I1043">
        <v>114.28</v>
      </c>
      <c r="J1043">
        <v>0</v>
      </c>
      <c r="K1043">
        <v>0</v>
      </c>
      <c r="L1043">
        <v>2</v>
      </c>
      <c r="M1043">
        <v>1</v>
      </c>
      <c r="N1043">
        <v>0</v>
      </c>
      <c r="O1043">
        <v>0</v>
      </c>
      <c r="P1043">
        <v>1</v>
      </c>
      <c r="Q1043">
        <v>0</v>
      </c>
      <c r="R1043">
        <v>0</v>
      </c>
      <c r="S1043">
        <v>0</v>
      </c>
      <c r="T1043">
        <v>0</v>
      </c>
      <c r="U1043">
        <v>0</v>
      </c>
      <c r="V1043">
        <v>0</v>
      </c>
      <c r="W1043">
        <v>0</v>
      </c>
      <c r="X1043">
        <v>0</v>
      </c>
      <c r="Y1043">
        <v>0</v>
      </c>
    </row>
    <row r="1044" spans="1:25" x14ac:dyDescent="0.35">
      <c r="A1044">
        <v>2024</v>
      </c>
      <c r="B1044" t="s">
        <v>361</v>
      </c>
      <c r="C1044">
        <v>1</v>
      </c>
      <c r="D1044">
        <v>0</v>
      </c>
      <c r="E1044">
        <v>63</v>
      </c>
      <c r="F1044">
        <v>63</v>
      </c>
      <c r="G1044">
        <v>63</v>
      </c>
      <c r="H1044">
        <v>29</v>
      </c>
      <c r="I1044">
        <v>217.24</v>
      </c>
      <c r="J1044">
        <v>0</v>
      </c>
      <c r="K1044">
        <v>1</v>
      </c>
      <c r="L1044">
        <v>0</v>
      </c>
      <c r="M1044">
        <v>8</v>
      </c>
      <c r="N1044">
        <v>0</v>
      </c>
      <c r="O1044">
        <v>0</v>
      </c>
      <c r="P1044">
        <v>1</v>
      </c>
      <c r="Q1044">
        <v>0</v>
      </c>
      <c r="R1044">
        <v>0</v>
      </c>
      <c r="S1044">
        <v>0</v>
      </c>
      <c r="T1044">
        <v>0</v>
      </c>
      <c r="U1044">
        <v>0</v>
      </c>
      <c r="V1044">
        <v>0</v>
      </c>
      <c r="W1044">
        <v>0</v>
      </c>
      <c r="X1044">
        <v>0</v>
      </c>
      <c r="Y1044">
        <v>0</v>
      </c>
    </row>
    <row r="1045" spans="1:25" x14ac:dyDescent="0.35">
      <c r="A1045">
        <v>2023</v>
      </c>
      <c r="B1045" t="s">
        <v>361</v>
      </c>
      <c r="C1045">
        <v>12</v>
      </c>
      <c r="D1045">
        <v>2</v>
      </c>
      <c r="E1045">
        <v>448</v>
      </c>
      <c r="F1045">
        <v>104</v>
      </c>
      <c r="G1045">
        <v>49.78</v>
      </c>
      <c r="H1045">
        <v>253</v>
      </c>
      <c r="I1045">
        <v>177.08</v>
      </c>
      <c r="J1045">
        <v>1</v>
      </c>
      <c r="K1045">
        <v>2</v>
      </c>
      <c r="L1045">
        <v>32</v>
      </c>
      <c r="M1045">
        <v>25</v>
      </c>
      <c r="N1045">
        <v>3</v>
      </c>
      <c r="O1045">
        <v>1</v>
      </c>
      <c r="P1045">
        <v>12</v>
      </c>
      <c r="Q1045">
        <v>0</v>
      </c>
      <c r="R1045">
        <v>0</v>
      </c>
      <c r="S1045">
        <v>0</v>
      </c>
      <c r="T1045">
        <v>0</v>
      </c>
      <c r="U1045">
        <v>0</v>
      </c>
      <c r="V1045">
        <v>0</v>
      </c>
      <c r="W1045">
        <v>0</v>
      </c>
      <c r="X1045">
        <v>0</v>
      </c>
      <c r="Y1045">
        <v>0</v>
      </c>
    </row>
    <row r="1046" spans="1:25" x14ac:dyDescent="0.35">
      <c r="A1046">
        <v>2019</v>
      </c>
      <c r="B1046" t="s">
        <v>361</v>
      </c>
      <c r="C1046">
        <v>3</v>
      </c>
      <c r="D1046">
        <v>0</v>
      </c>
      <c r="E1046">
        <v>9</v>
      </c>
      <c r="F1046">
        <v>6</v>
      </c>
      <c r="G1046">
        <v>4.5</v>
      </c>
      <c r="H1046">
        <v>10</v>
      </c>
      <c r="I1046">
        <v>90</v>
      </c>
      <c r="J1046">
        <v>0</v>
      </c>
      <c r="K1046">
        <v>0</v>
      </c>
      <c r="L1046">
        <v>0</v>
      </c>
      <c r="M1046">
        <v>0</v>
      </c>
      <c r="N1046">
        <v>0</v>
      </c>
      <c r="O1046">
        <v>0</v>
      </c>
      <c r="P1046">
        <v>0</v>
      </c>
      <c r="Q1046">
        <v>0</v>
      </c>
      <c r="R1046">
        <v>0</v>
      </c>
      <c r="S1046">
        <v>0</v>
      </c>
      <c r="T1046">
        <v>0</v>
      </c>
      <c r="U1046">
        <v>0</v>
      </c>
      <c r="V1046">
        <v>0</v>
      </c>
      <c r="W1046">
        <v>0</v>
      </c>
      <c r="X1046">
        <v>0</v>
      </c>
      <c r="Y1046">
        <v>0</v>
      </c>
    </row>
    <row r="1047" spans="1:25" x14ac:dyDescent="0.35">
      <c r="A1047">
        <v>2018</v>
      </c>
      <c r="B1047" t="s">
        <v>361</v>
      </c>
      <c r="C1047">
        <v>4</v>
      </c>
      <c r="D1047">
        <v>1</v>
      </c>
      <c r="E1047">
        <v>57</v>
      </c>
      <c r="F1047">
        <v>32</v>
      </c>
      <c r="G1047">
        <v>19</v>
      </c>
      <c r="H1047">
        <v>47</v>
      </c>
      <c r="I1047">
        <v>121.27</v>
      </c>
      <c r="J1047">
        <v>0</v>
      </c>
      <c r="K1047">
        <v>0</v>
      </c>
      <c r="L1047">
        <v>5</v>
      </c>
      <c r="M1047">
        <v>1</v>
      </c>
      <c r="N1047">
        <v>3</v>
      </c>
      <c r="O1047">
        <v>4</v>
      </c>
      <c r="P1047">
        <v>4</v>
      </c>
      <c r="Q1047">
        <v>0</v>
      </c>
      <c r="R1047">
        <v>0</v>
      </c>
      <c r="S1047">
        <v>0</v>
      </c>
      <c r="T1047">
        <v>0</v>
      </c>
      <c r="U1047">
        <v>0</v>
      </c>
      <c r="V1047">
        <v>0</v>
      </c>
      <c r="W1047">
        <v>0</v>
      </c>
      <c r="X1047">
        <v>0</v>
      </c>
      <c r="Y1047">
        <v>0</v>
      </c>
    </row>
    <row r="1048" spans="1:25" x14ac:dyDescent="0.35">
      <c r="A1048">
        <v>2023</v>
      </c>
      <c r="B1048" t="s">
        <v>362</v>
      </c>
      <c r="C1048">
        <v>2</v>
      </c>
      <c r="D1048">
        <v>0</v>
      </c>
      <c r="E1048">
        <v>0</v>
      </c>
      <c r="F1048">
        <v>0</v>
      </c>
      <c r="G1048">
        <v>0</v>
      </c>
      <c r="H1048">
        <v>0</v>
      </c>
      <c r="I1048">
        <v>0</v>
      </c>
      <c r="J1048">
        <v>0</v>
      </c>
      <c r="K1048">
        <v>0</v>
      </c>
      <c r="L1048">
        <v>0</v>
      </c>
      <c r="M1048">
        <v>0</v>
      </c>
      <c r="N1048">
        <v>1</v>
      </c>
      <c r="O1048">
        <v>0</v>
      </c>
      <c r="P1048">
        <v>2</v>
      </c>
      <c r="Q1048">
        <v>30</v>
      </c>
      <c r="R1048">
        <v>54</v>
      </c>
      <c r="S1048">
        <v>0</v>
      </c>
      <c r="T1048" t="s">
        <v>123</v>
      </c>
      <c r="U1048">
        <v>0</v>
      </c>
      <c r="V1048">
        <v>10.8</v>
      </c>
      <c r="W1048">
        <v>0</v>
      </c>
      <c r="X1048">
        <v>0</v>
      </c>
      <c r="Y1048">
        <v>0</v>
      </c>
    </row>
    <row r="1049" spans="1:25" x14ac:dyDescent="0.35">
      <c r="A1049">
        <v>2017</v>
      </c>
      <c r="B1049" t="s">
        <v>363</v>
      </c>
      <c r="C1049">
        <v>7</v>
      </c>
      <c r="D1049">
        <v>2</v>
      </c>
      <c r="E1049">
        <v>151</v>
      </c>
      <c r="F1049" t="s">
        <v>364</v>
      </c>
      <c r="G1049">
        <v>30.2</v>
      </c>
      <c r="H1049">
        <v>108</v>
      </c>
      <c r="I1049">
        <v>139.81</v>
      </c>
      <c r="J1049">
        <v>0</v>
      </c>
      <c r="K1049">
        <v>1</v>
      </c>
      <c r="L1049">
        <v>9</v>
      </c>
      <c r="M1049">
        <v>6</v>
      </c>
      <c r="N1049">
        <v>2</v>
      </c>
      <c r="O1049">
        <v>0</v>
      </c>
      <c r="P1049">
        <v>7</v>
      </c>
      <c r="Q1049">
        <v>48</v>
      </c>
      <c r="R1049">
        <v>81</v>
      </c>
      <c r="S1049">
        <v>2</v>
      </c>
      <c r="T1049" s="2">
        <v>10990</v>
      </c>
      <c r="U1049">
        <v>40.5</v>
      </c>
      <c r="V1049">
        <v>10.119999999999999</v>
      </c>
      <c r="W1049">
        <v>24</v>
      </c>
      <c r="X1049">
        <v>0</v>
      </c>
      <c r="Y1049">
        <v>0</v>
      </c>
    </row>
    <row r="1050" spans="1:25" x14ac:dyDescent="0.35">
      <c r="A1050">
        <v>2016</v>
      </c>
      <c r="B1050" t="s">
        <v>363</v>
      </c>
      <c r="C1050">
        <v>3</v>
      </c>
      <c r="D1050">
        <v>1</v>
      </c>
      <c r="E1050">
        <v>54</v>
      </c>
      <c r="F1050">
        <v>37</v>
      </c>
      <c r="G1050">
        <v>27</v>
      </c>
      <c r="H1050">
        <v>40</v>
      </c>
      <c r="I1050">
        <v>135</v>
      </c>
      <c r="J1050">
        <v>0</v>
      </c>
      <c r="K1050">
        <v>0</v>
      </c>
      <c r="L1050">
        <v>3</v>
      </c>
      <c r="M1050">
        <v>2</v>
      </c>
      <c r="N1050">
        <v>0</v>
      </c>
      <c r="O1050">
        <v>0</v>
      </c>
      <c r="P1050">
        <v>3</v>
      </c>
      <c r="Q1050">
        <v>0</v>
      </c>
      <c r="R1050">
        <v>0</v>
      </c>
      <c r="S1050">
        <v>0</v>
      </c>
      <c r="T1050">
        <v>0</v>
      </c>
      <c r="U1050">
        <v>0</v>
      </c>
      <c r="V1050">
        <v>0</v>
      </c>
      <c r="W1050">
        <v>0</v>
      </c>
      <c r="X1050">
        <v>0</v>
      </c>
      <c r="Y1050">
        <v>0</v>
      </c>
    </row>
    <row r="1051" spans="1:25" x14ac:dyDescent="0.35">
      <c r="A1051">
        <v>2024</v>
      </c>
      <c r="B1051" t="s">
        <v>365</v>
      </c>
      <c r="C1051">
        <v>1</v>
      </c>
      <c r="D1051">
        <v>0</v>
      </c>
      <c r="E1051">
        <v>32</v>
      </c>
      <c r="F1051">
        <v>32</v>
      </c>
      <c r="G1051">
        <v>32</v>
      </c>
      <c r="H1051">
        <v>19</v>
      </c>
      <c r="I1051">
        <v>168.42</v>
      </c>
      <c r="J1051">
        <v>0</v>
      </c>
      <c r="K1051">
        <v>0</v>
      </c>
      <c r="L1051">
        <v>4</v>
      </c>
      <c r="M1051">
        <v>2</v>
      </c>
      <c r="N1051">
        <v>0</v>
      </c>
      <c r="O1051">
        <v>0</v>
      </c>
      <c r="P1051">
        <v>1</v>
      </c>
      <c r="Q1051">
        <v>0</v>
      </c>
      <c r="R1051">
        <v>0</v>
      </c>
      <c r="S1051">
        <v>0</v>
      </c>
      <c r="T1051">
        <v>0</v>
      </c>
      <c r="U1051">
        <v>0</v>
      </c>
      <c r="V1051">
        <v>0</v>
      </c>
      <c r="W1051">
        <v>0</v>
      </c>
      <c r="X1051">
        <v>0</v>
      </c>
      <c r="Y1051">
        <v>0</v>
      </c>
    </row>
    <row r="1052" spans="1:25" x14ac:dyDescent="0.35">
      <c r="A1052">
        <v>2023</v>
      </c>
      <c r="B1052" t="s">
        <v>365</v>
      </c>
      <c r="C1052">
        <v>11</v>
      </c>
      <c r="D1052">
        <v>0</v>
      </c>
      <c r="E1052">
        <v>226</v>
      </c>
      <c r="F1052">
        <v>67</v>
      </c>
      <c r="G1052">
        <v>20.55</v>
      </c>
      <c r="H1052">
        <v>157</v>
      </c>
      <c r="I1052">
        <v>143.94999999999999</v>
      </c>
      <c r="J1052">
        <v>0</v>
      </c>
      <c r="K1052">
        <v>2</v>
      </c>
      <c r="L1052">
        <v>28</v>
      </c>
      <c r="M1052">
        <v>6</v>
      </c>
      <c r="N1052">
        <v>4</v>
      </c>
      <c r="O1052">
        <v>0</v>
      </c>
      <c r="P1052">
        <v>11</v>
      </c>
      <c r="Q1052">
        <v>72</v>
      </c>
      <c r="R1052">
        <v>124</v>
      </c>
      <c r="S1052">
        <v>2</v>
      </c>
      <c r="T1052" s="2">
        <v>46023</v>
      </c>
      <c r="U1052">
        <v>62</v>
      </c>
      <c r="V1052">
        <v>10.33</v>
      </c>
      <c r="W1052">
        <v>36</v>
      </c>
      <c r="X1052">
        <v>0</v>
      </c>
      <c r="Y1052">
        <v>0</v>
      </c>
    </row>
    <row r="1053" spans="1:25" x14ac:dyDescent="0.35">
      <c r="A1053">
        <v>2022</v>
      </c>
      <c r="B1053" t="s">
        <v>365</v>
      </c>
      <c r="C1053">
        <v>14</v>
      </c>
      <c r="D1053">
        <v>0</v>
      </c>
      <c r="E1053">
        <v>426</v>
      </c>
      <c r="F1053">
        <v>75</v>
      </c>
      <c r="G1053">
        <v>30.43</v>
      </c>
      <c r="H1053">
        <v>320</v>
      </c>
      <c r="I1053">
        <v>133.13</v>
      </c>
      <c r="J1053">
        <v>0</v>
      </c>
      <c r="K1053">
        <v>2</v>
      </c>
      <c r="L1053">
        <v>47</v>
      </c>
      <c r="M1053">
        <v>13</v>
      </c>
      <c r="N1053">
        <v>1</v>
      </c>
      <c r="O1053">
        <v>0</v>
      </c>
      <c r="P1053">
        <v>14</v>
      </c>
      <c r="Q1053">
        <v>24</v>
      </c>
      <c r="R1053">
        <v>38</v>
      </c>
      <c r="S1053">
        <v>0</v>
      </c>
      <c r="T1053" t="s">
        <v>141</v>
      </c>
      <c r="U1053">
        <v>0</v>
      </c>
      <c r="V1053">
        <v>9.5</v>
      </c>
      <c r="W1053">
        <v>0</v>
      </c>
      <c r="X1053">
        <v>0</v>
      </c>
      <c r="Y1053">
        <v>0</v>
      </c>
    </row>
    <row r="1054" spans="1:25" x14ac:dyDescent="0.35">
      <c r="A1054">
        <v>2021</v>
      </c>
      <c r="B1054" t="s">
        <v>365</v>
      </c>
      <c r="C1054">
        <v>8</v>
      </c>
      <c r="D1054">
        <v>1</v>
      </c>
      <c r="E1054">
        <v>98</v>
      </c>
      <c r="F1054">
        <v>33</v>
      </c>
      <c r="G1054">
        <v>16.329999999999998</v>
      </c>
      <c r="H1054">
        <v>75</v>
      </c>
      <c r="I1054">
        <v>130.66</v>
      </c>
      <c r="J1054">
        <v>0</v>
      </c>
      <c r="K1054">
        <v>0</v>
      </c>
      <c r="L1054">
        <v>7</v>
      </c>
      <c r="M1054">
        <v>4</v>
      </c>
      <c r="N1054">
        <v>2</v>
      </c>
      <c r="O1054">
        <v>0</v>
      </c>
      <c r="P1054">
        <v>8</v>
      </c>
      <c r="Q1054">
        <v>60</v>
      </c>
      <c r="R1054">
        <v>64</v>
      </c>
      <c r="S1054">
        <v>4</v>
      </c>
      <c r="T1054" s="1">
        <v>45749</v>
      </c>
      <c r="U1054">
        <v>16</v>
      </c>
      <c r="V1054">
        <v>6.4</v>
      </c>
      <c r="W1054">
        <v>15</v>
      </c>
      <c r="X1054">
        <v>0</v>
      </c>
      <c r="Y1054">
        <v>0</v>
      </c>
    </row>
    <row r="1055" spans="1:25" x14ac:dyDescent="0.35">
      <c r="A1055">
        <v>2020</v>
      </c>
      <c r="B1055" t="s">
        <v>365</v>
      </c>
      <c r="C1055">
        <v>8</v>
      </c>
      <c r="D1055">
        <v>2</v>
      </c>
      <c r="E1055">
        <v>71</v>
      </c>
      <c r="F1055">
        <v>31</v>
      </c>
      <c r="G1055">
        <v>14.2</v>
      </c>
      <c r="H1055">
        <v>56</v>
      </c>
      <c r="I1055">
        <v>126.78</v>
      </c>
      <c r="J1055">
        <v>0</v>
      </c>
      <c r="K1055">
        <v>0</v>
      </c>
      <c r="L1055">
        <v>6</v>
      </c>
      <c r="M1055">
        <v>3</v>
      </c>
      <c r="N1055">
        <v>1</v>
      </c>
      <c r="O1055">
        <v>0</v>
      </c>
      <c r="P1055">
        <v>8</v>
      </c>
      <c r="Q1055">
        <v>60</v>
      </c>
      <c r="R1055">
        <v>91</v>
      </c>
      <c r="S1055">
        <v>2</v>
      </c>
      <c r="T1055" s="2">
        <v>42005</v>
      </c>
      <c r="U1055">
        <v>45.5</v>
      </c>
      <c r="V1055">
        <v>9.1</v>
      </c>
      <c r="W1055">
        <v>30</v>
      </c>
      <c r="X1055">
        <v>0</v>
      </c>
      <c r="Y1055">
        <v>0</v>
      </c>
    </row>
    <row r="1056" spans="1:25" x14ac:dyDescent="0.35">
      <c r="A1056">
        <v>2019</v>
      </c>
      <c r="B1056" t="s">
        <v>365</v>
      </c>
      <c r="C1056">
        <v>3</v>
      </c>
      <c r="D1056">
        <v>1</v>
      </c>
      <c r="E1056">
        <v>9</v>
      </c>
      <c r="F1056" t="s">
        <v>82</v>
      </c>
      <c r="G1056">
        <v>4.5</v>
      </c>
      <c r="H1056">
        <v>9</v>
      </c>
      <c r="I1056">
        <v>100</v>
      </c>
      <c r="J1056">
        <v>0</v>
      </c>
      <c r="K1056">
        <v>0</v>
      </c>
      <c r="L1056">
        <v>1</v>
      </c>
      <c r="M1056">
        <v>0</v>
      </c>
      <c r="N1056">
        <v>2</v>
      </c>
      <c r="O1056">
        <v>0</v>
      </c>
      <c r="P1056">
        <v>3</v>
      </c>
      <c r="Q1056">
        <v>12</v>
      </c>
      <c r="R1056">
        <v>21</v>
      </c>
      <c r="S1056">
        <v>1</v>
      </c>
      <c r="T1056" s="1">
        <v>45931</v>
      </c>
      <c r="U1056">
        <v>21</v>
      </c>
      <c r="V1056">
        <v>10.5</v>
      </c>
      <c r="W1056">
        <v>12</v>
      </c>
      <c r="X1056">
        <v>0</v>
      </c>
      <c r="Y1056">
        <v>0</v>
      </c>
    </row>
    <row r="1057" spans="1:25" x14ac:dyDescent="0.35">
      <c r="A1057">
        <v>2018</v>
      </c>
      <c r="B1057" t="s">
        <v>365</v>
      </c>
      <c r="C1057">
        <v>3</v>
      </c>
      <c r="D1057">
        <v>2</v>
      </c>
      <c r="E1057">
        <v>63</v>
      </c>
      <c r="F1057" t="s">
        <v>153</v>
      </c>
      <c r="G1057">
        <v>63</v>
      </c>
      <c r="H1057">
        <v>33</v>
      </c>
      <c r="I1057">
        <v>190.9</v>
      </c>
      <c r="J1057">
        <v>0</v>
      </c>
      <c r="K1057">
        <v>0</v>
      </c>
      <c r="L1057">
        <v>3</v>
      </c>
      <c r="M1057">
        <v>5</v>
      </c>
      <c r="N1057">
        <v>1</v>
      </c>
      <c r="O1057">
        <v>0</v>
      </c>
      <c r="P1057">
        <v>3</v>
      </c>
      <c r="Q1057">
        <v>0</v>
      </c>
      <c r="R1057">
        <v>0</v>
      </c>
      <c r="S1057">
        <v>0</v>
      </c>
      <c r="T1057">
        <v>0</v>
      </c>
      <c r="U1057">
        <v>0</v>
      </c>
      <c r="V1057">
        <v>0</v>
      </c>
      <c r="W1057">
        <v>0</v>
      </c>
      <c r="X1057">
        <v>0</v>
      </c>
      <c r="Y1057">
        <v>0</v>
      </c>
    </row>
    <row r="1058" spans="1:25" x14ac:dyDescent="0.35">
      <c r="A1058">
        <v>2024</v>
      </c>
      <c r="B1058" t="s">
        <v>366</v>
      </c>
      <c r="C1058">
        <v>1</v>
      </c>
      <c r="D1058">
        <v>1</v>
      </c>
      <c r="E1058">
        <v>1</v>
      </c>
      <c r="F1058" t="s">
        <v>63</v>
      </c>
      <c r="G1058">
        <v>0</v>
      </c>
      <c r="H1058">
        <v>1</v>
      </c>
      <c r="I1058">
        <v>100</v>
      </c>
      <c r="J1058">
        <v>0</v>
      </c>
      <c r="K1058">
        <v>0</v>
      </c>
      <c r="L1058">
        <v>0</v>
      </c>
      <c r="M1058">
        <v>0</v>
      </c>
      <c r="N1058">
        <v>2</v>
      </c>
      <c r="O1058">
        <v>0</v>
      </c>
      <c r="P1058">
        <v>1</v>
      </c>
      <c r="Q1058">
        <v>18</v>
      </c>
      <c r="R1058">
        <v>40</v>
      </c>
      <c r="S1058">
        <v>0</v>
      </c>
      <c r="T1058" t="s">
        <v>367</v>
      </c>
      <c r="U1058">
        <v>0</v>
      </c>
      <c r="V1058">
        <v>13.33</v>
      </c>
      <c r="W1058">
        <v>0</v>
      </c>
      <c r="X1058">
        <v>0</v>
      </c>
      <c r="Y1058">
        <v>0</v>
      </c>
    </row>
    <row r="1059" spans="1:25" x14ac:dyDescent="0.35">
      <c r="A1059">
        <v>2023</v>
      </c>
      <c r="B1059" t="s">
        <v>366</v>
      </c>
      <c r="C1059">
        <v>8</v>
      </c>
      <c r="D1059">
        <v>3</v>
      </c>
      <c r="E1059">
        <v>39</v>
      </c>
      <c r="F1059" t="s">
        <v>184</v>
      </c>
      <c r="G1059">
        <v>13</v>
      </c>
      <c r="H1059">
        <v>43</v>
      </c>
      <c r="I1059">
        <v>90.7</v>
      </c>
      <c r="J1059">
        <v>0</v>
      </c>
      <c r="K1059">
        <v>0</v>
      </c>
      <c r="L1059">
        <v>4</v>
      </c>
      <c r="M1059">
        <v>0</v>
      </c>
      <c r="N1059">
        <v>3</v>
      </c>
      <c r="O1059">
        <v>0</v>
      </c>
      <c r="P1059">
        <v>8</v>
      </c>
      <c r="Q1059">
        <v>162</v>
      </c>
      <c r="R1059">
        <v>267</v>
      </c>
      <c r="S1059">
        <v>10</v>
      </c>
      <c r="T1059" s="2">
        <v>42401</v>
      </c>
      <c r="U1059">
        <v>26.7</v>
      </c>
      <c r="V1059">
        <v>9.89</v>
      </c>
      <c r="W1059">
        <v>16.2</v>
      </c>
      <c r="X1059">
        <v>0</v>
      </c>
      <c r="Y1059">
        <v>0</v>
      </c>
    </row>
    <row r="1060" spans="1:25" x14ac:dyDescent="0.35">
      <c r="A1060">
        <v>2022</v>
      </c>
      <c r="B1060" t="s">
        <v>366</v>
      </c>
      <c r="C1060">
        <v>8</v>
      </c>
      <c r="D1060">
        <v>2</v>
      </c>
      <c r="E1060">
        <v>9</v>
      </c>
      <c r="F1060" t="s">
        <v>88</v>
      </c>
      <c r="G1060">
        <v>9</v>
      </c>
      <c r="H1060">
        <v>7</v>
      </c>
      <c r="I1060">
        <v>128.57</v>
      </c>
      <c r="J1060">
        <v>0</v>
      </c>
      <c r="K1060">
        <v>0</v>
      </c>
      <c r="L1060">
        <v>0</v>
      </c>
      <c r="M1060">
        <v>1</v>
      </c>
      <c r="N1060">
        <v>3</v>
      </c>
      <c r="O1060">
        <v>0</v>
      </c>
      <c r="P1060">
        <v>8</v>
      </c>
      <c r="Q1060">
        <v>192</v>
      </c>
      <c r="R1060">
        <v>274</v>
      </c>
      <c r="S1060">
        <v>7</v>
      </c>
      <c r="T1060" s="2">
        <v>45717</v>
      </c>
      <c r="U1060">
        <v>39.14</v>
      </c>
      <c r="V1060">
        <v>8.56</v>
      </c>
      <c r="W1060">
        <v>27.43</v>
      </c>
      <c r="X1060">
        <v>0</v>
      </c>
      <c r="Y1060">
        <v>0</v>
      </c>
    </row>
    <row r="1061" spans="1:25" x14ac:dyDescent="0.35">
      <c r="A1061">
        <v>2021</v>
      </c>
      <c r="B1061" t="s">
        <v>366</v>
      </c>
      <c r="C1061">
        <v>2</v>
      </c>
      <c r="D1061">
        <v>0</v>
      </c>
      <c r="E1061">
        <v>0</v>
      </c>
      <c r="F1061" t="s">
        <v>76</v>
      </c>
      <c r="G1061">
        <v>0</v>
      </c>
      <c r="H1061">
        <v>3</v>
      </c>
      <c r="I1061">
        <v>0</v>
      </c>
      <c r="J1061">
        <v>0</v>
      </c>
      <c r="K1061">
        <v>0</v>
      </c>
      <c r="L1061">
        <v>0</v>
      </c>
      <c r="M1061">
        <v>0</v>
      </c>
      <c r="N1061">
        <v>1</v>
      </c>
      <c r="O1061">
        <v>0</v>
      </c>
      <c r="P1061">
        <v>2</v>
      </c>
      <c r="Q1061">
        <v>36</v>
      </c>
      <c r="R1061">
        <v>45</v>
      </c>
      <c r="S1061">
        <v>2</v>
      </c>
      <c r="T1061" s="2">
        <v>46784</v>
      </c>
      <c r="U1061">
        <v>22.5</v>
      </c>
      <c r="V1061">
        <v>7.5</v>
      </c>
      <c r="W1061">
        <v>18</v>
      </c>
      <c r="X1061">
        <v>0</v>
      </c>
      <c r="Y1061">
        <v>0</v>
      </c>
    </row>
    <row r="1062" spans="1:25" x14ac:dyDescent="0.35">
      <c r="A1062">
        <v>2023</v>
      </c>
      <c r="B1062" t="s">
        <v>368</v>
      </c>
      <c r="C1062">
        <v>7</v>
      </c>
      <c r="D1062">
        <v>1</v>
      </c>
      <c r="E1062">
        <v>60</v>
      </c>
      <c r="F1062" t="s">
        <v>182</v>
      </c>
      <c r="G1062">
        <v>15</v>
      </c>
      <c r="H1062">
        <v>60</v>
      </c>
      <c r="I1062">
        <v>100</v>
      </c>
      <c r="J1062">
        <v>0</v>
      </c>
      <c r="K1062">
        <v>0</v>
      </c>
      <c r="L1062">
        <v>6</v>
      </c>
      <c r="M1062">
        <v>0</v>
      </c>
      <c r="N1062">
        <v>2</v>
      </c>
      <c r="O1062">
        <v>0</v>
      </c>
      <c r="P1062">
        <v>7</v>
      </c>
      <c r="Q1062">
        <v>106</v>
      </c>
      <c r="R1062">
        <v>146</v>
      </c>
      <c r="S1062">
        <v>3</v>
      </c>
      <c r="T1062" s="2">
        <v>46813</v>
      </c>
      <c r="U1062">
        <v>48.67</v>
      </c>
      <c r="V1062">
        <v>8.26</v>
      </c>
      <c r="W1062">
        <v>35.33</v>
      </c>
      <c r="X1062">
        <v>0</v>
      </c>
      <c r="Y1062">
        <v>0</v>
      </c>
    </row>
    <row r="1063" spans="1:25" x14ac:dyDescent="0.35">
      <c r="A1063">
        <v>2022</v>
      </c>
      <c r="B1063" t="s">
        <v>368</v>
      </c>
      <c r="C1063">
        <v>9</v>
      </c>
      <c r="D1063">
        <v>0</v>
      </c>
      <c r="E1063">
        <v>101</v>
      </c>
      <c r="F1063">
        <v>40</v>
      </c>
      <c r="G1063">
        <v>14.43</v>
      </c>
      <c r="H1063">
        <v>69</v>
      </c>
      <c r="I1063">
        <v>146.38</v>
      </c>
      <c r="J1063">
        <v>0</v>
      </c>
      <c r="K1063">
        <v>0</v>
      </c>
      <c r="L1063">
        <v>9</v>
      </c>
      <c r="M1063">
        <v>3</v>
      </c>
      <c r="N1063">
        <v>1</v>
      </c>
      <c r="O1063">
        <v>0</v>
      </c>
      <c r="P1063">
        <v>9</v>
      </c>
      <c r="Q1063">
        <v>168</v>
      </c>
      <c r="R1063">
        <v>239</v>
      </c>
      <c r="S1063">
        <v>6</v>
      </c>
      <c r="T1063" s="2">
        <v>44228</v>
      </c>
      <c r="U1063">
        <v>39.83</v>
      </c>
      <c r="V1063">
        <v>8.5399999999999991</v>
      </c>
      <c r="W1063">
        <v>28</v>
      </c>
      <c r="X1063">
        <v>0</v>
      </c>
      <c r="Y1063">
        <v>0</v>
      </c>
    </row>
    <row r="1064" spans="1:25" x14ac:dyDescent="0.35">
      <c r="A1064">
        <v>2021</v>
      </c>
      <c r="B1064" t="s">
        <v>368</v>
      </c>
      <c r="C1064">
        <v>6</v>
      </c>
      <c r="D1064">
        <v>0</v>
      </c>
      <c r="E1064">
        <v>31</v>
      </c>
      <c r="F1064">
        <v>10</v>
      </c>
      <c r="G1064">
        <v>7.75</v>
      </c>
      <c r="H1064">
        <v>47</v>
      </c>
      <c r="I1064">
        <v>65.95</v>
      </c>
      <c r="J1064">
        <v>0</v>
      </c>
      <c r="K1064">
        <v>0</v>
      </c>
      <c r="L1064">
        <v>2</v>
      </c>
      <c r="M1064">
        <v>0</v>
      </c>
      <c r="N1064">
        <v>2</v>
      </c>
      <c r="O1064">
        <v>0</v>
      </c>
      <c r="P1064">
        <v>6</v>
      </c>
      <c r="Q1064">
        <v>96</v>
      </c>
      <c r="R1064">
        <v>118</v>
      </c>
      <c r="S1064">
        <v>3</v>
      </c>
      <c r="T1064" s="1">
        <v>45839</v>
      </c>
      <c r="U1064">
        <v>39.33</v>
      </c>
      <c r="V1064">
        <v>7.37</v>
      </c>
      <c r="W1064">
        <v>32</v>
      </c>
      <c r="X1064">
        <v>0</v>
      </c>
      <c r="Y1064">
        <v>0</v>
      </c>
    </row>
    <row r="1065" spans="1:25" x14ac:dyDescent="0.35">
      <c r="A1065">
        <v>2020</v>
      </c>
      <c r="B1065" t="s">
        <v>368</v>
      </c>
      <c r="C1065">
        <v>15</v>
      </c>
      <c r="D1065">
        <v>3</v>
      </c>
      <c r="E1065">
        <v>111</v>
      </c>
      <c r="F1065">
        <v>30</v>
      </c>
      <c r="G1065">
        <v>18.5</v>
      </c>
      <c r="H1065">
        <v>95</v>
      </c>
      <c r="I1065">
        <v>116.84</v>
      </c>
      <c r="J1065">
        <v>0</v>
      </c>
      <c r="K1065">
        <v>0</v>
      </c>
      <c r="L1065">
        <v>10</v>
      </c>
      <c r="M1065">
        <v>2</v>
      </c>
      <c r="N1065">
        <v>0</v>
      </c>
      <c r="O1065">
        <v>0</v>
      </c>
      <c r="P1065">
        <v>15</v>
      </c>
      <c r="Q1065">
        <v>300</v>
      </c>
      <c r="R1065">
        <v>298</v>
      </c>
      <c r="S1065">
        <v>8</v>
      </c>
      <c r="T1065" s="2">
        <v>42401</v>
      </c>
      <c r="U1065">
        <v>37.25</v>
      </c>
      <c r="V1065">
        <v>5.96</v>
      </c>
      <c r="W1065">
        <v>37.5</v>
      </c>
      <c r="X1065">
        <v>0</v>
      </c>
      <c r="Y1065">
        <v>0</v>
      </c>
    </row>
    <row r="1066" spans="1:25" x14ac:dyDescent="0.35">
      <c r="A1066">
        <v>2019</v>
      </c>
      <c r="B1066" t="s">
        <v>368</v>
      </c>
      <c r="C1066">
        <v>3</v>
      </c>
      <c r="D1066">
        <v>0</v>
      </c>
      <c r="E1066">
        <v>1</v>
      </c>
      <c r="F1066">
        <v>1</v>
      </c>
      <c r="G1066">
        <v>0.5</v>
      </c>
      <c r="H1066">
        <v>3</v>
      </c>
      <c r="I1066">
        <v>33.33</v>
      </c>
      <c r="J1066">
        <v>0</v>
      </c>
      <c r="K1066">
        <v>0</v>
      </c>
      <c r="L1066">
        <v>0</v>
      </c>
      <c r="M1066">
        <v>0</v>
      </c>
      <c r="N1066">
        <v>2</v>
      </c>
      <c r="O1066">
        <v>0</v>
      </c>
      <c r="P1066">
        <v>3</v>
      </c>
      <c r="Q1066">
        <v>54</v>
      </c>
      <c r="R1066">
        <v>74</v>
      </c>
      <c r="S1066">
        <v>4</v>
      </c>
      <c r="T1066" s="2">
        <v>45352</v>
      </c>
      <c r="U1066">
        <v>18.5</v>
      </c>
      <c r="V1066">
        <v>8.2200000000000006</v>
      </c>
      <c r="W1066">
        <v>13.5</v>
      </c>
      <c r="X1066">
        <v>0</v>
      </c>
      <c r="Y1066">
        <v>0</v>
      </c>
    </row>
    <row r="1067" spans="1:25" x14ac:dyDescent="0.35">
      <c r="A1067">
        <v>2018</v>
      </c>
      <c r="B1067" t="s">
        <v>368</v>
      </c>
      <c r="C1067">
        <v>7</v>
      </c>
      <c r="D1067">
        <v>3</v>
      </c>
      <c r="E1067">
        <v>65</v>
      </c>
      <c r="F1067">
        <v>35</v>
      </c>
      <c r="G1067">
        <v>21.66</v>
      </c>
      <c r="H1067">
        <v>38</v>
      </c>
      <c r="I1067">
        <v>171.05</v>
      </c>
      <c r="J1067">
        <v>0</v>
      </c>
      <c r="K1067">
        <v>0</v>
      </c>
      <c r="L1067">
        <v>5</v>
      </c>
      <c r="M1067">
        <v>4</v>
      </c>
      <c r="N1067">
        <v>0</v>
      </c>
      <c r="O1067">
        <v>0</v>
      </c>
      <c r="P1067">
        <v>7</v>
      </c>
      <c r="Q1067">
        <v>120</v>
      </c>
      <c r="R1067">
        <v>192</v>
      </c>
      <c r="S1067">
        <v>4</v>
      </c>
      <c r="T1067" s="2">
        <v>44593</v>
      </c>
      <c r="U1067">
        <v>48</v>
      </c>
      <c r="V1067">
        <v>9.6</v>
      </c>
      <c r="W1067">
        <v>30</v>
      </c>
      <c r="X1067">
        <v>0</v>
      </c>
      <c r="Y1067">
        <v>0</v>
      </c>
    </row>
    <row r="1068" spans="1:25" x14ac:dyDescent="0.35">
      <c r="A1068">
        <v>2017</v>
      </c>
      <c r="B1068" t="s">
        <v>368</v>
      </c>
      <c r="C1068">
        <v>11</v>
      </c>
      <c r="D1068">
        <v>5</v>
      </c>
      <c r="E1068">
        <v>9</v>
      </c>
      <c r="F1068" t="s">
        <v>82</v>
      </c>
      <c r="G1068">
        <v>9</v>
      </c>
      <c r="H1068">
        <v>12</v>
      </c>
      <c r="I1068">
        <v>75</v>
      </c>
      <c r="J1068">
        <v>0</v>
      </c>
      <c r="K1068">
        <v>0</v>
      </c>
      <c r="L1068">
        <v>0</v>
      </c>
      <c r="M1068">
        <v>0</v>
      </c>
      <c r="N1068">
        <v>5</v>
      </c>
      <c r="O1068">
        <v>0</v>
      </c>
      <c r="P1068">
        <v>11</v>
      </c>
      <c r="Q1068">
        <v>180</v>
      </c>
      <c r="R1068">
        <v>185</v>
      </c>
      <c r="S1068">
        <v>8</v>
      </c>
      <c r="T1068" s="2">
        <v>42430</v>
      </c>
      <c r="U1068">
        <v>23.12</v>
      </c>
      <c r="V1068">
        <v>6.16</v>
      </c>
      <c r="W1068">
        <v>22.5</v>
      </c>
      <c r="X1068">
        <v>0</v>
      </c>
      <c r="Y1068">
        <v>0</v>
      </c>
    </row>
    <row r="1069" spans="1:25" x14ac:dyDescent="0.35">
      <c r="A1069">
        <v>2023</v>
      </c>
      <c r="B1069" t="s">
        <v>369</v>
      </c>
      <c r="C1069">
        <v>2</v>
      </c>
      <c r="D1069">
        <v>1</v>
      </c>
      <c r="E1069">
        <v>11</v>
      </c>
      <c r="F1069">
        <v>7</v>
      </c>
      <c r="G1069">
        <v>11</v>
      </c>
      <c r="H1069">
        <v>9</v>
      </c>
      <c r="I1069">
        <v>122.22</v>
      </c>
      <c r="J1069">
        <v>0</v>
      </c>
      <c r="K1069">
        <v>0</v>
      </c>
      <c r="L1069">
        <v>1</v>
      </c>
      <c r="M1069">
        <v>1</v>
      </c>
      <c r="N1069">
        <v>0</v>
      </c>
      <c r="O1069">
        <v>0</v>
      </c>
      <c r="P1069">
        <v>2</v>
      </c>
      <c r="Q1069">
        <v>0</v>
      </c>
      <c r="R1069">
        <v>0</v>
      </c>
      <c r="S1069">
        <v>0</v>
      </c>
      <c r="T1069">
        <v>0</v>
      </c>
      <c r="U1069">
        <v>0</v>
      </c>
      <c r="V1069">
        <v>0</v>
      </c>
      <c r="W1069">
        <v>0</v>
      </c>
      <c r="X1069">
        <v>0</v>
      </c>
      <c r="Y1069">
        <v>0</v>
      </c>
    </row>
    <row r="1070" spans="1:25" x14ac:dyDescent="0.35">
      <c r="A1070">
        <v>2023</v>
      </c>
      <c r="B1070" t="s">
        <v>370</v>
      </c>
      <c r="C1070">
        <v>8</v>
      </c>
      <c r="D1070">
        <v>3</v>
      </c>
      <c r="E1070">
        <v>33</v>
      </c>
      <c r="F1070" t="s">
        <v>74</v>
      </c>
      <c r="G1070">
        <v>16.5</v>
      </c>
      <c r="H1070">
        <v>28</v>
      </c>
      <c r="I1070">
        <v>117.86</v>
      </c>
      <c r="J1070">
        <v>0</v>
      </c>
      <c r="K1070">
        <v>0</v>
      </c>
      <c r="L1070">
        <v>3</v>
      </c>
      <c r="M1070">
        <v>0</v>
      </c>
      <c r="N1070">
        <v>0</v>
      </c>
      <c r="O1070">
        <v>0</v>
      </c>
      <c r="P1070">
        <v>8</v>
      </c>
      <c r="Q1070">
        <v>174</v>
      </c>
      <c r="R1070">
        <v>258</v>
      </c>
      <c r="S1070">
        <v>9</v>
      </c>
      <c r="T1070" s="2">
        <v>45323</v>
      </c>
      <c r="U1070">
        <v>28.67</v>
      </c>
      <c r="V1070">
        <v>8.9</v>
      </c>
      <c r="W1070">
        <v>19.329999999999998</v>
      </c>
      <c r="X1070">
        <v>0</v>
      </c>
      <c r="Y1070">
        <v>0</v>
      </c>
    </row>
    <row r="1071" spans="1:25" x14ac:dyDescent="0.35">
      <c r="A1071">
        <v>2022</v>
      </c>
      <c r="B1071" t="s">
        <v>370</v>
      </c>
      <c r="C1071">
        <v>16</v>
      </c>
      <c r="D1071">
        <v>0</v>
      </c>
      <c r="E1071">
        <v>38</v>
      </c>
      <c r="F1071">
        <v>18</v>
      </c>
      <c r="G1071">
        <v>5.43</v>
      </c>
      <c r="H1071">
        <v>43</v>
      </c>
      <c r="I1071">
        <v>88.37</v>
      </c>
      <c r="J1071">
        <v>0</v>
      </c>
      <c r="K1071">
        <v>0</v>
      </c>
      <c r="L1071">
        <v>4</v>
      </c>
      <c r="M1071">
        <v>1</v>
      </c>
      <c r="N1071">
        <v>3</v>
      </c>
      <c r="O1071">
        <v>0</v>
      </c>
      <c r="P1071">
        <v>16</v>
      </c>
      <c r="Q1071">
        <v>342</v>
      </c>
      <c r="R1071">
        <v>430</v>
      </c>
      <c r="S1071">
        <v>26</v>
      </c>
      <c r="T1071" s="2">
        <v>43221</v>
      </c>
      <c r="U1071">
        <v>16.54</v>
      </c>
      <c r="V1071">
        <v>7.54</v>
      </c>
      <c r="W1071">
        <v>13.15</v>
      </c>
      <c r="X1071">
        <v>1</v>
      </c>
      <c r="Y1071">
        <v>1</v>
      </c>
    </row>
    <row r="1072" spans="1:25" x14ac:dyDescent="0.35">
      <c r="A1072">
        <v>2021</v>
      </c>
      <c r="B1072" t="s">
        <v>370</v>
      </c>
      <c r="C1072">
        <v>2</v>
      </c>
      <c r="D1072">
        <v>1</v>
      </c>
      <c r="E1072">
        <v>1</v>
      </c>
      <c r="F1072" t="s">
        <v>63</v>
      </c>
      <c r="G1072">
        <v>1</v>
      </c>
      <c r="H1072">
        <v>2</v>
      </c>
      <c r="I1072">
        <v>50</v>
      </c>
      <c r="J1072">
        <v>0</v>
      </c>
      <c r="K1072">
        <v>0</v>
      </c>
      <c r="L1072">
        <v>0</v>
      </c>
      <c r="M1072">
        <v>0</v>
      </c>
      <c r="N1072">
        <v>0</v>
      </c>
      <c r="O1072">
        <v>0</v>
      </c>
      <c r="P1072">
        <v>2</v>
      </c>
      <c r="Q1072">
        <v>36</v>
      </c>
      <c r="R1072">
        <v>60</v>
      </c>
      <c r="S1072">
        <v>0</v>
      </c>
      <c r="T1072" t="s">
        <v>371</v>
      </c>
      <c r="U1072">
        <v>0</v>
      </c>
      <c r="V1072">
        <v>10</v>
      </c>
      <c r="W1072">
        <v>0</v>
      </c>
      <c r="X1072">
        <v>0</v>
      </c>
      <c r="Y1072">
        <v>0</v>
      </c>
    </row>
    <row r="1073" spans="1:25" x14ac:dyDescent="0.35">
      <c r="A1073">
        <v>2024</v>
      </c>
      <c r="B1073" t="s">
        <v>372</v>
      </c>
      <c r="C1073">
        <v>1</v>
      </c>
      <c r="D1073">
        <v>1</v>
      </c>
      <c r="E1073">
        <v>0</v>
      </c>
      <c r="F1073" t="s">
        <v>76</v>
      </c>
      <c r="G1073">
        <v>0</v>
      </c>
      <c r="H1073">
        <v>1</v>
      </c>
      <c r="I1073">
        <v>0</v>
      </c>
      <c r="J1073">
        <v>0</v>
      </c>
      <c r="K1073">
        <v>0</v>
      </c>
      <c r="L1073">
        <v>0</v>
      </c>
      <c r="M1073">
        <v>0</v>
      </c>
      <c r="N1073">
        <v>1</v>
      </c>
      <c r="O1073">
        <v>0</v>
      </c>
      <c r="P1073">
        <v>1</v>
      </c>
      <c r="Q1073">
        <v>24</v>
      </c>
      <c r="R1073">
        <v>32</v>
      </c>
      <c r="S1073">
        <v>1</v>
      </c>
      <c r="T1073" s="2">
        <v>11689</v>
      </c>
      <c r="U1073">
        <v>32</v>
      </c>
      <c r="V1073">
        <v>8</v>
      </c>
      <c r="W1073">
        <v>24</v>
      </c>
      <c r="X1073">
        <v>0</v>
      </c>
      <c r="Y1073">
        <v>0</v>
      </c>
    </row>
    <row r="1074" spans="1:25" x14ac:dyDescent="0.35">
      <c r="A1074">
        <v>2022</v>
      </c>
      <c r="B1074" t="s">
        <v>372</v>
      </c>
      <c r="C1074">
        <v>5</v>
      </c>
      <c r="D1074">
        <v>1</v>
      </c>
      <c r="E1074">
        <v>63</v>
      </c>
      <c r="F1074" t="s">
        <v>311</v>
      </c>
      <c r="G1074">
        <v>15.75</v>
      </c>
      <c r="H1074">
        <v>24</v>
      </c>
      <c r="I1074">
        <v>262.5</v>
      </c>
      <c r="J1074">
        <v>0</v>
      </c>
      <c r="K1074">
        <v>1</v>
      </c>
      <c r="L1074">
        <v>5</v>
      </c>
      <c r="M1074">
        <v>6</v>
      </c>
      <c r="N1074">
        <v>1</v>
      </c>
      <c r="O1074">
        <v>0</v>
      </c>
      <c r="P1074">
        <v>5</v>
      </c>
      <c r="Q1074">
        <v>119</v>
      </c>
      <c r="R1074">
        <v>212</v>
      </c>
      <c r="S1074">
        <v>7</v>
      </c>
      <c r="T1074" s="2">
        <v>44621</v>
      </c>
      <c r="U1074">
        <v>30.29</v>
      </c>
      <c r="V1074">
        <v>10.69</v>
      </c>
      <c r="W1074">
        <v>17</v>
      </c>
      <c r="X1074">
        <v>0</v>
      </c>
      <c r="Y1074">
        <v>0</v>
      </c>
    </row>
    <row r="1075" spans="1:25" x14ac:dyDescent="0.35">
      <c r="A1075">
        <v>2021</v>
      </c>
      <c r="B1075" t="s">
        <v>372</v>
      </c>
      <c r="C1075">
        <v>7</v>
      </c>
      <c r="D1075">
        <v>2</v>
      </c>
      <c r="E1075">
        <v>93</v>
      </c>
      <c r="F1075" t="s">
        <v>42</v>
      </c>
      <c r="G1075">
        <v>31</v>
      </c>
      <c r="H1075">
        <v>56</v>
      </c>
      <c r="I1075">
        <v>166.07</v>
      </c>
      <c r="J1075">
        <v>0</v>
      </c>
      <c r="K1075">
        <v>1</v>
      </c>
      <c r="L1075">
        <v>5</v>
      </c>
      <c r="M1075">
        <v>8</v>
      </c>
      <c r="N1075">
        <v>2</v>
      </c>
      <c r="O1075">
        <v>0</v>
      </c>
      <c r="P1075">
        <v>7</v>
      </c>
      <c r="Q1075">
        <v>161</v>
      </c>
      <c r="R1075">
        <v>237</v>
      </c>
      <c r="S1075">
        <v>9</v>
      </c>
      <c r="T1075" s="2">
        <v>45352</v>
      </c>
      <c r="U1075">
        <v>26.33</v>
      </c>
      <c r="V1075">
        <v>8.83</v>
      </c>
      <c r="W1075">
        <v>17.88</v>
      </c>
      <c r="X1075">
        <v>0</v>
      </c>
      <c r="Y1075">
        <v>0</v>
      </c>
    </row>
    <row r="1076" spans="1:25" x14ac:dyDescent="0.35">
      <c r="A1076">
        <v>2020</v>
      </c>
      <c r="B1076" t="s">
        <v>372</v>
      </c>
      <c r="C1076">
        <v>14</v>
      </c>
      <c r="D1076">
        <v>4</v>
      </c>
      <c r="E1076">
        <v>146</v>
      </c>
      <c r="F1076" t="s">
        <v>312</v>
      </c>
      <c r="G1076">
        <v>20.85</v>
      </c>
      <c r="H1076">
        <v>114</v>
      </c>
      <c r="I1076">
        <v>128.07</v>
      </c>
      <c r="J1076">
        <v>0</v>
      </c>
      <c r="K1076">
        <v>1</v>
      </c>
      <c r="L1076">
        <v>9</v>
      </c>
      <c r="M1076">
        <v>8</v>
      </c>
      <c r="N1076">
        <v>3</v>
      </c>
      <c r="O1076">
        <v>0</v>
      </c>
      <c r="P1076">
        <v>14</v>
      </c>
      <c r="Q1076">
        <v>312</v>
      </c>
      <c r="R1076">
        <v>409</v>
      </c>
      <c r="S1076">
        <v>12</v>
      </c>
      <c r="T1076" s="2">
        <v>12510</v>
      </c>
      <c r="U1076">
        <v>34.08</v>
      </c>
      <c r="V1076">
        <v>7.86</v>
      </c>
      <c r="W1076">
        <v>26</v>
      </c>
      <c r="X1076">
        <v>1</v>
      </c>
      <c r="Y1076">
        <v>0</v>
      </c>
    </row>
    <row r="1077" spans="1:25" x14ac:dyDescent="0.35">
      <c r="A1077">
        <v>2017</v>
      </c>
      <c r="B1077" t="s">
        <v>372</v>
      </c>
      <c r="C1077">
        <v>12</v>
      </c>
      <c r="D1077">
        <v>4</v>
      </c>
      <c r="E1077">
        <v>77</v>
      </c>
      <c r="F1077">
        <v>24</v>
      </c>
      <c r="G1077">
        <v>15.4</v>
      </c>
      <c r="H1077">
        <v>53</v>
      </c>
      <c r="I1077">
        <v>145.28</v>
      </c>
      <c r="J1077">
        <v>0</v>
      </c>
      <c r="K1077">
        <v>0</v>
      </c>
      <c r="L1077">
        <v>5</v>
      </c>
      <c r="M1077">
        <v>4</v>
      </c>
      <c r="N1077">
        <v>1</v>
      </c>
      <c r="O1077">
        <v>0</v>
      </c>
      <c r="P1077">
        <v>12</v>
      </c>
      <c r="Q1077">
        <v>277</v>
      </c>
      <c r="R1077">
        <v>373</v>
      </c>
      <c r="S1077">
        <v>15</v>
      </c>
      <c r="T1077" s="2">
        <v>43862</v>
      </c>
      <c r="U1077">
        <v>24.86</v>
      </c>
      <c r="V1077">
        <v>8.07</v>
      </c>
      <c r="W1077">
        <v>18.46</v>
      </c>
      <c r="X1077">
        <v>0</v>
      </c>
      <c r="Y1077">
        <v>0</v>
      </c>
    </row>
    <row r="1078" spans="1:25" x14ac:dyDescent="0.35">
      <c r="A1078">
        <v>2015</v>
      </c>
      <c r="B1078" t="s">
        <v>372</v>
      </c>
      <c r="C1078">
        <v>3</v>
      </c>
      <c r="D1078">
        <v>0</v>
      </c>
      <c r="E1078">
        <v>0</v>
      </c>
      <c r="F1078" t="s">
        <v>76</v>
      </c>
      <c r="G1078">
        <v>0</v>
      </c>
      <c r="H1078">
        <v>2</v>
      </c>
      <c r="I1078">
        <v>0</v>
      </c>
      <c r="J1078">
        <v>0</v>
      </c>
      <c r="K1078">
        <v>0</v>
      </c>
      <c r="L1078">
        <v>0</v>
      </c>
      <c r="M1078">
        <v>0</v>
      </c>
      <c r="N1078">
        <v>1</v>
      </c>
      <c r="O1078">
        <v>0</v>
      </c>
      <c r="P1078">
        <v>3</v>
      </c>
      <c r="Q1078">
        <v>60</v>
      </c>
      <c r="R1078">
        <v>97</v>
      </c>
      <c r="S1078">
        <v>1</v>
      </c>
      <c r="T1078" s="2">
        <v>19725</v>
      </c>
      <c r="U1078">
        <v>97</v>
      </c>
      <c r="V1078">
        <v>9.6999999999999993</v>
      </c>
      <c r="W1078">
        <v>60</v>
      </c>
      <c r="X1078">
        <v>0</v>
      </c>
      <c r="Y1078">
        <v>0</v>
      </c>
    </row>
    <row r="1079" spans="1:25" x14ac:dyDescent="0.35">
      <c r="A1079">
        <v>2014</v>
      </c>
      <c r="B1079" t="s">
        <v>372</v>
      </c>
      <c r="C1079">
        <v>1</v>
      </c>
      <c r="D1079">
        <v>0</v>
      </c>
      <c r="E1079">
        <v>0</v>
      </c>
      <c r="F1079">
        <v>0</v>
      </c>
      <c r="G1079">
        <v>0</v>
      </c>
      <c r="H1079">
        <v>0</v>
      </c>
      <c r="I1079">
        <v>0</v>
      </c>
      <c r="J1079">
        <v>0</v>
      </c>
      <c r="K1079">
        <v>0</v>
      </c>
      <c r="L1079">
        <v>0</v>
      </c>
      <c r="M1079">
        <v>0</v>
      </c>
      <c r="N1079">
        <v>0</v>
      </c>
      <c r="O1079">
        <v>0</v>
      </c>
      <c r="P1079">
        <v>1</v>
      </c>
      <c r="Q1079">
        <v>24</v>
      </c>
      <c r="R1079">
        <v>29</v>
      </c>
      <c r="S1079">
        <v>1</v>
      </c>
      <c r="T1079" s="2">
        <v>47119</v>
      </c>
      <c r="U1079">
        <v>29</v>
      </c>
      <c r="V1079">
        <v>7.25</v>
      </c>
      <c r="W1079">
        <v>24</v>
      </c>
      <c r="X1079">
        <v>0</v>
      </c>
      <c r="Y1079">
        <v>0</v>
      </c>
    </row>
    <row r="1080" spans="1:25" x14ac:dyDescent="0.35">
      <c r="A1080">
        <v>2023</v>
      </c>
      <c r="B1080" t="s">
        <v>373</v>
      </c>
      <c r="C1080">
        <v>6</v>
      </c>
      <c r="D1080">
        <v>0</v>
      </c>
      <c r="E1080">
        <v>0</v>
      </c>
      <c r="F1080">
        <v>0</v>
      </c>
      <c r="G1080">
        <v>0</v>
      </c>
      <c r="H1080">
        <v>0</v>
      </c>
      <c r="I1080">
        <v>0</v>
      </c>
      <c r="J1080">
        <v>0</v>
      </c>
      <c r="K1080">
        <v>0</v>
      </c>
      <c r="L1080">
        <v>0</v>
      </c>
      <c r="M1080">
        <v>0</v>
      </c>
      <c r="N1080">
        <v>1</v>
      </c>
      <c r="O1080">
        <v>0</v>
      </c>
      <c r="P1080">
        <v>6</v>
      </c>
      <c r="Q1080">
        <v>114</v>
      </c>
      <c r="R1080">
        <v>188</v>
      </c>
      <c r="S1080">
        <v>5</v>
      </c>
      <c r="T1080" s="2">
        <v>14642</v>
      </c>
      <c r="U1080">
        <v>37.6</v>
      </c>
      <c r="V1080">
        <v>9.89</v>
      </c>
      <c r="W1080">
        <v>22.8</v>
      </c>
      <c r="X1080">
        <v>0</v>
      </c>
      <c r="Y1080">
        <v>0</v>
      </c>
    </row>
    <row r="1081" spans="1:25" x14ac:dyDescent="0.35">
      <c r="A1081">
        <v>2021</v>
      </c>
      <c r="B1081" t="s">
        <v>373</v>
      </c>
      <c r="C1081">
        <v>0</v>
      </c>
      <c r="D1081">
        <v>0</v>
      </c>
      <c r="E1081">
        <v>0</v>
      </c>
      <c r="F1081">
        <v>0</v>
      </c>
      <c r="G1081">
        <v>0</v>
      </c>
      <c r="H1081">
        <v>0</v>
      </c>
      <c r="I1081">
        <v>0</v>
      </c>
      <c r="J1081">
        <v>0</v>
      </c>
      <c r="K1081">
        <v>0</v>
      </c>
      <c r="L1081">
        <v>0</v>
      </c>
      <c r="M1081">
        <v>0</v>
      </c>
      <c r="N1081">
        <v>0</v>
      </c>
      <c r="O1081">
        <v>0</v>
      </c>
      <c r="P1081">
        <v>1</v>
      </c>
      <c r="Q1081">
        <v>24</v>
      </c>
      <c r="R1081">
        <v>39</v>
      </c>
      <c r="S1081">
        <v>0</v>
      </c>
      <c r="T1081" t="s">
        <v>214</v>
      </c>
      <c r="U1081">
        <v>0</v>
      </c>
      <c r="V1081">
        <v>9.75</v>
      </c>
      <c r="W1081">
        <v>0</v>
      </c>
      <c r="X1081">
        <v>0</v>
      </c>
      <c r="Y1081">
        <v>0</v>
      </c>
    </row>
    <row r="1082" spans="1:25" x14ac:dyDescent="0.35">
      <c r="A1082">
        <v>2024</v>
      </c>
      <c r="B1082" t="s">
        <v>374</v>
      </c>
      <c r="C1082">
        <v>1</v>
      </c>
      <c r="D1082">
        <v>0</v>
      </c>
      <c r="E1082">
        <v>16</v>
      </c>
      <c r="F1082">
        <v>16</v>
      </c>
      <c r="G1082">
        <v>16</v>
      </c>
      <c r="H1082">
        <v>5</v>
      </c>
      <c r="I1082">
        <v>320</v>
      </c>
      <c r="J1082">
        <v>0</v>
      </c>
      <c r="K1082">
        <v>0</v>
      </c>
      <c r="L1082">
        <v>1</v>
      </c>
      <c r="M1082">
        <v>2</v>
      </c>
      <c r="N1082">
        <v>0</v>
      </c>
      <c r="O1082">
        <v>0</v>
      </c>
      <c r="P1082">
        <v>1</v>
      </c>
      <c r="Q1082">
        <v>6</v>
      </c>
      <c r="R1082">
        <v>14</v>
      </c>
      <c r="S1082">
        <v>0</v>
      </c>
      <c r="T1082" t="s">
        <v>125</v>
      </c>
      <c r="U1082">
        <v>0</v>
      </c>
      <c r="V1082">
        <v>14</v>
      </c>
      <c r="W1082">
        <v>0</v>
      </c>
      <c r="X1082">
        <v>0</v>
      </c>
      <c r="Y1082">
        <v>0</v>
      </c>
    </row>
    <row r="1083" spans="1:25" x14ac:dyDescent="0.35">
      <c r="A1083">
        <v>2023</v>
      </c>
      <c r="B1083" t="s">
        <v>374</v>
      </c>
      <c r="C1083">
        <v>10</v>
      </c>
      <c r="D1083">
        <v>2</v>
      </c>
      <c r="E1083">
        <v>42</v>
      </c>
      <c r="F1083" t="s">
        <v>94</v>
      </c>
      <c r="G1083">
        <v>10.5</v>
      </c>
      <c r="H1083">
        <v>39</v>
      </c>
      <c r="I1083">
        <v>107.69</v>
      </c>
      <c r="J1083">
        <v>0</v>
      </c>
      <c r="K1083">
        <v>0</v>
      </c>
      <c r="L1083">
        <v>3</v>
      </c>
      <c r="M1083">
        <v>1</v>
      </c>
      <c r="N1083">
        <v>5</v>
      </c>
      <c r="O1083">
        <v>0</v>
      </c>
      <c r="P1083">
        <v>10</v>
      </c>
      <c r="Q1083">
        <v>42</v>
      </c>
      <c r="R1083">
        <v>95</v>
      </c>
      <c r="S1083">
        <v>1</v>
      </c>
      <c r="T1083" s="2">
        <v>13881</v>
      </c>
      <c r="U1083">
        <v>95</v>
      </c>
      <c r="V1083">
        <v>13.57</v>
      </c>
      <c r="W1083">
        <v>42</v>
      </c>
      <c r="X1083">
        <v>0</v>
      </c>
      <c r="Y1083">
        <v>0</v>
      </c>
    </row>
    <row r="1084" spans="1:25" x14ac:dyDescent="0.35">
      <c r="A1084">
        <v>2022</v>
      </c>
      <c r="B1084" t="s">
        <v>374</v>
      </c>
      <c r="C1084">
        <v>16</v>
      </c>
      <c r="D1084">
        <v>3</v>
      </c>
      <c r="E1084">
        <v>219</v>
      </c>
      <c r="F1084">
        <v>45</v>
      </c>
      <c r="G1084">
        <v>27.38</v>
      </c>
      <c r="H1084">
        <v>181</v>
      </c>
      <c r="I1084">
        <v>120.99</v>
      </c>
      <c r="J1084">
        <v>0</v>
      </c>
      <c r="K1084">
        <v>0</v>
      </c>
      <c r="L1084">
        <v>14</v>
      </c>
      <c r="M1084">
        <v>9</v>
      </c>
      <c r="N1084">
        <v>8</v>
      </c>
      <c r="O1084">
        <v>0</v>
      </c>
      <c r="P1084">
        <v>16</v>
      </c>
      <c r="Q1084">
        <v>210</v>
      </c>
      <c r="R1084">
        <v>336</v>
      </c>
      <c r="S1084">
        <v>4</v>
      </c>
      <c r="T1084" s="2">
        <v>46054</v>
      </c>
      <c r="U1084">
        <v>84</v>
      </c>
      <c r="V1084">
        <v>9.6</v>
      </c>
      <c r="W1084">
        <v>52.5</v>
      </c>
      <c r="X1084">
        <v>0</v>
      </c>
      <c r="Y1084">
        <v>0</v>
      </c>
    </row>
    <row r="1085" spans="1:25" x14ac:dyDescent="0.35">
      <c r="A1085">
        <v>2021</v>
      </c>
      <c r="B1085" t="s">
        <v>374</v>
      </c>
      <c r="C1085">
        <v>11</v>
      </c>
      <c r="D1085">
        <v>0</v>
      </c>
      <c r="E1085">
        <v>59</v>
      </c>
      <c r="F1085">
        <v>14</v>
      </c>
      <c r="G1085">
        <v>8.42</v>
      </c>
      <c r="H1085">
        <v>53</v>
      </c>
      <c r="I1085">
        <v>111.32</v>
      </c>
      <c r="J1085">
        <v>0</v>
      </c>
      <c r="K1085">
        <v>0</v>
      </c>
      <c r="L1085">
        <v>4</v>
      </c>
      <c r="M1085">
        <v>2</v>
      </c>
      <c r="N1085">
        <v>4</v>
      </c>
      <c r="O1085">
        <v>0</v>
      </c>
      <c r="P1085">
        <v>11</v>
      </c>
      <c r="Q1085">
        <v>84</v>
      </c>
      <c r="R1085">
        <v>92</v>
      </c>
      <c r="S1085">
        <v>7</v>
      </c>
      <c r="T1085" s="1">
        <v>45841</v>
      </c>
      <c r="U1085">
        <v>13.14</v>
      </c>
      <c r="V1085">
        <v>6.57</v>
      </c>
      <c r="W1085">
        <v>12</v>
      </c>
      <c r="X1085">
        <v>0</v>
      </c>
      <c r="Y1085">
        <v>0</v>
      </c>
    </row>
    <row r="1086" spans="1:25" x14ac:dyDescent="0.35">
      <c r="A1086">
        <v>2020</v>
      </c>
      <c r="B1086" t="s">
        <v>374</v>
      </c>
      <c r="C1086">
        <v>2</v>
      </c>
      <c r="D1086">
        <v>1</v>
      </c>
      <c r="E1086">
        <v>1</v>
      </c>
      <c r="F1086" t="s">
        <v>63</v>
      </c>
      <c r="G1086">
        <v>0</v>
      </c>
      <c r="H1086">
        <v>1</v>
      </c>
      <c r="I1086">
        <v>100</v>
      </c>
      <c r="J1086">
        <v>0</v>
      </c>
      <c r="K1086">
        <v>0</v>
      </c>
      <c r="L1086">
        <v>0</v>
      </c>
      <c r="M1086">
        <v>0</v>
      </c>
      <c r="N1086">
        <v>1</v>
      </c>
      <c r="O1086">
        <v>0</v>
      </c>
      <c r="P1086">
        <v>2</v>
      </c>
      <c r="Q1086">
        <v>36</v>
      </c>
      <c r="R1086">
        <v>44</v>
      </c>
      <c r="S1086">
        <v>2</v>
      </c>
      <c r="T1086" s="2">
        <v>46054</v>
      </c>
      <c r="U1086">
        <v>22</v>
      </c>
      <c r="V1086">
        <v>7.33</v>
      </c>
      <c r="W1086">
        <v>18</v>
      </c>
      <c r="X1086">
        <v>0</v>
      </c>
      <c r="Y1086">
        <v>0</v>
      </c>
    </row>
    <row r="1087" spans="1:25" x14ac:dyDescent="0.35">
      <c r="A1087">
        <v>2024</v>
      </c>
      <c r="B1087" t="s">
        <v>375</v>
      </c>
      <c r="C1087">
        <v>1</v>
      </c>
      <c r="D1087">
        <v>0</v>
      </c>
      <c r="E1087">
        <v>0</v>
      </c>
      <c r="F1087">
        <v>0</v>
      </c>
      <c r="G1087">
        <v>0</v>
      </c>
      <c r="H1087">
        <v>0</v>
      </c>
      <c r="I1087">
        <v>0</v>
      </c>
      <c r="J1087">
        <v>0</v>
      </c>
      <c r="K1087">
        <v>0</v>
      </c>
      <c r="L1087">
        <v>0</v>
      </c>
      <c r="M1087">
        <v>0</v>
      </c>
      <c r="N1087">
        <v>0</v>
      </c>
      <c r="O1087">
        <v>0</v>
      </c>
      <c r="P1087">
        <v>1</v>
      </c>
      <c r="Q1087">
        <v>24</v>
      </c>
      <c r="R1087">
        <v>51</v>
      </c>
      <c r="S1087">
        <v>0</v>
      </c>
      <c r="T1087" t="s">
        <v>376</v>
      </c>
      <c r="U1087">
        <v>0</v>
      </c>
      <c r="V1087">
        <v>12.75</v>
      </c>
      <c r="W1087">
        <v>0</v>
      </c>
      <c r="X1087">
        <v>0</v>
      </c>
      <c r="Y1087">
        <v>0</v>
      </c>
    </row>
    <row r="1088" spans="1:25" x14ac:dyDescent="0.35">
      <c r="A1088">
        <v>2023</v>
      </c>
      <c r="B1088" t="s">
        <v>375</v>
      </c>
      <c r="C1088">
        <v>14</v>
      </c>
      <c r="D1088">
        <v>3</v>
      </c>
      <c r="E1088">
        <v>42</v>
      </c>
      <c r="F1088">
        <v>27</v>
      </c>
      <c r="G1088">
        <v>14</v>
      </c>
      <c r="H1088">
        <v>47</v>
      </c>
      <c r="I1088">
        <v>89.36</v>
      </c>
      <c r="J1088">
        <v>0</v>
      </c>
      <c r="K1088">
        <v>0</v>
      </c>
      <c r="L1088">
        <v>4</v>
      </c>
      <c r="M1088">
        <v>0</v>
      </c>
      <c r="N1088">
        <v>3</v>
      </c>
      <c r="O1088">
        <v>0</v>
      </c>
      <c r="P1088">
        <v>14</v>
      </c>
      <c r="Q1088">
        <v>306</v>
      </c>
      <c r="R1088">
        <v>425</v>
      </c>
      <c r="S1088">
        <v>16</v>
      </c>
      <c r="T1088" s="2">
        <v>11079</v>
      </c>
      <c r="U1088">
        <v>26.56</v>
      </c>
      <c r="V1088">
        <v>8.33</v>
      </c>
      <c r="W1088">
        <v>19.13</v>
      </c>
      <c r="X1088">
        <v>0</v>
      </c>
      <c r="Y1088">
        <v>1</v>
      </c>
    </row>
    <row r="1089" spans="1:25" x14ac:dyDescent="0.35">
      <c r="A1089">
        <v>2022</v>
      </c>
      <c r="B1089" t="s">
        <v>375</v>
      </c>
      <c r="C1089">
        <v>14</v>
      </c>
      <c r="D1089">
        <v>3</v>
      </c>
      <c r="E1089">
        <v>24</v>
      </c>
      <c r="F1089">
        <v>8</v>
      </c>
      <c r="G1089">
        <v>8</v>
      </c>
      <c r="H1089">
        <v>26</v>
      </c>
      <c r="I1089">
        <v>92.31</v>
      </c>
      <c r="J1089">
        <v>0</v>
      </c>
      <c r="K1089">
        <v>0</v>
      </c>
      <c r="L1089">
        <v>3</v>
      </c>
      <c r="M1089">
        <v>0</v>
      </c>
      <c r="N1089">
        <v>2</v>
      </c>
      <c r="O1089">
        <v>0</v>
      </c>
      <c r="P1089">
        <v>14</v>
      </c>
      <c r="Q1089">
        <v>313</v>
      </c>
      <c r="R1089">
        <v>383</v>
      </c>
      <c r="S1089">
        <v>12</v>
      </c>
      <c r="T1089" s="2">
        <v>44621</v>
      </c>
      <c r="U1089">
        <v>31.92</v>
      </c>
      <c r="V1089">
        <v>7.34</v>
      </c>
      <c r="W1089">
        <v>26.08</v>
      </c>
      <c r="X1089">
        <v>0</v>
      </c>
      <c r="Y1089">
        <v>0</v>
      </c>
    </row>
    <row r="1090" spans="1:25" x14ac:dyDescent="0.35">
      <c r="A1090">
        <v>2021</v>
      </c>
      <c r="B1090" t="s">
        <v>375</v>
      </c>
      <c r="C1090">
        <v>11</v>
      </c>
      <c r="D1090">
        <v>6</v>
      </c>
      <c r="E1090">
        <v>34</v>
      </c>
      <c r="F1090" t="s">
        <v>206</v>
      </c>
      <c r="G1090">
        <v>34</v>
      </c>
      <c r="H1090">
        <v>30</v>
      </c>
      <c r="I1090">
        <v>113.33</v>
      </c>
      <c r="J1090">
        <v>0</v>
      </c>
      <c r="K1090">
        <v>0</v>
      </c>
      <c r="L1090">
        <v>3</v>
      </c>
      <c r="M1090">
        <v>0</v>
      </c>
      <c r="N1090">
        <v>0</v>
      </c>
      <c r="O1090">
        <v>0</v>
      </c>
      <c r="P1090">
        <v>11</v>
      </c>
      <c r="Q1090">
        <v>252</v>
      </c>
      <c r="R1090">
        <v>335</v>
      </c>
      <c r="S1090">
        <v>6</v>
      </c>
      <c r="T1090" s="2">
        <v>42370</v>
      </c>
      <c r="U1090">
        <v>55.83</v>
      </c>
      <c r="V1090">
        <v>7.97</v>
      </c>
      <c r="W1090">
        <v>42</v>
      </c>
      <c r="X1090">
        <v>0</v>
      </c>
      <c r="Y1090">
        <v>0</v>
      </c>
    </row>
    <row r="1091" spans="1:25" x14ac:dyDescent="0.35">
      <c r="A1091">
        <v>2020</v>
      </c>
      <c r="B1091" t="s">
        <v>375</v>
      </c>
      <c r="C1091">
        <v>4</v>
      </c>
      <c r="D1091">
        <v>0</v>
      </c>
      <c r="E1091">
        <v>0</v>
      </c>
      <c r="F1091" t="s">
        <v>76</v>
      </c>
      <c r="G1091">
        <v>0</v>
      </c>
      <c r="H1091">
        <v>2</v>
      </c>
      <c r="I1091">
        <v>0</v>
      </c>
      <c r="J1091">
        <v>0</v>
      </c>
      <c r="K1091">
        <v>0</v>
      </c>
      <c r="L1091">
        <v>0</v>
      </c>
      <c r="M1091">
        <v>0</v>
      </c>
      <c r="N1091">
        <v>0</v>
      </c>
      <c r="O1091">
        <v>0</v>
      </c>
      <c r="P1091">
        <v>4</v>
      </c>
      <c r="Q1091">
        <v>85</v>
      </c>
      <c r="R1091">
        <v>99</v>
      </c>
      <c r="S1091">
        <v>3</v>
      </c>
      <c r="T1091" s="2">
        <v>45689</v>
      </c>
      <c r="U1091">
        <v>33</v>
      </c>
      <c r="V1091">
        <v>6.98</v>
      </c>
      <c r="W1091">
        <v>28.33</v>
      </c>
      <c r="X1091">
        <v>0</v>
      </c>
      <c r="Y1091">
        <v>0</v>
      </c>
    </row>
    <row r="1092" spans="1:25" x14ac:dyDescent="0.35">
      <c r="A1092">
        <v>2019</v>
      </c>
      <c r="B1092" t="s">
        <v>375</v>
      </c>
      <c r="C1092">
        <v>15</v>
      </c>
      <c r="D1092">
        <v>2</v>
      </c>
      <c r="E1092">
        <v>12</v>
      </c>
      <c r="F1092" t="s">
        <v>77</v>
      </c>
      <c r="G1092">
        <v>4</v>
      </c>
      <c r="H1092">
        <v>19</v>
      </c>
      <c r="I1092">
        <v>63.15</v>
      </c>
      <c r="J1092">
        <v>0</v>
      </c>
      <c r="K1092">
        <v>0</v>
      </c>
      <c r="L1092">
        <v>1</v>
      </c>
      <c r="M1092">
        <v>0</v>
      </c>
      <c r="N1092">
        <v>4</v>
      </c>
      <c r="O1092">
        <v>0</v>
      </c>
      <c r="P1092">
        <v>15</v>
      </c>
      <c r="Q1092">
        <v>354</v>
      </c>
      <c r="R1092">
        <v>461</v>
      </c>
      <c r="S1092">
        <v>13</v>
      </c>
      <c r="T1092" s="2">
        <v>45323</v>
      </c>
      <c r="U1092">
        <v>35.46</v>
      </c>
      <c r="V1092">
        <v>7.81</v>
      </c>
      <c r="W1092">
        <v>27.23</v>
      </c>
      <c r="X1092">
        <v>0</v>
      </c>
      <c r="Y1092">
        <v>0</v>
      </c>
    </row>
    <row r="1093" spans="1:25" x14ac:dyDescent="0.35">
      <c r="A1093">
        <v>2018</v>
      </c>
      <c r="B1093" t="s">
        <v>375</v>
      </c>
      <c r="C1093">
        <v>12</v>
      </c>
      <c r="D1093">
        <v>2</v>
      </c>
      <c r="E1093">
        <v>13</v>
      </c>
      <c r="F1093">
        <v>7</v>
      </c>
      <c r="G1093">
        <v>6.5</v>
      </c>
      <c r="H1093">
        <v>16</v>
      </c>
      <c r="I1093">
        <v>81.25</v>
      </c>
      <c r="J1093">
        <v>0</v>
      </c>
      <c r="K1093">
        <v>0</v>
      </c>
      <c r="L1093">
        <v>1</v>
      </c>
      <c r="M1093">
        <v>0</v>
      </c>
      <c r="N1093">
        <v>2</v>
      </c>
      <c r="O1093">
        <v>0</v>
      </c>
      <c r="P1093">
        <v>12</v>
      </c>
      <c r="Q1093">
        <v>277</v>
      </c>
      <c r="R1093">
        <v>354</v>
      </c>
      <c r="S1093">
        <v>9</v>
      </c>
      <c r="T1093" s="2">
        <v>46082</v>
      </c>
      <c r="U1093">
        <v>39.33</v>
      </c>
      <c r="V1093">
        <v>7.66</v>
      </c>
      <c r="W1093">
        <v>30.77</v>
      </c>
      <c r="X1093">
        <v>0</v>
      </c>
      <c r="Y1093">
        <v>0</v>
      </c>
    </row>
    <row r="1094" spans="1:25" x14ac:dyDescent="0.35">
      <c r="A1094">
        <v>2017</v>
      </c>
      <c r="B1094" t="s">
        <v>375</v>
      </c>
      <c r="C1094">
        <v>14</v>
      </c>
      <c r="D1094">
        <v>1</v>
      </c>
      <c r="E1094">
        <v>4</v>
      </c>
      <c r="F1094" t="s">
        <v>136</v>
      </c>
      <c r="G1094">
        <v>4</v>
      </c>
      <c r="H1094">
        <v>4</v>
      </c>
      <c r="I1094">
        <v>100</v>
      </c>
      <c r="J1094">
        <v>0</v>
      </c>
      <c r="K1094">
        <v>0</v>
      </c>
      <c r="L1094">
        <v>0</v>
      </c>
      <c r="M1094">
        <v>0</v>
      </c>
      <c r="N1094">
        <v>4</v>
      </c>
      <c r="O1094">
        <v>0</v>
      </c>
      <c r="P1094">
        <v>14</v>
      </c>
      <c r="Q1094">
        <v>314</v>
      </c>
      <c r="R1094">
        <v>369</v>
      </c>
      <c r="S1094">
        <v>26</v>
      </c>
      <c r="T1094" s="2">
        <v>43586</v>
      </c>
      <c r="U1094">
        <v>14.19</v>
      </c>
      <c r="V1094">
        <v>7.05</v>
      </c>
      <c r="W1094">
        <v>12.07</v>
      </c>
      <c r="X1094">
        <v>0</v>
      </c>
      <c r="Y1094">
        <v>1</v>
      </c>
    </row>
    <row r="1095" spans="1:25" x14ac:dyDescent="0.35">
      <c r="A1095">
        <v>2016</v>
      </c>
      <c r="B1095" t="s">
        <v>375</v>
      </c>
      <c r="C1095">
        <v>17</v>
      </c>
      <c r="D1095">
        <v>2</v>
      </c>
      <c r="E1095">
        <v>43</v>
      </c>
      <c r="F1095">
        <v>21</v>
      </c>
      <c r="G1095">
        <v>7.16</v>
      </c>
      <c r="H1095">
        <v>27</v>
      </c>
      <c r="I1095">
        <v>159.25</v>
      </c>
      <c r="J1095">
        <v>0</v>
      </c>
      <c r="K1095">
        <v>0</v>
      </c>
      <c r="L1095">
        <v>6</v>
      </c>
      <c r="M1095">
        <v>1</v>
      </c>
      <c r="N1095">
        <v>6</v>
      </c>
      <c r="O1095">
        <v>0</v>
      </c>
      <c r="P1095">
        <v>17</v>
      </c>
      <c r="Q1095">
        <v>396</v>
      </c>
      <c r="R1095">
        <v>490</v>
      </c>
      <c r="S1095">
        <v>23</v>
      </c>
      <c r="T1095" s="2">
        <v>47209</v>
      </c>
      <c r="U1095">
        <v>21.3</v>
      </c>
      <c r="V1095">
        <v>7.42</v>
      </c>
      <c r="W1095">
        <v>17.21</v>
      </c>
      <c r="X1095">
        <v>1</v>
      </c>
      <c r="Y1095">
        <v>0</v>
      </c>
    </row>
    <row r="1096" spans="1:25" x14ac:dyDescent="0.35">
      <c r="A1096">
        <v>2015</v>
      </c>
      <c r="B1096" t="s">
        <v>375</v>
      </c>
      <c r="C1096">
        <v>14</v>
      </c>
      <c r="D1096">
        <v>2</v>
      </c>
      <c r="E1096">
        <v>17</v>
      </c>
      <c r="F1096" t="s">
        <v>172</v>
      </c>
      <c r="G1096">
        <v>17</v>
      </c>
      <c r="H1096">
        <v>10</v>
      </c>
      <c r="I1096">
        <v>170</v>
      </c>
      <c r="J1096">
        <v>0</v>
      </c>
      <c r="K1096">
        <v>0</v>
      </c>
      <c r="L1096">
        <v>2</v>
      </c>
      <c r="M1096">
        <v>1</v>
      </c>
      <c r="N1096">
        <v>5</v>
      </c>
      <c r="O1096">
        <v>0</v>
      </c>
      <c r="P1096">
        <v>14</v>
      </c>
      <c r="Q1096">
        <v>310</v>
      </c>
      <c r="R1096">
        <v>407</v>
      </c>
      <c r="S1096">
        <v>18</v>
      </c>
      <c r="T1096" s="2">
        <v>46082</v>
      </c>
      <c r="U1096">
        <v>22.61</v>
      </c>
      <c r="V1096">
        <v>7.87</v>
      </c>
      <c r="W1096">
        <v>17.22</v>
      </c>
      <c r="X1096">
        <v>0</v>
      </c>
      <c r="Y1096">
        <v>0</v>
      </c>
    </row>
    <row r="1097" spans="1:25" x14ac:dyDescent="0.35">
      <c r="A1097">
        <v>2014</v>
      </c>
      <c r="B1097" t="s">
        <v>375</v>
      </c>
      <c r="C1097">
        <v>14</v>
      </c>
      <c r="D1097">
        <v>1</v>
      </c>
      <c r="E1097">
        <v>1</v>
      </c>
      <c r="F1097">
        <v>1</v>
      </c>
      <c r="G1097">
        <v>1</v>
      </c>
      <c r="H1097">
        <v>4</v>
      </c>
      <c r="I1097">
        <v>25</v>
      </c>
      <c r="J1097">
        <v>0</v>
      </c>
      <c r="K1097">
        <v>0</v>
      </c>
      <c r="L1097">
        <v>0</v>
      </c>
      <c r="M1097">
        <v>0</v>
      </c>
      <c r="N1097">
        <v>2</v>
      </c>
      <c r="O1097">
        <v>0</v>
      </c>
      <c r="P1097">
        <v>14</v>
      </c>
      <c r="Q1097">
        <v>319</v>
      </c>
      <c r="R1097">
        <v>354</v>
      </c>
      <c r="S1097">
        <v>20</v>
      </c>
      <c r="T1097" s="2">
        <v>41730</v>
      </c>
      <c r="U1097">
        <v>17.7</v>
      </c>
      <c r="V1097">
        <v>6.65</v>
      </c>
      <c r="W1097">
        <v>15.95</v>
      </c>
      <c r="X1097">
        <v>1</v>
      </c>
      <c r="Y1097">
        <v>0</v>
      </c>
    </row>
    <row r="1098" spans="1:25" x14ac:dyDescent="0.35">
      <c r="A1098">
        <v>2013</v>
      </c>
      <c r="B1098" t="s">
        <v>375</v>
      </c>
      <c r="C1098">
        <v>16</v>
      </c>
      <c r="D1098">
        <v>2</v>
      </c>
      <c r="E1098">
        <v>52</v>
      </c>
      <c r="F1098" t="s">
        <v>182</v>
      </c>
      <c r="G1098">
        <v>7.42</v>
      </c>
      <c r="H1098">
        <v>71</v>
      </c>
      <c r="I1098">
        <v>73.23</v>
      </c>
      <c r="J1098">
        <v>0</v>
      </c>
      <c r="K1098">
        <v>0</v>
      </c>
      <c r="L1098">
        <v>3</v>
      </c>
      <c r="M1098">
        <v>1</v>
      </c>
      <c r="N1098">
        <v>2</v>
      </c>
      <c r="O1098">
        <v>0</v>
      </c>
      <c r="P1098">
        <v>16</v>
      </c>
      <c r="Q1098">
        <v>342</v>
      </c>
      <c r="R1098">
        <v>371</v>
      </c>
      <c r="S1098">
        <v>13</v>
      </c>
      <c r="T1098" s="2">
        <v>43160</v>
      </c>
      <c r="U1098">
        <v>28.53</v>
      </c>
      <c r="V1098">
        <v>6.5</v>
      </c>
      <c r="W1098">
        <v>26.3</v>
      </c>
      <c r="X1098">
        <v>0</v>
      </c>
      <c r="Y1098">
        <v>0</v>
      </c>
    </row>
    <row r="1099" spans="1:25" x14ac:dyDescent="0.35">
      <c r="A1099">
        <v>2012</v>
      </c>
      <c r="B1099" t="s">
        <v>375</v>
      </c>
      <c r="C1099">
        <v>11</v>
      </c>
      <c r="D1099">
        <v>6</v>
      </c>
      <c r="E1099">
        <v>40</v>
      </c>
      <c r="F1099" t="s">
        <v>172</v>
      </c>
      <c r="G1099">
        <v>13.33</v>
      </c>
      <c r="H1099">
        <v>40</v>
      </c>
      <c r="I1099">
        <v>100</v>
      </c>
      <c r="J1099">
        <v>0</v>
      </c>
      <c r="K1099">
        <v>0</v>
      </c>
      <c r="L1099">
        <v>4</v>
      </c>
      <c r="M1099">
        <v>0</v>
      </c>
      <c r="N1099">
        <v>0</v>
      </c>
      <c r="O1099">
        <v>0</v>
      </c>
      <c r="P1099">
        <v>11</v>
      </c>
      <c r="Q1099">
        <v>234</v>
      </c>
      <c r="R1099">
        <v>281</v>
      </c>
      <c r="S1099">
        <v>8</v>
      </c>
      <c r="T1099" s="1">
        <v>45902</v>
      </c>
      <c r="U1099">
        <v>35.119999999999997</v>
      </c>
      <c r="V1099">
        <v>7.2</v>
      </c>
      <c r="W1099">
        <v>29.25</v>
      </c>
      <c r="X1099">
        <v>0</v>
      </c>
      <c r="Y1099">
        <v>0</v>
      </c>
    </row>
    <row r="1100" spans="1:25" x14ac:dyDescent="0.35">
      <c r="A1100">
        <v>2011</v>
      </c>
      <c r="B1100" t="s">
        <v>375</v>
      </c>
      <c r="C1100">
        <v>4</v>
      </c>
      <c r="D1100">
        <v>0</v>
      </c>
      <c r="E1100">
        <v>1</v>
      </c>
      <c r="F1100">
        <v>1</v>
      </c>
      <c r="G1100">
        <v>0</v>
      </c>
      <c r="H1100">
        <v>1</v>
      </c>
      <c r="I1100">
        <v>0</v>
      </c>
      <c r="J1100">
        <v>0</v>
      </c>
      <c r="K1100">
        <v>0</v>
      </c>
      <c r="L1100">
        <v>0</v>
      </c>
      <c r="M1100">
        <v>0</v>
      </c>
      <c r="N1100">
        <v>2</v>
      </c>
      <c r="O1100">
        <v>0</v>
      </c>
      <c r="P1100">
        <v>4</v>
      </c>
      <c r="Q1100">
        <v>66</v>
      </c>
      <c r="R1100">
        <v>67</v>
      </c>
      <c r="S1100">
        <v>3</v>
      </c>
      <c r="T1100" s="2">
        <v>41671</v>
      </c>
      <c r="U1100">
        <v>22.33</v>
      </c>
      <c r="V1100">
        <v>6.09</v>
      </c>
      <c r="W1100">
        <v>22</v>
      </c>
      <c r="X1100">
        <v>0</v>
      </c>
      <c r="Y1100">
        <v>0</v>
      </c>
    </row>
    <row r="1101" spans="1:25" x14ac:dyDescent="0.35">
      <c r="A1101">
        <v>2023</v>
      </c>
      <c r="B1101" t="s">
        <v>377</v>
      </c>
      <c r="C1101">
        <v>4</v>
      </c>
      <c r="D1101">
        <v>1</v>
      </c>
      <c r="E1101">
        <v>1</v>
      </c>
      <c r="F1101" t="s">
        <v>63</v>
      </c>
      <c r="G1101">
        <v>0</v>
      </c>
      <c r="H1101">
        <v>5</v>
      </c>
      <c r="I1101">
        <v>20</v>
      </c>
      <c r="J1101">
        <v>0</v>
      </c>
      <c r="K1101">
        <v>0</v>
      </c>
      <c r="L1101">
        <v>0</v>
      </c>
      <c r="M1101">
        <v>0</v>
      </c>
      <c r="N1101">
        <v>1</v>
      </c>
      <c r="O1101">
        <v>0</v>
      </c>
      <c r="P1101">
        <v>4</v>
      </c>
      <c r="Q1101">
        <v>80</v>
      </c>
      <c r="R1101">
        <v>117</v>
      </c>
      <c r="S1101">
        <v>4</v>
      </c>
      <c r="T1101" s="2">
        <v>15008</v>
      </c>
      <c r="U1101">
        <v>29.25</v>
      </c>
      <c r="V1101">
        <v>8.7799999999999994</v>
      </c>
      <c r="W1101">
        <v>20</v>
      </c>
      <c r="X1101">
        <v>0</v>
      </c>
      <c r="Y1101">
        <v>0</v>
      </c>
    </row>
    <row r="1102" spans="1:25" x14ac:dyDescent="0.35">
      <c r="A1102">
        <v>2022</v>
      </c>
      <c r="B1102" t="s">
        <v>377</v>
      </c>
      <c r="C1102">
        <v>3</v>
      </c>
      <c r="D1102">
        <v>1</v>
      </c>
      <c r="E1102">
        <v>2</v>
      </c>
      <c r="F1102" t="s">
        <v>175</v>
      </c>
      <c r="G1102">
        <v>0</v>
      </c>
      <c r="H1102">
        <v>8</v>
      </c>
      <c r="I1102">
        <v>25</v>
      </c>
      <c r="J1102">
        <v>0</v>
      </c>
      <c r="K1102">
        <v>0</v>
      </c>
      <c r="L1102">
        <v>0</v>
      </c>
      <c r="M1102">
        <v>0</v>
      </c>
      <c r="N1102">
        <v>0</v>
      </c>
      <c r="O1102">
        <v>0</v>
      </c>
      <c r="P1102">
        <v>3</v>
      </c>
      <c r="Q1102">
        <v>72</v>
      </c>
      <c r="R1102">
        <v>110</v>
      </c>
      <c r="S1102">
        <v>2</v>
      </c>
      <c r="T1102" s="2">
        <v>11720</v>
      </c>
      <c r="U1102">
        <v>55</v>
      </c>
      <c r="V1102">
        <v>9.17</v>
      </c>
      <c r="W1102">
        <v>36</v>
      </c>
      <c r="X1102">
        <v>0</v>
      </c>
      <c r="Y1102">
        <v>0</v>
      </c>
    </row>
    <row r="1103" spans="1:25" x14ac:dyDescent="0.35">
      <c r="A1103">
        <v>2023</v>
      </c>
      <c r="B1103" t="s">
        <v>378</v>
      </c>
      <c r="C1103">
        <v>3</v>
      </c>
      <c r="D1103">
        <v>0</v>
      </c>
      <c r="E1103">
        <v>9</v>
      </c>
      <c r="F1103">
        <v>9</v>
      </c>
      <c r="G1103">
        <v>9</v>
      </c>
      <c r="H1103">
        <v>7</v>
      </c>
      <c r="I1103">
        <v>128.57</v>
      </c>
      <c r="J1103">
        <v>0</v>
      </c>
      <c r="K1103">
        <v>0</v>
      </c>
      <c r="L1103">
        <v>1</v>
      </c>
      <c r="M1103">
        <v>0</v>
      </c>
      <c r="N1103">
        <v>0</v>
      </c>
      <c r="O1103">
        <v>0</v>
      </c>
      <c r="P1103">
        <v>3</v>
      </c>
      <c r="Q1103">
        <v>48</v>
      </c>
      <c r="R1103">
        <v>92</v>
      </c>
      <c r="S1103">
        <v>0</v>
      </c>
      <c r="T1103" t="s">
        <v>137</v>
      </c>
      <c r="U1103">
        <v>0</v>
      </c>
      <c r="V1103">
        <v>11.5</v>
      </c>
      <c r="W1103">
        <v>0</v>
      </c>
      <c r="X1103">
        <v>0</v>
      </c>
      <c r="Y1103">
        <v>0</v>
      </c>
    </row>
    <row r="1104" spans="1:25" x14ac:dyDescent="0.35">
      <c r="A1104">
        <v>2022</v>
      </c>
      <c r="B1104" t="s">
        <v>378</v>
      </c>
      <c r="C1104">
        <v>5</v>
      </c>
      <c r="D1104">
        <v>2</v>
      </c>
      <c r="E1104">
        <v>59</v>
      </c>
      <c r="F1104" t="s">
        <v>234</v>
      </c>
      <c r="G1104">
        <v>19.670000000000002</v>
      </c>
      <c r="H1104">
        <v>37</v>
      </c>
      <c r="I1104">
        <v>159.46</v>
      </c>
      <c r="J1104">
        <v>0</v>
      </c>
      <c r="K1104">
        <v>0</v>
      </c>
      <c r="L1104">
        <v>4</v>
      </c>
      <c r="M1104">
        <v>3</v>
      </c>
      <c r="N1104">
        <v>1</v>
      </c>
      <c r="O1104">
        <v>0</v>
      </c>
      <c r="P1104">
        <v>5</v>
      </c>
      <c r="Q1104">
        <v>120</v>
      </c>
      <c r="R1104">
        <v>190</v>
      </c>
      <c r="S1104">
        <v>6</v>
      </c>
      <c r="T1104" s="2">
        <v>11720</v>
      </c>
      <c r="U1104">
        <v>31.67</v>
      </c>
      <c r="V1104">
        <v>9.5</v>
      </c>
      <c r="W1104">
        <v>20</v>
      </c>
      <c r="X1104">
        <v>0</v>
      </c>
      <c r="Y1104">
        <v>0</v>
      </c>
    </row>
    <row r="1105" spans="1:25" x14ac:dyDescent="0.35">
      <c r="A1105">
        <v>2021</v>
      </c>
      <c r="B1105" t="s">
        <v>378</v>
      </c>
      <c r="C1105">
        <v>6</v>
      </c>
      <c r="D1105">
        <v>1</v>
      </c>
      <c r="E1105">
        <v>41</v>
      </c>
      <c r="F1105">
        <v>24</v>
      </c>
      <c r="G1105">
        <v>20.5</v>
      </c>
      <c r="H1105">
        <v>29</v>
      </c>
      <c r="I1105">
        <v>141.37</v>
      </c>
      <c r="J1105">
        <v>0</v>
      </c>
      <c r="K1105">
        <v>0</v>
      </c>
      <c r="L1105">
        <v>3</v>
      </c>
      <c r="M1105">
        <v>2</v>
      </c>
      <c r="N1105">
        <v>1</v>
      </c>
      <c r="O1105">
        <v>0</v>
      </c>
      <c r="P1105">
        <v>6</v>
      </c>
      <c r="Q1105">
        <v>132</v>
      </c>
      <c r="R1105">
        <v>168</v>
      </c>
      <c r="S1105">
        <v>4</v>
      </c>
      <c r="T1105" s="2">
        <v>42064</v>
      </c>
      <c r="U1105">
        <v>42</v>
      </c>
      <c r="V1105">
        <v>7.63</v>
      </c>
      <c r="W1105">
        <v>33</v>
      </c>
      <c r="X1105">
        <v>0</v>
      </c>
      <c r="Y1105">
        <v>0</v>
      </c>
    </row>
    <row r="1106" spans="1:25" x14ac:dyDescent="0.35">
      <c r="A1106">
        <v>2020</v>
      </c>
      <c r="B1106" t="s">
        <v>378</v>
      </c>
      <c r="C1106">
        <v>7</v>
      </c>
      <c r="D1106">
        <v>0</v>
      </c>
      <c r="E1106">
        <v>9</v>
      </c>
      <c r="F1106">
        <v>9</v>
      </c>
      <c r="G1106">
        <v>9</v>
      </c>
      <c r="H1106">
        <v>13</v>
      </c>
      <c r="I1106">
        <v>69.23</v>
      </c>
      <c r="J1106">
        <v>0</v>
      </c>
      <c r="K1106">
        <v>0</v>
      </c>
      <c r="L1106">
        <v>0</v>
      </c>
      <c r="M1106">
        <v>0</v>
      </c>
      <c r="N1106">
        <v>1</v>
      </c>
      <c r="O1106">
        <v>0</v>
      </c>
      <c r="P1106">
        <v>7</v>
      </c>
      <c r="Q1106">
        <v>138</v>
      </c>
      <c r="R1106">
        <v>228</v>
      </c>
      <c r="S1106">
        <v>4</v>
      </c>
      <c r="T1106" s="2">
        <v>11720</v>
      </c>
      <c r="U1106">
        <v>57</v>
      </c>
      <c r="V1106">
        <v>9.91</v>
      </c>
      <c r="W1106">
        <v>34.5</v>
      </c>
      <c r="X1106">
        <v>0</v>
      </c>
      <c r="Y1106">
        <v>0</v>
      </c>
    </row>
    <row r="1107" spans="1:25" x14ac:dyDescent="0.35">
      <c r="A1107">
        <v>2019</v>
      </c>
      <c r="B1107" t="s">
        <v>378</v>
      </c>
      <c r="C1107">
        <v>11</v>
      </c>
      <c r="D1107">
        <v>3</v>
      </c>
      <c r="E1107">
        <v>1</v>
      </c>
      <c r="F1107">
        <v>1</v>
      </c>
      <c r="G1107">
        <v>1</v>
      </c>
      <c r="H1107">
        <v>3</v>
      </c>
      <c r="I1107">
        <v>33.33</v>
      </c>
      <c r="J1107">
        <v>0</v>
      </c>
      <c r="K1107">
        <v>0</v>
      </c>
      <c r="L1107">
        <v>0</v>
      </c>
      <c r="M1107">
        <v>0</v>
      </c>
      <c r="N1107">
        <v>4</v>
      </c>
      <c r="O1107">
        <v>0</v>
      </c>
      <c r="P1107">
        <v>11</v>
      </c>
      <c r="Q1107">
        <v>224</v>
      </c>
      <c r="R1107">
        <v>398</v>
      </c>
      <c r="S1107">
        <v>10</v>
      </c>
      <c r="T1107" s="2">
        <v>46054</v>
      </c>
      <c r="U1107">
        <v>39.799999999999997</v>
      </c>
      <c r="V1107">
        <v>10.66</v>
      </c>
      <c r="W1107">
        <v>22.4</v>
      </c>
      <c r="X1107">
        <v>0</v>
      </c>
      <c r="Y1107">
        <v>0</v>
      </c>
    </row>
    <row r="1108" spans="1:25" x14ac:dyDescent="0.35">
      <c r="A1108">
        <v>2018</v>
      </c>
      <c r="B1108" t="s">
        <v>378</v>
      </c>
      <c r="C1108">
        <v>15</v>
      </c>
      <c r="D1108">
        <v>3</v>
      </c>
      <c r="E1108">
        <v>49</v>
      </c>
      <c r="F1108">
        <v>26</v>
      </c>
      <c r="G1108">
        <v>12.25</v>
      </c>
      <c r="H1108">
        <v>38</v>
      </c>
      <c r="I1108">
        <v>128.94</v>
      </c>
      <c r="J1108">
        <v>0</v>
      </c>
      <c r="K1108">
        <v>0</v>
      </c>
      <c r="L1108">
        <v>6</v>
      </c>
      <c r="M1108">
        <v>1</v>
      </c>
      <c r="N1108">
        <v>6</v>
      </c>
      <c r="O1108">
        <v>0</v>
      </c>
      <c r="P1108">
        <v>15</v>
      </c>
      <c r="Q1108">
        <v>302</v>
      </c>
      <c r="R1108">
        <v>486</v>
      </c>
      <c r="S1108">
        <v>11</v>
      </c>
      <c r="T1108" s="2">
        <v>16862</v>
      </c>
      <c r="U1108">
        <v>44.18</v>
      </c>
      <c r="V1108">
        <v>9.65</v>
      </c>
      <c r="W1108">
        <v>27.45</v>
      </c>
      <c r="X1108">
        <v>0</v>
      </c>
      <c r="Y1108">
        <v>0</v>
      </c>
    </row>
    <row r="1109" spans="1:25" x14ac:dyDescent="0.35">
      <c r="A1109">
        <v>2017</v>
      </c>
      <c r="B1109" t="s">
        <v>378</v>
      </c>
      <c r="C1109">
        <v>12</v>
      </c>
      <c r="D1109">
        <v>2</v>
      </c>
      <c r="E1109">
        <v>2</v>
      </c>
      <c r="F1109" t="s">
        <v>175</v>
      </c>
      <c r="G1109">
        <v>0</v>
      </c>
      <c r="H1109">
        <v>5</v>
      </c>
      <c r="I1109">
        <v>40</v>
      </c>
      <c r="J1109">
        <v>0</v>
      </c>
      <c r="K1109">
        <v>0</v>
      </c>
      <c r="L1109">
        <v>0</v>
      </c>
      <c r="M1109">
        <v>0</v>
      </c>
      <c r="N1109">
        <v>9</v>
      </c>
      <c r="O1109">
        <v>0</v>
      </c>
      <c r="P1109">
        <v>12</v>
      </c>
      <c r="Q1109">
        <v>275</v>
      </c>
      <c r="R1109">
        <v>322</v>
      </c>
      <c r="S1109">
        <v>24</v>
      </c>
      <c r="T1109" s="2">
        <v>11079</v>
      </c>
      <c r="U1109">
        <v>13.41</v>
      </c>
      <c r="V1109">
        <v>7.02</v>
      </c>
      <c r="W1109">
        <v>11.45</v>
      </c>
      <c r="X1109">
        <v>0</v>
      </c>
      <c r="Y1109">
        <v>1</v>
      </c>
    </row>
    <row r="1110" spans="1:25" x14ac:dyDescent="0.35">
      <c r="A1110">
        <v>2016</v>
      </c>
      <c r="B1110" t="s">
        <v>378</v>
      </c>
      <c r="C1110">
        <v>1</v>
      </c>
      <c r="D1110">
        <v>0</v>
      </c>
      <c r="E1110">
        <v>0</v>
      </c>
      <c r="F1110">
        <v>0</v>
      </c>
      <c r="G1110">
        <v>0</v>
      </c>
      <c r="H1110">
        <v>0</v>
      </c>
      <c r="I1110">
        <v>0</v>
      </c>
      <c r="J1110">
        <v>0</v>
      </c>
      <c r="K1110">
        <v>0</v>
      </c>
      <c r="L1110">
        <v>0</v>
      </c>
      <c r="M1110">
        <v>0</v>
      </c>
      <c r="N1110">
        <v>0</v>
      </c>
      <c r="O1110">
        <v>0</v>
      </c>
      <c r="P1110">
        <v>1</v>
      </c>
      <c r="Q1110">
        <v>18</v>
      </c>
      <c r="R1110">
        <v>49</v>
      </c>
      <c r="S1110">
        <v>0</v>
      </c>
      <c r="T1110" t="s">
        <v>379</v>
      </c>
      <c r="U1110">
        <v>0</v>
      </c>
      <c r="V1110">
        <v>16.329999999999998</v>
      </c>
      <c r="W1110">
        <v>0</v>
      </c>
      <c r="X1110">
        <v>0</v>
      </c>
      <c r="Y1110">
        <v>0</v>
      </c>
    </row>
    <row r="1111" spans="1:25" x14ac:dyDescent="0.35">
      <c r="A1111">
        <v>2015</v>
      </c>
      <c r="B1111" t="s">
        <v>378</v>
      </c>
      <c r="C1111">
        <v>1</v>
      </c>
      <c r="D1111">
        <v>0</v>
      </c>
      <c r="E1111">
        <v>0</v>
      </c>
      <c r="F1111">
        <v>0</v>
      </c>
      <c r="G1111">
        <v>0</v>
      </c>
      <c r="H1111">
        <v>0</v>
      </c>
      <c r="I1111">
        <v>0</v>
      </c>
      <c r="J1111">
        <v>0</v>
      </c>
      <c r="K1111">
        <v>0</v>
      </c>
      <c r="L1111">
        <v>0</v>
      </c>
      <c r="M1111">
        <v>0</v>
      </c>
      <c r="N1111">
        <v>0</v>
      </c>
      <c r="O1111">
        <v>0</v>
      </c>
      <c r="P1111">
        <v>1</v>
      </c>
      <c r="Q1111">
        <v>18</v>
      </c>
      <c r="R1111">
        <v>30</v>
      </c>
      <c r="S1111">
        <v>0</v>
      </c>
      <c r="T1111" t="s">
        <v>262</v>
      </c>
      <c r="U1111">
        <v>0</v>
      </c>
      <c r="V1111">
        <v>10</v>
      </c>
      <c r="W1111">
        <v>0</v>
      </c>
      <c r="X1111">
        <v>0</v>
      </c>
      <c r="Y1111">
        <v>0</v>
      </c>
    </row>
    <row r="1112" spans="1:25" x14ac:dyDescent="0.35">
      <c r="A1112">
        <v>2014</v>
      </c>
      <c r="B1112" t="s">
        <v>378</v>
      </c>
      <c r="C1112">
        <v>9</v>
      </c>
      <c r="D1112">
        <v>1</v>
      </c>
      <c r="E1112">
        <v>1</v>
      </c>
      <c r="F1112" t="s">
        <v>63</v>
      </c>
      <c r="G1112">
        <v>1</v>
      </c>
      <c r="H1112">
        <v>6</v>
      </c>
      <c r="I1112">
        <v>16.66</v>
      </c>
      <c r="J1112">
        <v>0</v>
      </c>
      <c r="K1112">
        <v>0</v>
      </c>
      <c r="L1112">
        <v>0</v>
      </c>
      <c r="M1112">
        <v>0</v>
      </c>
      <c r="N1112">
        <v>0</v>
      </c>
      <c r="O1112">
        <v>0</v>
      </c>
      <c r="P1112">
        <v>9</v>
      </c>
      <c r="Q1112">
        <v>187</v>
      </c>
      <c r="R1112">
        <v>270</v>
      </c>
      <c r="S1112">
        <v>9</v>
      </c>
      <c r="T1112" s="2">
        <v>11749</v>
      </c>
      <c r="U1112">
        <v>30</v>
      </c>
      <c r="V1112">
        <v>8.66</v>
      </c>
      <c r="W1112">
        <v>20.77</v>
      </c>
      <c r="X1112">
        <v>0</v>
      </c>
      <c r="Y1112">
        <v>0</v>
      </c>
    </row>
    <row r="1113" spans="1:25" x14ac:dyDescent="0.35">
      <c r="A1113">
        <v>2013</v>
      </c>
      <c r="B1113" t="s">
        <v>378</v>
      </c>
      <c r="C1113">
        <v>13</v>
      </c>
      <c r="D1113">
        <v>2</v>
      </c>
      <c r="E1113">
        <v>2</v>
      </c>
      <c r="F1113">
        <v>1</v>
      </c>
      <c r="G1113">
        <v>0</v>
      </c>
      <c r="H1113">
        <v>2</v>
      </c>
      <c r="I1113">
        <v>100</v>
      </c>
      <c r="J1113">
        <v>0</v>
      </c>
      <c r="K1113">
        <v>0</v>
      </c>
      <c r="L1113">
        <v>0</v>
      </c>
      <c r="M1113">
        <v>0</v>
      </c>
      <c r="N1113">
        <v>1</v>
      </c>
      <c r="O1113">
        <v>0</v>
      </c>
      <c r="P1113">
        <v>13</v>
      </c>
      <c r="Q1113">
        <v>294</v>
      </c>
      <c r="R1113">
        <v>370</v>
      </c>
      <c r="S1113">
        <v>13</v>
      </c>
      <c r="T1113" s="2">
        <v>45778</v>
      </c>
      <c r="U1113">
        <v>28.46</v>
      </c>
      <c r="V1113">
        <v>7.55</v>
      </c>
      <c r="W1113">
        <v>22.61</v>
      </c>
      <c r="X1113">
        <v>0</v>
      </c>
      <c r="Y1113">
        <v>1</v>
      </c>
    </row>
    <row r="1114" spans="1:25" x14ac:dyDescent="0.35">
      <c r="A1114">
        <v>2012</v>
      </c>
      <c r="B1114" t="s">
        <v>378</v>
      </c>
      <c r="C1114">
        <v>1</v>
      </c>
      <c r="D1114">
        <v>0</v>
      </c>
      <c r="E1114">
        <v>0</v>
      </c>
      <c r="F1114">
        <v>0</v>
      </c>
      <c r="G1114">
        <v>0</v>
      </c>
      <c r="H1114">
        <v>0</v>
      </c>
      <c r="I1114">
        <v>0</v>
      </c>
      <c r="J1114">
        <v>0</v>
      </c>
      <c r="K1114">
        <v>0</v>
      </c>
      <c r="L1114">
        <v>0</v>
      </c>
      <c r="M1114">
        <v>0</v>
      </c>
      <c r="N1114">
        <v>0</v>
      </c>
      <c r="O1114">
        <v>0</v>
      </c>
      <c r="P1114">
        <v>1</v>
      </c>
      <c r="Q1114">
        <v>18</v>
      </c>
      <c r="R1114">
        <v>32</v>
      </c>
      <c r="S1114">
        <v>0</v>
      </c>
      <c r="T1114" t="s">
        <v>380</v>
      </c>
      <c r="U1114">
        <v>0</v>
      </c>
      <c r="V1114">
        <v>10.66</v>
      </c>
      <c r="W1114">
        <v>0</v>
      </c>
      <c r="X1114">
        <v>0</v>
      </c>
      <c r="Y1114">
        <v>0</v>
      </c>
    </row>
    <row r="1115" spans="1:25" x14ac:dyDescent="0.35">
      <c r="A1115">
        <v>2011</v>
      </c>
      <c r="B1115" t="s">
        <v>378</v>
      </c>
      <c r="C1115">
        <v>7</v>
      </c>
      <c r="D1115">
        <v>0</v>
      </c>
      <c r="E1115">
        <v>0</v>
      </c>
      <c r="F1115">
        <v>0</v>
      </c>
      <c r="G1115">
        <v>0</v>
      </c>
      <c r="H1115">
        <v>0</v>
      </c>
      <c r="I1115">
        <v>0</v>
      </c>
      <c r="J1115">
        <v>0</v>
      </c>
      <c r="K1115">
        <v>0</v>
      </c>
      <c r="L1115">
        <v>0</v>
      </c>
      <c r="M1115">
        <v>0</v>
      </c>
      <c r="N1115">
        <v>2</v>
      </c>
      <c r="O1115">
        <v>0</v>
      </c>
      <c r="P1115">
        <v>7</v>
      </c>
      <c r="Q1115">
        <v>108</v>
      </c>
      <c r="R1115">
        <v>150</v>
      </c>
      <c r="S1115">
        <v>6</v>
      </c>
      <c r="T1115" s="2">
        <v>45689</v>
      </c>
      <c r="U1115">
        <v>25</v>
      </c>
      <c r="V1115">
        <v>8.33</v>
      </c>
      <c r="W1115">
        <v>18</v>
      </c>
      <c r="X1115">
        <v>0</v>
      </c>
      <c r="Y1115">
        <v>0</v>
      </c>
    </row>
    <row r="1116" spans="1:25" x14ac:dyDescent="0.35">
      <c r="A1116">
        <v>2010</v>
      </c>
      <c r="B1116" t="s">
        <v>378</v>
      </c>
      <c r="C1116">
        <v>3</v>
      </c>
      <c r="D1116">
        <v>0</v>
      </c>
      <c r="E1116">
        <v>0</v>
      </c>
      <c r="F1116">
        <v>0</v>
      </c>
      <c r="G1116">
        <v>0</v>
      </c>
      <c r="H1116">
        <v>0</v>
      </c>
      <c r="I1116">
        <v>0</v>
      </c>
      <c r="J1116">
        <v>0</v>
      </c>
      <c r="K1116">
        <v>0</v>
      </c>
      <c r="L1116">
        <v>0</v>
      </c>
      <c r="M1116">
        <v>0</v>
      </c>
      <c r="N1116">
        <v>1</v>
      </c>
      <c r="O1116">
        <v>0</v>
      </c>
      <c r="P1116">
        <v>3</v>
      </c>
      <c r="Q1116">
        <v>62</v>
      </c>
      <c r="R1116">
        <v>85</v>
      </c>
      <c r="S1116">
        <v>4</v>
      </c>
      <c r="T1116" s="2">
        <v>46082</v>
      </c>
      <c r="U1116">
        <v>21.25</v>
      </c>
      <c r="V1116">
        <v>8.2200000000000006</v>
      </c>
      <c r="W1116">
        <v>15.5</v>
      </c>
      <c r="X1116">
        <v>0</v>
      </c>
      <c r="Y1116">
        <v>0</v>
      </c>
    </row>
    <row r="1117" spans="1:25" x14ac:dyDescent="0.35">
      <c r="A1117">
        <v>2024</v>
      </c>
      <c r="B1117" t="s">
        <v>381</v>
      </c>
      <c r="C1117">
        <v>1</v>
      </c>
      <c r="D1117">
        <v>0</v>
      </c>
      <c r="E1117">
        <v>0</v>
      </c>
      <c r="F1117">
        <v>0</v>
      </c>
      <c r="G1117">
        <v>0</v>
      </c>
      <c r="H1117">
        <v>0</v>
      </c>
      <c r="I1117">
        <v>0</v>
      </c>
      <c r="J1117">
        <v>0</v>
      </c>
      <c r="K1117">
        <v>0</v>
      </c>
      <c r="L1117">
        <v>0</v>
      </c>
      <c r="M1117">
        <v>0</v>
      </c>
      <c r="N1117">
        <v>0</v>
      </c>
      <c r="O1117">
        <v>0</v>
      </c>
      <c r="P1117">
        <v>1</v>
      </c>
      <c r="Q1117">
        <v>24</v>
      </c>
      <c r="R1117">
        <v>32</v>
      </c>
      <c r="S1117">
        <v>3</v>
      </c>
      <c r="T1117" s="2">
        <v>11749</v>
      </c>
      <c r="U1117">
        <v>10.67</v>
      </c>
      <c r="V1117">
        <v>8</v>
      </c>
      <c r="W1117">
        <v>8</v>
      </c>
      <c r="X1117">
        <v>0</v>
      </c>
      <c r="Y1117">
        <v>0</v>
      </c>
    </row>
    <row r="1118" spans="1:25" x14ac:dyDescent="0.35">
      <c r="A1118">
        <v>2023</v>
      </c>
      <c r="B1118" t="s">
        <v>381</v>
      </c>
      <c r="C1118">
        <v>12</v>
      </c>
      <c r="D1118">
        <v>0</v>
      </c>
      <c r="E1118">
        <v>0</v>
      </c>
      <c r="F1118">
        <v>0</v>
      </c>
      <c r="G1118">
        <v>0</v>
      </c>
      <c r="H1118">
        <v>0</v>
      </c>
      <c r="I1118">
        <v>0</v>
      </c>
      <c r="J1118">
        <v>0</v>
      </c>
      <c r="K1118">
        <v>0</v>
      </c>
      <c r="L1118">
        <v>0</v>
      </c>
      <c r="M1118">
        <v>0</v>
      </c>
      <c r="N1118">
        <v>3</v>
      </c>
      <c r="O1118">
        <v>0</v>
      </c>
      <c r="P1118">
        <v>12</v>
      </c>
      <c r="Q1118">
        <v>270</v>
      </c>
      <c r="R1118">
        <v>410</v>
      </c>
      <c r="S1118">
        <v>10</v>
      </c>
      <c r="T1118" s="2">
        <v>44958</v>
      </c>
      <c r="U1118">
        <v>41</v>
      </c>
      <c r="V1118">
        <v>9.11</v>
      </c>
      <c r="W1118">
        <v>27</v>
      </c>
      <c r="X1118">
        <v>0</v>
      </c>
      <c r="Y1118">
        <v>0</v>
      </c>
    </row>
    <row r="1119" spans="1:25" x14ac:dyDescent="0.35">
      <c r="A1119">
        <v>2022</v>
      </c>
      <c r="B1119" t="s">
        <v>381</v>
      </c>
      <c r="C1119">
        <v>11</v>
      </c>
      <c r="D1119">
        <v>0</v>
      </c>
      <c r="E1119">
        <v>0</v>
      </c>
      <c r="F1119">
        <v>0</v>
      </c>
      <c r="G1119">
        <v>0</v>
      </c>
      <c r="H1119">
        <v>0</v>
      </c>
      <c r="I1119">
        <v>0</v>
      </c>
      <c r="J1119">
        <v>0</v>
      </c>
      <c r="K1119">
        <v>0</v>
      </c>
      <c r="L1119">
        <v>0</v>
      </c>
      <c r="M1119">
        <v>0</v>
      </c>
      <c r="N1119">
        <v>1</v>
      </c>
      <c r="O1119">
        <v>0</v>
      </c>
      <c r="P1119">
        <v>11</v>
      </c>
      <c r="Q1119">
        <v>258</v>
      </c>
      <c r="R1119">
        <v>406</v>
      </c>
      <c r="S1119">
        <v>18</v>
      </c>
      <c r="T1119" s="1">
        <v>45933</v>
      </c>
      <c r="U1119">
        <v>22.56</v>
      </c>
      <c r="V1119">
        <v>9.44</v>
      </c>
      <c r="W1119">
        <v>14.33</v>
      </c>
      <c r="X1119">
        <v>0</v>
      </c>
      <c r="Y1119">
        <v>0</v>
      </c>
    </row>
    <row r="1120" spans="1:25" x14ac:dyDescent="0.35">
      <c r="A1120">
        <v>2021</v>
      </c>
      <c r="B1120" t="s">
        <v>381</v>
      </c>
      <c r="C1120">
        <v>2</v>
      </c>
      <c r="D1120">
        <v>0</v>
      </c>
      <c r="E1120">
        <v>0</v>
      </c>
      <c r="F1120">
        <v>0</v>
      </c>
      <c r="G1120">
        <v>0</v>
      </c>
      <c r="H1120">
        <v>0</v>
      </c>
      <c r="I1120">
        <v>0</v>
      </c>
      <c r="J1120">
        <v>0</v>
      </c>
      <c r="K1120">
        <v>0</v>
      </c>
      <c r="L1120">
        <v>0</v>
      </c>
      <c r="M1120">
        <v>0</v>
      </c>
      <c r="N1120">
        <v>0</v>
      </c>
      <c r="O1120">
        <v>0</v>
      </c>
      <c r="P1120">
        <v>2</v>
      </c>
      <c r="Q1120">
        <v>48</v>
      </c>
      <c r="R1120">
        <v>69</v>
      </c>
      <c r="S1120">
        <v>2</v>
      </c>
      <c r="T1120" s="2">
        <v>11689</v>
      </c>
      <c r="U1120">
        <v>34.5</v>
      </c>
      <c r="V1120">
        <v>8.6199999999999992</v>
      </c>
      <c r="W1120">
        <v>24</v>
      </c>
      <c r="X1120">
        <v>0</v>
      </c>
      <c r="Y1120">
        <v>0</v>
      </c>
    </row>
    <row r="1121" spans="1:25" x14ac:dyDescent="0.35">
      <c r="A1121">
        <v>2020</v>
      </c>
      <c r="B1121" t="s">
        <v>381</v>
      </c>
      <c r="C1121">
        <v>16</v>
      </c>
      <c r="D1121">
        <v>3</v>
      </c>
      <c r="E1121">
        <v>3</v>
      </c>
      <c r="F1121" t="s">
        <v>73</v>
      </c>
      <c r="G1121">
        <v>0</v>
      </c>
      <c r="H1121">
        <v>5</v>
      </c>
      <c r="I1121">
        <v>60</v>
      </c>
      <c r="J1121">
        <v>0</v>
      </c>
      <c r="K1121">
        <v>0</v>
      </c>
      <c r="L1121">
        <v>0</v>
      </c>
      <c r="M1121">
        <v>0</v>
      </c>
      <c r="N1121">
        <v>3</v>
      </c>
      <c r="O1121">
        <v>0</v>
      </c>
      <c r="P1121">
        <v>16</v>
      </c>
      <c r="Q1121">
        <v>377</v>
      </c>
      <c r="R1121">
        <v>504</v>
      </c>
      <c r="S1121">
        <v>16</v>
      </c>
      <c r="T1121" s="2">
        <v>45323</v>
      </c>
      <c r="U1121">
        <v>31.5</v>
      </c>
      <c r="V1121">
        <v>8.02</v>
      </c>
      <c r="W1121">
        <v>23.56</v>
      </c>
      <c r="X1121">
        <v>0</v>
      </c>
      <c r="Y1121">
        <v>0</v>
      </c>
    </row>
    <row r="1122" spans="1:25" x14ac:dyDescent="0.35">
      <c r="A1122">
        <v>2017</v>
      </c>
      <c r="B1122" t="s">
        <v>381</v>
      </c>
      <c r="C1122">
        <v>6</v>
      </c>
      <c r="D1122">
        <v>0</v>
      </c>
      <c r="E1122">
        <v>0</v>
      </c>
      <c r="F1122">
        <v>0</v>
      </c>
      <c r="G1122">
        <v>0</v>
      </c>
      <c r="H1122">
        <v>0</v>
      </c>
      <c r="I1122">
        <v>0</v>
      </c>
      <c r="J1122">
        <v>0</v>
      </c>
      <c r="K1122">
        <v>0</v>
      </c>
      <c r="L1122">
        <v>0</v>
      </c>
      <c r="M1122">
        <v>0</v>
      </c>
      <c r="N1122">
        <v>0</v>
      </c>
      <c r="O1122">
        <v>0</v>
      </c>
      <c r="P1122">
        <v>6</v>
      </c>
      <c r="Q1122">
        <v>76</v>
      </c>
      <c r="R1122">
        <v>115</v>
      </c>
      <c r="S1122">
        <v>2</v>
      </c>
      <c r="T1122" s="2">
        <v>46023</v>
      </c>
      <c r="U1122">
        <v>57.5</v>
      </c>
      <c r="V1122">
        <v>9.07</v>
      </c>
      <c r="W1122">
        <v>38</v>
      </c>
      <c r="X1122">
        <v>0</v>
      </c>
      <c r="Y1122">
        <v>0</v>
      </c>
    </row>
    <row r="1123" spans="1:25" x14ac:dyDescent="0.35">
      <c r="A1123">
        <v>2023</v>
      </c>
      <c r="B1123" t="s">
        <v>382</v>
      </c>
      <c r="C1123">
        <v>8</v>
      </c>
      <c r="D1123">
        <v>1</v>
      </c>
      <c r="E1123">
        <v>19</v>
      </c>
      <c r="F1123" t="s">
        <v>234</v>
      </c>
      <c r="G1123">
        <v>19</v>
      </c>
      <c r="H1123">
        <v>8</v>
      </c>
      <c r="I1123">
        <v>237.5</v>
      </c>
      <c r="J1123">
        <v>0</v>
      </c>
      <c r="K1123">
        <v>0</v>
      </c>
      <c r="L1123">
        <v>1</v>
      </c>
      <c r="M1123">
        <v>2</v>
      </c>
      <c r="N1123">
        <v>1</v>
      </c>
      <c r="O1123">
        <v>0</v>
      </c>
      <c r="P1123">
        <v>8</v>
      </c>
      <c r="Q1123">
        <v>120</v>
      </c>
      <c r="R1123">
        <v>217</v>
      </c>
      <c r="S1123">
        <v>5</v>
      </c>
      <c r="T1123" s="2">
        <v>11720</v>
      </c>
      <c r="U1123">
        <v>43.4</v>
      </c>
      <c r="V1123">
        <v>10.85</v>
      </c>
      <c r="W1123">
        <v>24</v>
      </c>
      <c r="X1123">
        <v>0</v>
      </c>
      <c r="Y1123">
        <v>0</v>
      </c>
    </row>
    <row r="1124" spans="1:25" x14ac:dyDescent="0.35">
      <c r="A1124">
        <v>2022</v>
      </c>
      <c r="B1124" t="s">
        <v>382</v>
      </c>
      <c r="C1124">
        <v>14</v>
      </c>
      <c r="D1124">
        <v>3</v>
      </c>
      <c r="E1124">
        <v>4</v>
      </c>
      <c r="F1124" t="s">
        <v>73</v>
      </c>
      <c r="G1124">
        <v>4</v>
      </c>
      <c r="H1124">
        <v>8</v>
      </c>
      <c r="I1124">
        <v>50</v>
      </c>
      <c r="J1124">
        <v>0</v>
      </c>
      <c r="K1124">
        <v>0</v>
      </c>
      <c r="L1124">
        <v>0</v>
      </c>
      <c r="M1124">
        <v>0</v>
      </c>
      <c r="N1124">
        <v>5</v>
      </c>
      <c r="O1124">
        <v>0</v>
      </c>
      <c r="P1124">
        <v>14</v>
      </c>
      <c r="Q1124">
        <v>295</v>
      </c>
      <c r="R1124">
        <v>444</v>
      </c>
      <c r="S1124">
        <v>22</v>
      </c>
      <c r="T1124" s="2">
        <v>45778</v>
      </c>
      <c r="U1124">
        <v>20.18</v>
      </c>
      <c r="V1124">
        <v>9.0299999999999994</v>
      </c>
      <c r="W1124">
        <v>13.41</v>
      </c>
      <c r="X1124">
        <v>1</v>
      </c>
      <c r="Y1124">
        <v>1</v>
      </c>
    </row>
    <row r="1125" spans="1:25" x14ac:dyDescent="0.35">
      <c r="A1125">
        <v>2021</v>
      </c>
      <c r="B1125" t="s">
        <v>382</v>
      </c>
      <c r="C1125">
        <v>3</v>
      </c>
      <c r="D1125">
        <v>0</v>
      </c>
      <c r="E1125">
        <v>0</v>
      </c>
      <c r="F1125">
        <v>0</v>
      </c>
      <c r="G1125">
        <v>0</v>
      </c>
      <c r="H1125">
        <v>0</v>
      </c>
      <c r="I1125">
        <v>0</v>
      </c>
      <c r="J1125">
        <v>0</v>
      </c>
      <c r="K1125">
        <v>0</v>
      </c>
      <c r="L1125">
        <v>0</v>
      </c>
      <c r="M1125">
        <v>0</v>
      </c>
      <c r="N1125">
        <v>0</v>
      </c>
      <c r="O1125">
        <v>0</v>
      </c>
      <c r="P1125">
        <v>3</v>
      </c>
      <c r="Q1125">
        <v>72</v>
      </c>
      <c r="R1125">
        <v>96</v>
      </c>
      <c r="S1125">
        <v>2</v>
      </c>
      <c r="T1125" s="2">
        <v>44197</v>
      </c>
      <c r="U1125">
        <v>48</v>
      </c>
      <c r="V1125">
        <v>8</v>
      </c>
      <c r="W1125">
        <v>36</v>
      </c>
      <c r="X1125">
        <v>0</v>
      </c>
      <c r="Y1125">
        <v>0</v>
      </c>
    </row>
    <row r="1126" spans="1:25" x14ac:dyDescent="0.35">
      <c r="A1126">
        <v>2024</v>
      </c>
      <c r="B1126" t="s">
        <v>383</v>
      </c>
      <c r="C1126">
        <v>1</v>
      </c>
      <c r="D1126">
        <v>0</v>
      </c>
      <c r="E1126">
        <v>0</v>
      </c>
      <c r="F1126">
        <v>0</v>
      </c>
      <c r="G1126">
        <v>0</v>
      </c>
      <c r="H1126">
        <v>0</v>
      </c>
      <c r="I1126">
        <v>0</v>
      </c>
      <c r="J1126">
        <v>0</v>
      </c>
      <c r="K1126">
        <v>0</v>
      </c>
      <c r="L1126">
        <v>0</v>
      </c>
      <c r="M1126">
        <v>0</v>
      </c>
      <c r="N1126">
        <v>1</v>
      </c>
      <c r="O1126">
        <v>0</v>
      </c>
      <c r="P1126">
        <v>1</v>
      </c>
      <c r="Q1126">
        <v>24</v>
      </c>
      <c r="R1126">
        <v>39</v>
      </c>
      <c r="S1126">
        <v>2</v>
      </c>
      <c r="T1126" s="2">
        <v>14277</v>
      </c>
      <c r="U1126">
        <v>19.5</v>
      </c>
      <c r="V1126">
        <v>9.75</v>
      </c>
      <c r="W1126">
        <v>12</v>
      </c>
      <c r="X1126">
        <v>0</v>
      </c>
      <c r="Y1126">
        <v>0</v>
      </c>
    </row>
    <row r="1127" spans="1:25" x14ac:dyDescent="0.35">
      <c r="A1127">
        <v>2023</v>
      </c>
      <c r="B1127" t="s">
        <v>383</v>
      </c>
      <c r="C1127">
        <v>10</v>
      </c>
      <c r="D1127">
        <v>3</v>
      </c>
      <c r="E1127">
        <v>21</v>
      </c>
      <c r="F1127" t="s">
        <v>32</v>
      </c>
      <c r="G1127">
        <v>0</v>
      </c>
      <c r="H1127">
        <v>13</v>
      </c>
      <c r="I1127">
        <v>161.54</v>
      </c>
      <c r="J1127">
        <v>0</v>
      </c>
      <c r="K1127">
        <v>0</v>
      </c>
      <c r="L1127">
        <v>2</v>
      </c>
      <c r="M1127">
        <v>1</v>
      </c>
      <c r="N1127">
        <v>1</v>
      </c>
      <c r="O1127">
        <v>0</v>
      </c>
      <c r="P1127">
        <v>10</v>
      </c>
      <c r="Q1127">
        <v>228</v>
      </c>
      <c r="R1127">
        <v>300</v>
      </c>
      <c r="S1127">
        <v>12</v>
      </c>
      <c r="T1127" s="2">
        <v>42095</v>
      </c>
      <c r="U1127">
        <v>25</v>
      </c>
      <c r="V1127">
        <v>7.89</v>
      </c>
      <c r="W1127">
        <v>19</v>
      </c>
      <c r="X1127">
        <v>1</v>
      </c>
      <c r="Y1127">
        <v>0</v>
      </c>
    </row>
    <row r="1128" spans="1:25" x14ac:dyDescent="0.35">
      <c r="A1128">
        <v>2022</v>
      </c>
      <c r="B1128" t="s">
        <v>383</v>
      </c>
      <c r="C1128">
        <v>2</v>
      </c>
      <c r="D1128">
        <v>0</v>
      </c>
      <c r="E1128">
        <v>0</v>
      </c>
      <c r="F1128">
        <v>0</v>
      </c>
      <c r="G1128">
        <v>0</v>
      </c>
      <c r="H1128">
        <v>0</v>
      </c>
      <c r="I1128">
        <v>0</v>
      </c>
      <c r="J1128">
        <v>0</v>
      </c>
      <c r="K1128">
        <v>0</v>
      </c>
      <c r="L1128">
        <v>0</v>
      </c>
      <c r="M1128">
        <v>0</v>
      </c>
      <c r="N1128">
        <v>2</v>
      </c>
      <c r="O1128">
        <v>0</v>
      </c>
      <c r="P1128">
        <v>2</v>
      </c>
      <c r="Q1128">
        <v>42</v>
      </c>
      <c r="R1128">
        <v>57</v>
      </c>
      <c r="S1128">
        <v>1</v>
      </c>
      <c r="T1128" s="2">
        <v>46023</v>
      </c>
      <c r="U1128">
        <v>57</v>
      </c>
      <c r="V1128">
        <v>8.14</v>
      </c>
      <c r="W1128">
        <v>42</v>
      </c>
      <c r="X1128">
        <v>0</v>
      </c>
      <c r="Y1128">
        <v>0</v>
      </c>
    </row>
    <row r="1129" spans="1:25" x14ac:dyDescent="0.35">
      <c r="A1129">
        <v>2021</v>
      </c>
      <c r="B1129" t="s">
        <v>383</v>
      </c>
      <c r="C1129">
        <v>1</v>
      </c>
      <c r="D1129">
        <v>0</v>
      </c>
      <c r="E1129">
        <v>0</v>
      </c>
      <c r="F1129">
        <v>0</v>
      </c>
      <c r="G1129">
        <v>0</v>
      </c>
      <c r="H1129">
        <v>0</v>
      </c>
      <c r="I1129">
        <v>0</v>
      </c>
      <c r="J1129">
        <v>0</v>
      </c>
      <c r="K1129">
        <v>0</v>
      </c>
      <c r="L1129">
        <v>0</v>
      </c>
      <c r="M1129">
        <v>0</v>
      </c>
      <c r="N1129">
        <v>0</v>
      </c>
      <c r="O1129">
        <v>0</v>
      </c>
      <c r="P1129">
        <v>1</v>
      </c>
      <c r="Q1129">
        <v>18</v>
      </c>
      <c r="R1129">
        <v>26</v>
      </c>
      <c r="S1129">
        <v>0</v>
      </c>
      <c r="T1129" t="s">
        <v>137</v>
      </c>
      <c r="U1129">
        <v>0</v>
      </c>
      <c r="V1129">
        <v>8.66</v>
      </c>
      <c r="W1129">
        <v>0</v>
      </c>
      <c r="X1129">
        <v>0</v>
      </c>
      <c r="Y1129">
        <v>0</v>
      </c>
    </row>
    <row r="1130" spans="1:25" x14ac:dyDescent="0.35">
      <c r="A1130">
        <v>2019</v>
      </c>
      <c r="B1130" t="s">
        <v>383</v>
      </c>
      <c r="C1130">
        <v>3</v>
      </c>
      <c r="D1130">
        <v>1</v>
      </c>
      <c r="E1130">
        <v>6</v>
      </c>
      <c r="F1130">
        <v>6</v>
      </c>
      <c r="G1130">
        <v>6</v>
      </c>
      <c r="H1130">
        <v>5</v>
      </c>
      <c r="I1130">
        <v>120</v>
      </c>
      <c r="J1130">
        <v>0</v>
      </c>
      <c r="K1130">
        <v>0</v>
      </c>
      <c r="L1130">
        <v>1</v>
      </c>
      <c r="M1130">
        <v>0</v>
      </c>
      <c r="N1130">
        <v>0</v>
      </c>
      <c r="O1130">
        <v>0</v>
      </c>
      <c r="P1130">
        <v>3</v>
      </c>
      <c r="Q1130">
        <v>36</v>
      </c>
      <c r="R1130">
        <v>59</v>
      </c>
      <c r="S1130">
        <v>1</v>
      </c>
      <c r="T1130" s="2">
        <v>44927</v>
      </c>
      <c r="U1130">
        <v>59</v>
      </c>
      <c r="V1130">
        <v>9.83</v>
      </c>
      <c r="W1130">
        <v>36</v>
      </c>
      <c r="X1130">
        <v>0</v>
      </c>
      <c r="Y1130">
        <v>0</v>
      </c>
    </row>
    <row r="1131" spans="1:25" x14ac:dyDescent="0.35">
      <c r="A1131">
        <v>2018</v>
      </c>
      <c r="B1131" t="s">
        <v>383</v>
      </c>
      <c r="C1131">
        <v>14</v>
      </c>
      <c r="D1131">
        <v>4</v>
      </c>
      <c r="E1131">
        <v>21</v>
      </c>
      <c r="F1131" t="s">
        <v>77</v>
      </c>
      <c r="G1131">
        <v>10.5</v>
      </c>
      <c r="H1131">
        <v>24</v>
      </c>
      <c r="I1131">
        <v>87.5</v>
      </c>
      <c r="J1131">
        <v>0</v>
      </c>
      <c r="K1131">
        <v>0</v>
      </c>
      <c r="L1131">
        <v>2</v>
      </c>
      <c r="M1131">
        <v>0</v>
      </c>
      <c r="N1131">
        <v>3</v>
      </c>
      <c r="O1131">
        <v>0</v>
      </c>
      <c r="P1131">
        <v>14</v>
      </c>
      <c r="Q1131">
        <v>264</v>
      </c>
      <c r="R1131">
        <v>368</v>
      </c>
      <c r="S1131">
        <v>15</v>
      </c>
      <c r="T1131" s="2">
        <v>45017</v>
      </c>
      <c r="U1131">
        <v>24.53</v>
      </c>
      <c r="V1131">
        <v>8.36</v>
      </c>
      <c r="W1131">
        <v>17.600000000000001</v>
      </c>
      <c r="X1131">
        <v>1</v>
      </c>
      <c r="Y113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cricket_data.xlsx - cricket_dat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dc:creator>
  <cp:lastModifiedBy>sanchitadurgude24@gmail.com</cp:lastModifiedBy>
  <dcterms:created xsi:type="dcterms:W3CDTF">2025-03-25T12:50:41Z</dcterms:created>
  <dcterms:modified xsi:type="dcterms:W3CDTF">2025-03-25T13:10:12Z</dcterms:modified>
</cp:coreProperties>
</file>