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st 20 sol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<sst xmlns="http://schemas.openxmlformats.org/spreadsheetml/2006/main" count="77" uniqueCount="15">
  <si>
    <t xml:space="preserve">No.</t>
  </si>
  <si>
    <t xml:space="preserve">Use Case 1</t>
  </si>
  <si>
    <t xml:space="preserve">Use Case 2</t>
  </si>
  <si>
    <t xml:space="preserve">Use Case 3</t>
  </si>
  <si>
    <t xml:space="preserve">Use Case 4</t>
  </si>
  <si>
    <t xml:space="preserve">Original</t>
  </si>
  <si>
    <t xml:space="preserve">Original + C</t>
  </si>
  <si>
    <t xml:space="preserve">Ext</t>
  </si>
  <si>
    <t xml:space="preserve">Ext + C</t>
  </si>
  <si>
    <t xml:space="preserve">Full</t>
  </si>
  <si>
    <t xml:space="preserve">Full + C</t>
  </si>
  <si>
    <t xml:space="preserve">Total average per run:</t>
  </si>
  <si>
    <t xml:space="preserve">Average of top 5 suggestions:</t>
  </si>
  <si>
    <t xml:space="preserve">Average of bottom 5 suggestions:</t>
  </si>
  <si>
    <t xml:space="preserve">Distribution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</si>
</sst>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8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D9D2E9"/>
        <bgColor rgb="FFD9D9D9"/>
      </patternFill>
    </fill>
    <fill>
      <patternFill patternType="solid">
        <fgColor rgb="FFE6B8AF"/>
        <bgColor rgb="FFF9CB9C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6FA8D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9CB9C"/>
        </patternFill>
      </fill>
    </dxf>
    <dxf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E6B8AF"/>
      <rgbColor rgb="FF808080"/>
      <rgbColor rgb="FF6FA8DC"/>
      <rgbColor rgb="FF993366"/>
      <rgbColor rgb="FFFFF2CC"/>
      <rgbColor rgb="FFD9D9D9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3"/>
      <c r="J1" s="4" t="s">
        <v>3</v>
      </c>
      <c r="K1" s="4"/>
      <c r="L1" s="4"/>
      <c r="M1" s="4"/>
      <c r="N1" s="4"/>
      <c r="O1" s="4"/>
      <c r="P1" s="5" t="s">
        <v>4</v>
      </c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.75" hidden="false" customHeight="false" outlineLevel="0" collapsed="false">
      <c r="A2" s="1"/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7" t="s">
        <v>7</v>
      </c>
      <c r="I2" s="7" t="s">
        <v>9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9</v>
      </c>
      <c r="O2" s="8" t="s">
        <v>10</v>
      </c>
      <c r="P2" s="7" t="s">
        <v>5</v>
      </c>
      <c r="Q2" s="7" t="s">
        <v>6</v>
      </c>
      <c r="R2" s="7" t="s">
        <v>7</v>
      </c>
      <c r="S2" s="7" t="s">
        <v>8</v>
      </c>
      <c r="T2" s="7" t="s">
        <v>9</v>
      </c>
      <c r="U2" s="8" t="s">
        <v>10</v>
      </c>
      <c r="V2" s="6"/>
      <c r="W2" s="6"/>
      <c r="X2" s="6"/>
      <c r="Y2" s="6"/>
      <c r="Z2" s="6"/>
    </row>
    <row r="3" customFormat="false" ht="15.75" hidden="false" customHeight="false" outlineLevel="0" collapsed="false">
      <c r="A3" s="9" t="n">
        <v>1</v>
      </c>
      <c r="B3" s="10" t="n">
        <v>2</v>
      </c>
      <c r="C3" s="10" t="n">
        <v>3</v>
      </c>
      <c r="D3" s="10" t="n">
        <v>2</v>
      </c>
      <c r="E3" s="10" t="n">
        <v>2</v>
      </c>
      <c r="F3" s="10" t="n">
        <v>1.5</v>
      </c>
      <c r="G3" s="10" t="n">
        <v>2</v>
      </c>
      <c r="H3" s="10" t="n">
        <v>0</v>
      </c>
      <c r="I3" s="10" t="n">
        <v>0</v>
      </c>
      <c r="J3" s="10" t="n">
        <v>2</v>
      </c>
      <c r="K3" s="10" t="n">
        <v>3</v>
      </c>
      <c r="L3" s="10" t="n">
        <v>2</v>
      </c>
      <c r="M3" s="10" t="n">
        <v>0.5</v>
      </c>
      <c r="N3" s="10" t="n">
        <v>2</v>
      </c>
      <c r="O3" s="10" t="n">
        <v>3</v>
      </c>
      <c r="P3" s="10" t="n">
        <v>1</v>
      </c>
      <c r="Q3" s="10" t="n">
        <v>3</v>
      </c>
      <c r="R3" s="10" t="n">
        <v>0.5</v>
      </c>
      <c r="S3" s="10" t="n">
        <v>2</v>
      </c>
      <c r="T3" s="10" t="n">
        <v>0.5</v>
      </c>
      <c r="U3" s="10" t="n">
        <v>2</v>
      </c>
    </row>
    <row r="4" customFormat="false" ht="15.75" hidden="false" customHeight="false" outlineLevel="0" collapsed="false">
      <c r="A4" s="9" t="n">
        <v>2</v>
      </c>
      <c r="B4" s="10" t="n">
        <v>1</v>
      </c>
      <c r="C4" s="10" t="n">
        <v>1.5</v>
      </c>
      <c r="D4" s="10" t="n">
        <v>1.5</v>
      </c>
      <c r="E4" s="10" t="n">
        <v>1.5</v>
      </c>
      <c r="F4" s="10" t="n">
        <v>0.5</v>
      </c>
      <c r="G4" s="10" t="n">
        <v>2</v>
      </c>
      <c r="H4" s="10" t="n">
        <v>0</v>
      </c>
      <c r="I4" s="10" t="n">
        <v>0</v>
      </c>
      <c r="J4" s="10" t="n">
        <v>1</v>
      </c>
      <c r="K4" s="10" t="n">
        <v>3</v>
      </c>
      <c r="L4" s="10" t="n">
        <v>2</v>
      </c>
      <c r="M4" s="10" t="n">
        <v>0.5</v>
      </c>
      <c r="N4" s="10" t="n">
        <v>0.5</v>
      </c>
      <c r="O4" s="10" t="n">
        <v>0.5</v>
      </c>
      <c r="P4" s="10" t="n">
        <v>0</v>
      </c>
      <c r="Q4" s="10" t="n">
        <v>1</v>
      </c>
      <c r="R4" s="10" t="n">
        <v>0</v>
      </c>
      <c r="S4" s="10" t="n">
        <v>1.5</v>
      </c>
      <c r="T4" s="10" t="n">
        <v>0</v>
      </c>
      <c r="U4" s="10" t="n">
        <v>2</v>
      </c>
    </row>
    <row r="5" customFormat="false" ht="15.75" hidden="false" customHeight="false" outlineLevel="0" collapsed="false">
      <c r="A5" s="9" t="n">
        <v>3</v>
      </c>
      <c r="B5" s="10" t="n">
        <v>3</v>
      </c>
      <c r="C5" s="10" t="n">
        <v>2</v>
      </c>
      <c r="D5" s="10" t="n">
        <v>0.5</v>
      </c>
      <c r="E5" s="10" t="n">
        <v>0.5</v>
      </c>
      <c r="F5" s="10" t="n">
        <v>0.5</v>
      </c>
      <c r="G5" s="10" t="n">
        <v>3</v>
      </c>
      <c r="H5" s="10" t="n">
        <v>0</v>
      </c>
      <c r="I5" s="10" t="n">
        <v>0.5</v>
      </c>
      <c r="J5" s="10" t="n">
        <v>0.5</v>
      </c>
      <c r="K5" s="10" t="n">
        <v>2.5</v>
      </c>
      <c r="L5" s="10" t="n">
        <v>1</v>
      </c>
      <c r="M5" s="10" t="n">
        <v>0.5</v>
      </c>
      <c r="N5" s="10" t="n">
        <v>1.5</v>
      </c>
      <c r="O5" s="10" t="n">
        <v>0.5</v>
      </c>
      <c r="P5" s="10" t="n">
        <v>1</v>
      </c>
      <c r="Q5" s="10" t="n">
        <v>2</v>
      </c>
      <c r="R5" s="10" t="n">
        <v>0</v>
      </c>
      <c r="S5" s="10" t="n">
        <v>0</v>
      </c>
      <c r="T5" s="10" t="n">
        <v>0</v>
      </c>
      <c r="U5" s="10" t="n">
        <v>2</v>
      </c>
    </row>
    <row r="6" customFormat="false" ht="15.75" hidden="false" customHeight="false" outlineLevel="0" collapsed="false">
      <c r="A6" s="9" t="n">
        <v>4</v>
      </c>
      <c r="B6" s="10" t="n">
        <v>1</v>
      </c>
      <c r="C6" s="10" t="n">
        <v>2.5</v>
      </c>
      <c r="D6" s="10" t="n">
        <v>0.5</v>
      </c>
      <c r="E6" s="10" t="n">
        <v>0.5</v>
      </c>
      <c r="F6" s="10" t="n">
        <v>1</v>
      </c>
      <c r="G6" s="10" t="n">
        <v>0.5</v>
      </c>
      <c r="H6" s="10" t="n">
        <v>0</v>
      </c>
      <c r="I6" s="10" t="n">
        <v>0</v>
      </c>
      <c r="J6" s="10" t="n">
        <v>2</v>
      </c>
      <c r="K6" s="10" t="n">
        <v>2.5</v>
      </c>
      <c r="L6" s="10" t="n">
        <v>1</v>
      </c>
      <c r="M6" s="10" t="n">
        <v>3</v>
      </c>
      <c r="N6" s="10" t="n">
        <v>0</v>
      </c>
      <c r="O6" s="10" t="n">
        <v>3</v>
      </c>
      <c r="P6" s="10" t="n">
        <v>1</v>
      </c>
      <c r="Q6" s="10" t="n">
        <v>2</v>
      </c>
      <c r="R6" s="10" t="n">
        <v>1</v>
      </c>
      <c r="S6" s="10" t="n">
        <v>1.5</v>
      </c>
      <c r="T6" s="10" t="n">
        <v>0</v>
      </c>
      <c r="U6" s="10" t="n">
        <v>1.5</v>
      </c>
    </row>
    <row r="7" customFormat="false" ht="15.75" hidden="false" customHeight="false" outlineLevel="0" collapsed="false">
      <c r="A7" s="9" t="n">
        <v>5</v>
      </c>
      <c r="B7" s="10" t="n">
        <v>2</v>
      </c>
      <c r="C7" s="10" t="n">
        <v>2.5</v>
      </c>
      <c r="D7" s="10" t="n">
        <v>0.5</v>
      </c>
      <c r="E7" s="10" t="n">
        <v>0.5</v>
      </c>
      <c r="F7" s="10" t="n">
        <v>0.5</v>
      </c>
      <c r="G7" s="10" t="n">
        <v>3</v>
      </c>
      <c r="H7" s="10" t="n">
        <v>0.5</v>
      </c>
      <c r="I7" s="10" t="n">
        <v>0</v>
      </c>
      <c r="J7" s="10" t="n">
        <v>0</v>
      </c>
      <c r="K7" s="10" t="n">
        <v>1.5</v>
      </c>
      <c r="L7" s="10" t="n">
        <v>0.5</v>
      </c>
      <c r="M7" s="10" t="n">
        <v>0.5</v>
      </c>
      <c r="N7" s="10" t="n">
        <v>1.5</v>
      </c>
      <c r="O7" s="10" t="n">
        <v>2</v>
      </c>
      <c r="P7" s="10" t="n">
        <v>0</v>
      </c>
      <c r="Q7" s="10" t="n">
        <v>1</v>
      </c>
      <c r="R7" s="10" t="n">
        <v>0</v>
      </c>
      <c r="S7" s="10" t="n">
        <v>0</v>
      </c>
      <c r="T7" s="10" t="n">
        <v>0</v>
      </c>
      <c r="U7" s="10" t="n">
        <v>0.5</v>
      </c>
    </row>
    <row r="8" customFormat="false" ht="15.75" hidden="false" customHeight="false" outlineLevel="0" collapsed="false">
      <c r="A8" s="9" t="n">
        <v>6</v>
      </c>
      <c r="B8" s="10" t="n">
        <v>2</v>
      </c>
      <c r="C8" s="10" t="n">
        <v>1.5</v>
      </c>
      <c r="D8" s="10" t="n">
        <v>2</v>
      </c>
      <c r="E8" s="10" t="n">
        <v>0.5</v>
      </c>
      <c r="F8" s="10" t="n">
        <v>0.5</v>
      </c>
      <c r="G8" s="10" t="n">
        <v>0.5</v>
      </c>
      <c r="H8" s="10" t="n">
        <v>0</v>
      </c>
      <c r="I8" s="10" t="n">
        <v>0</v>
      </c>
      <c r="J8" s="10" t="n">
        <v>2</v>
      </c>
      <c r="K8" s="10" t="n">
        <v>2.5</v>
      </c>
      <c r="L8" s="10" t="n">
        <v>0.5</v>
      </c>
      <c r="M8" s="10" t="n">
        <v>2</v>
      </c>
      <c r="N8" s="10" t="n">
        <v>1</v>
      </c>
      <c r="O8" s="10" t="n">
        <v>0.5</v>
      </c>
      <c r="P8" s="10" t="n">
        <v>1</v>
      </c>
      <c r="Q8" s="10" t="n">
        <v>0</v>
      </c>
      <c r="R8" s="10" t="n">
        <v>1</v>
      </c>
      <c r="S8" s="10" t="n">
        <v>0</v>
      </c>
      <c r="T8" s="10" t="n">
        <v>0</v>
      </c>
      <c r="U8" s="10" t="n">
        <v>1.5</v>
      </c>
    </row>
    <row r="9" customFormat="false" ht="15.75" hidden="false" customHeight="false" outlineLevel="0" collapsed="false">
      <c r="A9" s="9" t="n">
        <v>7</v>
      </c>
      <c r="B9" s="10" t="n">
        <v>1</v>
      </c>
      <c r="C9" s="10" t="n">
        <v>0</v>
      </c>
      <c r="D9" s="10" t="n">
        <v>2.5</v>
      </c>
      <c r="E9" s="10" t="n">
        <v>1.5</v>
      </c>
      <c r="F9" s="10" t="n">
        <v>2.5</v>
      </c>
      <c r="G9" s="10" t="n">
        <v>0.5</v>
      </c>
      <c r="H9" s="10" t="n">
        <v>0</v>
      </c>
      <c r="I9" s="10" t="n">
        <v>0</v>
      </c>
      <c r="J9" s="10" t="n">
        <v>1.5</v>
      </c>
      <c r="K9" s="10" t="n">
        <v>1.5</v>
      </c>
      <c r="L9" s="10" t="n">
        <v>0.5</v>
      </c>
      <c r="M9" s="10" t="n">
        <v>1</v>
      </c>
      <c r="N9" s="10" t="n">
        <v>0.5</v>
      </c>
      <c r="O9" s="10" t="n">
        <v>1.5</v>
      </c>
      <c r="P9" s="10" t="n">
        <v>3</v>
      </c>
      <c r="Q9" s="10" t="n">
        <v>1</v>
      </c>
      <c r="R9" s="10" t="n">
        <v>0</v>
      </c>
      <c r="S9" s="10" t="n">
        <v>0</v>
      </c>
      <c r="T9" s="10" t="n">
        <v>0</v>
      </c>
      <c r="U9" s="10" t="n">
        <v>1.5</v>
      </c>
    </row>
    <row r="10" customFormat="false" ht="15.75" hidden="false" customHeight="false" outlineLevel="0" collapsed="false">
      <c r="A10" s="9" t="n">
        <v>8</v>
      </c>
      <c r="B10" s="10" t="n">
        <v>1</v>
      </c>
      <c r="C10" s="10" t="n">
        <v>2</v>
      </c>
      <c r="D10" s="10" t="n">
        <v>0.5</v>
      </c>
      <c r="E10" s="10" t="n">
        <v>1.5</v>
      </c>
      <c r="F10" s="10" t="n">
        <v>2.5</v>
      </c>
      <c r="G10" s="10" t="n">
        <v>0.5</v>
      </c>
      <c r="H10" s="10" t="n">
        <v>0</v>
      </c>
      <c r="I10" s="10" t="n">
        <v>0</v>
      </c>
      <c r="J10" s="10" t="n">
        <v>1.5</v>
      </c>
      <c r="K10" s="10" t="n">
        <v>1</v>
      </c>
      <c r="L10" s="10" t="n">
        <v>1.5</v>
      </c>
      <c r="M10" s="10" t="n">
        <v>2.5</v>
      </c>
      <c r="N10" s="10" t="n">
        <v>0.5</v>
      </c>
      <c r="O10" s="10" t="n">
        <v>0.5</v>
      </c>
      <c r="P10" s="10" t="n">
        <v>1</v>
      </c>
      <c r="Q10" s="10" t="n">
        <v>0</v>
      </c>
      <c r="R10" s="10" t="n">
        <v>0</v>
      </c>
      <c r="S10" s="10" t="n">
        <v>0</v>
      </c>
      <c r="T10" s="10" t="n">
        <v>1</v>
      </c>
      <c r="U10" s="10" t="n">
        <v>0.5</v>
      </c>
    </row>
    <row r="11" customFormat="false" ht="15.75" hidden="false" customHeight="false" outlineLevel="0" collapsed="false">
      <c r="A11" s="9" t="n">
        <v>9</v>
      </c>
      <c r="B11" s="10" t="n">
        <v>1</v>
      </c>
      <c r="C11" s="10" t="n">
        <v>2</v>
      </c>
      <c r="D11" s="10" t="n">
        <v>1</v>
      </c>
      <c r="E11" s="10" t="n">
        <v>1.5</v>
      </c>
      <c r="F11" s="10" t="n">
        <v>2.5</v>
      </c>
      <c r="G11" s="10" t="n">
        <v>0.5</v>
      </c>
      <c r="H11" s="10" t="n">
        <v>0</v>
      </c>
      <c r="I11" s="10" t="n">
        <v>0</v>
      </c>
      <c r="J11" s="10" t="n">
        <v>0.5</v>
      </c>
      <c r="K11" s="10" t="n">
        <v>1.5</v>
      </c>
      <c r="L11" s="10" t="n">
        <v>0.5</v>
      </c>
      <c r="M11" s="10" t="n">
        <v>0.5</v>
      </c>
      <c r="N11" s="10" t="n">
        <v>1</v>
      </c>
      <c r="O11" s="10" t="n">
        <v>3</v>
      </c>
      <c r="P11" s="10" t="n">
        <v>0</v>
      </c>
      <c r="Q11" s="10" t="n">
        <v>1</v>
      </c>
      <c r="R11" s="10" t="n">
        <v>0</v>
      </c>
      <c r="S11" s="10" t="n">
        <v>0</v>
      </c>
      <c r="T11" s="10" t="n">
        <v>1</v>
      </c>
      <c r="U11" s="10" t="n">
        <v>0.5</v>
      </c>
    </row>
    <row r="12" customFormat="false" ht="15.75" hidden="false" customHeight="false" outlineLevel="0" collapsed="false">
      <c r="A12" s="9" t="n">
        <v>10</v>
      </c>
      <c r="B12" s="10" t="n">
        <v>1</v>
      </c>
      <c r="C12" s="10" t="n">
        <v>1.5</v>
      </c>
      <c r="D12" s="10" t="n">
        <v>1.5</v>
      </c>
      <c r="E12" s="10" t="n">
        <v>0.5</v>
      </c>
      <c r="F12" s="10" t="n">
        <v>2</v>
      </c>
      <c r="G12" s="10" t="n">
        <v>2.5</v>
      </c>
      <c r="H12" s="10" t="n">
        <v>0</v>
      </c>
      <c r="I12" s="10" t="n">
        <v>0</v>
      </c>
      <c r="J12" s="10" t="n">
        <v>2</v>
      </c>
      <c r="K12" s="10" t="n">
        <v>1.5</v>
      </c>
      <c r="L12" s="10" t="n">
        <v>1</v>
      </c>
      <c r="M12" s="10" t="n">
        <v>0.5</v>
      </c>
      <c r="N12" s="10" t="n">
        <v>1</v>
      </c>
      <c r="O12" s="10" t="n">
        <v>2.5</v>
      </c>
      <c r="P12" s="10" t="n">
        <v>0</v>
      </c>
      <c r="Q12" s="10" t="n">
        <v>1</v>
      </c>
      <c r="R12" s="10" t="n">
        <v>0</v>
      </c>
      <c r="S12" s="10" t="n">
        <v>0</v>
      </c>
      <c r="T12" s="10" t="n">
        <v>0.5</v>
      </c>
      <c r="U12" s="10" t="n">
        <v>1</v>
      </c>
    </row>
    <row r="13" customFormat="false" ht="15.75" hidden="false" customHeight="false" outlineLevel="0" collapsed="false">
      <c r="A13" s="9" t="n">
        <v>11</v>
      </c>
      <c r="B13" s="10" t="n">
        <v>0</v>
      </c>
      <c r="C13" s="10" t="n">
        <v>1.5</v>
      </c>
      <c r="D13" s="10" t="n">
        <v>2</v>
      </c>
      <c r="E13" s="10" t="n">
        <v>3</v>
      </c>
      <c r="F13" s="10" t="n">
        <v>2</v>
      </c>
      <c r="G13" s="10" t="n">
        <v>0.5</v>
      </c>
      <c r="H13" s="10" t="n">
        <v>0</v>
      </c>
      <c r="I13" s="10" t="n">
        <v>0</v>
      </c>
      <c r="J13" s="10" t="n">
        <v>1</v>
      </c>
      <c r="K13" s="10" t="n">
        <v>1</v>
      </c>
      <c r="L13" s="10" t="n">
        <v>2</v>
      </c>
      <c r="M13" s="10" t="n">
        <v>0.5</v>
      </c>
      <c r="N13" s="10" t="n">
        <v>0</v>
      </c>
      <c r="O13" s="10" t="n">
        <v>0.5</v>
      </c>
      <c r="P13" s="10" t="n">
        <v>1</v>
      </c>
      <c r="Q13" s="10" t="n">
        <v>0</v>
      </c>
      <c r="R13" s="10" t="n">
        <v>0</v>
      </c>
      <c r="S13" s="10" t="n">
        <v>2</v>
      </c>
      <c r="T13" s="10" t="n">
        <v>0</v>
      </c>
      <c r="U13" s="10" t="n">
        <v>0.5</v>
      </c>
    </row>
    <row r="14" customFormat="false" ht="15.75" hidden="false" customHeight="false" outlineLevel="0" collapsed="false">
      <c r="A14" s="9" t="n">
        <v>12</v>
      </c>
      <c r="B14" s="10" t="n">
        <v>1</v>
      </c>
      <c r="C14" s="10" t="n">
        <v>1.5</v>
      </c>
      <c r="D14" s="10" t="n">
        <v>2</v>
      </c>
      <c r="E14" s="10" t="n">
        <v>2.5</v>
      </c>
      <c r="F14" s="10" t="n">
        <v>1.5</v>
      </c>
      <c r="G14" s="10" t="n">
        <v>0.5</v>
      </c>
      <c r="H14" s="10" t="n">
        <v>0.5</v>
      </c>
      <c r="I14" s="10" t="n">
        <v>0</v>
      </c>
      <c r="J14" s="10" t="n">
        <v>0.5</v>
      </c>
      <c r="K14" s="10" t="n">
        <v>1.5</v>
      </c>
      <c r="L14" s="10" t="n">
        <v>0.5</v>
      </c>
      <c r="M14" s="10" t="n">
        <v>0.5</v>
      </c>
      <c r="N14" s="10" t="n">
        <v>0.5</v>
      </c>
      <c r="O14" s="10" t="n">
        <v>0.5</v>
      </c>
      <c r="P14" s="10" t="n">
        <v>0</v>
      </c>
      <c r="Q14" s="10" t="n">
        <v>0</v>
      </c>
      <c r="R14" s="10" t="n">
        <v>0</v>
      </c>
      <c r="S14" s="10" t="n">
        <v>1</v>
      </c>
      <c r="T14" s="10" t="n">
        <v>0</v>
      </c>
      <c r="U14" s="10" t="n">
        <v>1</v>
      </c>
    </row>
    <row r="15" customFormat="false" ht="15.75" hidden="false" customHeight="false" outlineLevel="0" collapsed="false">
      <c r="A15" s="9" t="n">
        <v>13</v>
      </c>
      <c r="B15" s="10" t="n">
        <v>0</v>
      </c>
      <c r="C15" s="10" t="n">
        <v>1.5</v>
      </c>
      <c r="D15" s="10" t="n">
        <v>1</v>
      </c>
      <c r="E15" s="10" t="n">
        <v>0.5</v>
      </c>
      <c r="F15" s="10" t="n">
        <v>2</v>
      </c>
      <c r="G15" s="10" t="n">
        <v>0.5</v>
      </c>
      <c r="H15" s="10" t="n">
        <v>0</v>
      </c>
      <c r="I15" s="10" t="n">
        <v>0</v>
      </c>
      <c r="J15" s="10" t="n">
        <v>0.5</v>
      </c>
      <c r="K15" s="10" t="n">
        <v>1</v>
      </c>
      <c r="L15" s="10" t="n">
        <v>2</v>
      </c>
      <c r="M15" s="10" t="n">
        <v>0</v>
      </c>
      <c r="N15" s="10" t="n">
        <v>0</v>
      </c>
      <c r="O15" s="10" t="n">
        <v>1.5</v>
      </c>
      <c r="P15" s="10" t="n">
        <v>0</v>
      </c>
      <c r="Q15" s="10" t="n">
        <v>1</v>
      </c>
      <c r="R15" s="10" t="n">
        <v>0</v>
      </c>
      <c r="S15" s="10" t="n">
        <v>1</v>
      </c>
      <c r="T15" s="10" t="n">
        <v>0.5</v>
      </c>
      <c r="U15" s="10" t="n">
        <v>0.5</v>
      </c>
    </row>
    <row r="16" customFormat="false" ht="15.75" hidden="false" customHeight="false" outlineLevel="0" collapsed="false">
      <c r="A16" s="9" t="n">
        <v>14</v>
      </c>
      <c r="B16" s="10" t="n">
        <v>1</v>
      </c>
      <c r="C16" s="10" t="n">
        <v>0</v>
      </c>
      <c r="D16" s="10" t="n">
        <v>2</v>
      </c>
      <c r="E16" s="10" t="n">
        <v>0.5</v>
      </c>
      <c r="F16" s="10" t="n">
        <v>2</v>
      </c>
      <c r="G16" s="10" t="n">
        <v>0.5</v>
      </c>
      <c r="H16" s="10" t="n">
        <v>0</v>
      </c>
      <c r="I16" s="10" t="n">
        <v>0</v>
      </c>
      <c r="J16" s="10" t="n">
        <v>0.5</v>
      </c>
      <c r="K16" s="10" t="n">
        <v>1</v>
      </c>
      <c r="L16" s="10" t="n">
        <v>0.5</v>
      </c>
      <c r="M16" s="10" t="n">
        <v>1</v>
      </c>
      <c r="N16" s="10" t="n">
        <v>0</v>
      </c>
      <c r="O16" s="10" t="n">
        <v>0.5</v>
      </c>
      <c r="P16" s="10" t="n">
        <v>1</v>
      </c>
      <c r="Q16" s="10" t="n">
        <v>0</v>
      </c>
      <c r="R16" s="10" t="n">
        <v>0</v>
      </c>
      <c r="S16" s="10" t="n">
        <v>1</v>
      </c>
      <c r="T16" s="10" t="n">
        <v>0</v>
      </c>
      <c r="U16" s="10" t="n">
        <v>3</v>
      </c>
    </row>
    <row r="17" customFormat="false" ht="15.75" hidden="false" customHeight="false" outlineLevel="0" collapsed="false">
      <c r="A17" s="9" t="n">
        <v>15</v>
      </c>
      <c r="B17" s="10" t="n">
        <v>0</v>
      </c>
      <c r="C17" s="10" t="n">
        <v>1.5</v>
      </c>
      <c r="D17" s="10" t="n">
        <v>0</v>
      </c>
      <c r="E17" s="10" t="n">
        <v>0.5</v>
      </c>
      <c r="F17" s="10" t="n">
        <v>2</v>
      </c>
      <c r="G17" s="10" t="n">
        <v>1.5</v>
      </c>
      <c r="H17" s="10" t="n">
        <v>0.5</v>
      </c>
      <c r="I17" s="10" t="n">
        <v>0</v>
      </c>
      <c r="J17" s="10" t="n">
        <v>0.5</v>
      </c>
      <c r="K17" s="10" t="n">
        <v>1</v>
      </c>
      <c r="L17" s="10" t="n">
        <v>0.5</v>
      </c>
      <c r="M17" s="10" t="n">
        <v>0</v>
      </c>
      <c r="N17" s="10" t="n">
        <v>0</v>
      </c>
      <c r="O17" s="10" t="n">
        <v>1.5</v>
      </c>
      <c r="P17" s="10" t="n">
        <v>3</v>
      </c>
      <c r="Q17" s="10" t="n">
        <v>0</v>
      </c>
      <c r="R17" s="10" t="n">
        <v>1</v>
      </c>
      <c r="S17" s="10" t="n">
        <v>1.5</v>
      </c>
      <c r="T17" s="10" t="n">
        <v>0</v>
      </c>
      <c r="U17" s="10" t="n">
        <v>1</v>
      </c>
    </row>
    <row r="18" customFormat="false" ht="15.75" hidden="false" customHeight="false" outlineLevel="0" collapsed="false">
      <c r="A18" s="9" t="n">
        <v>16</v>
      </c>
      <c r="B18" s="10" t="n">
        <v>1</v>
      </c>
      <c r="C18" s="10" t="n">
        <v>2</v>
      </c>
      <c r="D18" s="10" t="n">
        <v>1.5</v>
      </c>
      <c r="E18" s="10" t="n">
        <v>0.5</v>
      </c>
      <c r="F18" s="10" t="n">
        <v>0.5</v>
      </c>
      <c r="G18" s="10" t="n">
        <v>0.5</v>
      </c>
      <c r="H18" s="10" t="n">
        <v>0</v>
      </c>
      <c r="I18" s="10" t="n">
        <v>0</v>
      </c>
      <c r="J18" s="10" t="n">
        <v>1.5</v>
      </c>
      <c r="K18" s="10" t="n">
        <v>1</v>
      </c>
      <c r="L18" s="10" t="n">
        <v>1.5</v>
      </c>
      <c r="M18" s="10" t="n">
        <v>0</v>
      </c>
      <c r="N18" s="10" t="n">
        <v>1</v>
      </c>
      <c r="O18" s="10" t="n">
        <v>0.5</v>
      </c>
      <c r="P18" s="10" t="n">
        <v>1</v>
      </c>
      <c r="Q18" s="10" t="n">
        <v>0</v>
      </c>
      <c r="R18" s="10" t="n">
        <v>2</v>
      </c>
      <c r="S18" s="10" t="n">
        <v>1</v>
      </c>
      <c r="T18" s="10" t="n">
        <v>0</v>
      </c>
      <c r="U18" s="10" t="n">
        <v>0.5</v>
      </c>
    </row>
    <row r="19" customFormat="false" ht="15.75" hidden="false" customHeight="false" outlineLevel="0" collapsed="false">
      <c r="A19" s="9" t="n">
        <v>17</v>
      </c>
      <c r="B19" s="10" t="n">
        <v>0</v>
      </c>
      <c r="C19" s="10" t="n">
        <v>1.5</v>
      </c>
      <c r="D19" s="10" t="n">
        <v>0</v>
      </c>
      <c r="E19" s="10" t="n">
        <v>1</v>
      </c>
      <c r="F19" s="10" t="n">
        <v>1</v>
      </c>
      <c r="G19" s="10" t="n">
        <v>0.5</v>
      </c>
      <c r="H19" s="10" t="n">
        <v>0</v>
      </c>
      <c r="I19" s="10" t="n">
        <v>0</v>
      </c>
      <c r="J19" s="10" t="n">
        <v>0.5</v>
      </c>
      <c r="K19" s="10" t="n">
        <v>1</v>
      </c>
      <c r="L19" s="10" t="n">
        <v>0.5</v>
      </c>
      <c r="M19" s="10" t="n">
        <v>0.5</v>
      </c>
      <c r="N19" s="10" t="n">
        <v>1.5</v>
      </c>
      <c r="O19" s="10" t="n">
        <v>1.5</v>
      </c>
      <c r="P19" s="10" t="n">
        <v>0</v>
      </c>
      <c r="Q19" s="10" t="n">
        <v>0</v>
      </c>
      <c r="R19" s="10" t="n">
        <v>1.5</v>
      </c>
      <c r="S19" s="10" t="n">
        <v>1</v>
      </c>
      <c r="T19" s="10" t="n">
        <v>0</v>
      </c>
      <c r="U19" s="10" t="n">
        <v>0.5</v>
      </c>
    </row>
    <row r="20" customFormat="false" ht="15.75" hidden="false" customHeight="false" outlineLevel="0" collapsed="false">
      <c r="A20" s="9" t="n">
        <v>18</v>
      </c>
      <c r="B20" s="10" t="n">
        <v>2</v>
      </c>
      <c r="C20" s="10" t="n">
        <v>1.5</v>
      </c>
      <c r="D20" s="10" t="n">
        <v>1</v>
      </c>
      <c r="E20" s="10" t="n">
        <v>2</v>
      </c>
      <c r="F20" s="10" t="n">
        <v>1</v>
      </c>
      <c r="G20" s="10" t="n">
        <v>1.5</v>
      </c>
      <c r="H20" s="10" t="n">
        <v>0</v>
      </c>
      <c r="I20" s="10" t="n">
        <v>0</v>
      </c>
      <c r="J20" s="10" t="n">
        <v>1</v>
      </c>
      <c r="K20" s="10" t="n">
        <v>0</v>
      </c>
      <c r="L20" s="10" t="n">
        <v>0.5</v>
      </c>
      <c r="M20" s="10" t="n">
        <v>0.5</v>
      </c>
      <c r="N20" s="10" t="n">
        <v>1</v>
      </c>
      <c r="O20" s="10" t="n">
        <v>0.5</v>
      </c>
      <c r="P20" s="10" t="n">
        <v>0</v>
      </c>
      <c r="Q20" s="10" t="n">
        <v>0</v>
      </c>
      <c r="R20" s="10" t="n">
        <v>2</v>
      </c>
      <c r="S20" s="10" t="n">
        <v>1</v>
      </c>
      <c r="T20" s="10" t="n">
        <v>0</v>
      </c>
      <c r="U20" s="10" t="n">
        <v>0.5</v>
      </c>
    </row>
    <row r="21" customFormat="false" ht="15.75" hidden="false" customHeight="false" outlineLevel="0" collapsed="false">
      <c r="A21" s="9" t="n">
        <v>19</v>
      </c>
      <c r="B21" s="10" t="n">
        <v>0.5</v>
      </c>
      <c r="C21" s="10" t="n">
        <v>2</v>
      </c>
      <c r="D21" s="10" t="n">
        <v>0</v>
      </c>
      <c r="E21" s="10" t="n">
        <v>0</v>
      </c>
      <c r="F21" s="10" t="n">
        <v>0.5</v>
      </c>
      <c r="G21" s="10" t="n">
        <v>1.5</v>
      </c>
      <c r="H21" s="10" t="n">
        <v>0</v>
      </c>
      <c r="I21" s="10" t="n">
        <v>0</v>
      </c>
      <c r="J21" s="10" t="n">
        <v>1</v>
      </c>
      <c r="K21" s="10" t="n">
        <v>0.5</v>
      </c>
      <c r="L21" s="10" t="n">
        <v>2</v>
      </c>
      <c r="M21" s="10" t="n">
        <v>3</v>
      </c>
      <c r="N21" s="10" t="n">
        <v>1.5</v>
      </c>
      <c r="O21" s="10" t="n">
        <v>0.5</v>
      </c>
      <c r="P21" s="10" t="n">
        <v>1</v>
      </c>
      <c r="Q21" s="10" t="n">
        <v>1</v>
      </c>
      <c r="R21" s="10" t="n">
        <v>2</v>
      </c>
      <c r="S21" s="10" t="n">
        <v>0</v>
      </c>
      <c r="T21" s="10" t="n">
        <v>1</v>
      </c>
      <c r="U21" s="10" t="n">
        <v>0.5</v>
      </c>
    </row>
    <row r="22" customFormat="false" ht="15.75" hidden="false" customHeight="false" outlineLevel="0" collapsed="false">
      <c r="A22" s="9" t="n">
        <v>20</v>
      </c>
      <c r="B22" s="10" t="n">
        <v>1</v>
      </c>
      <c r="C22" s="10" t="n">
        <v>0</v>
      </c>
      <c r="D22" s="10" t="n">
        <v>0</v>
      </c>
      <c r="E22" s="10" t="n">
        <v>2</v>
      </c>
      <c r="F22" s="10" t="n">
        <v>0.5</v>
      </c>
      <c r="G22" s="10" t="n">
        <v>2</v>
      </c>
      <c r="H22" s="10" t="n">
        <v>0.5</v>
      </c>
      <c r="I22" s="10" t="n">
        <v>0</v>
      </c>
      <c r="J22" s="10" t="n">
        <v>0</v>
      </c>
      <c r="K22" s="10" t="n">
        <v>1</v>
      </c>
      <c r="L22" s="10" t="n">
        <v>1</v>
      </c>
      <c r="M22" s="10" t="n">
        <v>0</v>
      </c>
      <c r="N22" s="10" t="n">
        <v>2</v>
      </c>
      <c r="O22" s="10" t="n">
        <v>3</v>
      </c>
      <c r="P22" s="10" t="n">
        <v>1</v>
      </c>
      <c r="Q22" s="10" t="n">
        <v>1</v>
      </c>
      <c r="R22" s="10" t="n">
        <v>2</v>
      </c>
      <c r="S22" s="10" t="n">
        <v>2</v>
      </c>
      <c r="T22" s="10" t="n">
        <v>1</v>
      </c>
      <c r="U22" s="10" t="n">
        <v>1</v>
      </c>
    </row>
    <row r="23" customFormat="false" ht="15.75" hidden="false" customHeight="false" outlineLevel="0" collapsed="false">
      <c r="A23" s="11"/>
      <c r="B23" s="12" t="s">
        <v>11</v>
      </c>
      <c r="C23" s="12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13"/>
      <c r="B24" s="14" t="n">
        <f aca="false">AVERAGE(B$3:B$22)</f>
        <v>1.075</v>
      </c>
      <c r="C24" s="14" t="n">
        <f aca="false">AVERAGE(C$3:C$22)</f>
        <v>1.575</v>
      </c>
      <c r="D24" s="14" t="n">
        <f aca="false">AVERAGE(D$3:D$22)</f>
        <v>1.1</v>
      </c>
      <c r="E24" s="14" t="n">
        <f aca="false">AVERAGE(E$3:E$22)</f>
        <v>1.15</v>
      </c>
      <c r="F24" s="14" t="n">
        <f aca="false">AVERAGE(F$3:F$22)</f>
        <v>1.35</v>
      </c>
      <c r="G24" s="14" t="n">
        <f aca="false">AVERAGE(G$3:G$22)</f>
        <v>1.225</v>
      </c>
      <c r="H24" s="14" t="n">
        <f aca="false">AVERAGE(H$3:H$22)</f>
        <v>0.1</v>
      </c>
      <c r="I24" s="14" t="n">
        <f aca="false">AVERAGE(I$3:I$22)</f>
        <v>0.025</v>
      </c>
      <c r="J24" s="14" t="n">
        <f aca="false">AVERAGE(J$3:J$22)</f>
        <v>1</v>
      </c>
      <c r="K24" s="14" t="n">
        <f aca="false">AVERAGE(K$3:K$22)</f>
        <v>1.475</v>
      </c>
      <c r="L24" s="14" t="n">
        <f aca="false">AVERAGE(L$3:L$22)</f>
        <v>1.075</v>
      </c>
      <c r="M24" s="14" t="n">
        <f aca="false">AVERAGE(M$3:M$22)</f>
        <v>0.875</v>
      </c>
      <c r="N24" s="14" t="n">
        <f aca="false">AVERAGE(N$3:N$22)</f>
        <v>0.85</v>
      </c>
      <c r="O24" s="14" t="n">
        <f aca="false">AVERAGE(O$3:O$22)</f>
        <v>1.375</v>
      </c>
      <c r="P24" s="14" t="n">
        <f aca="false">AVERAGE(P$3:P$22)</f>
        <v>0.8</v>
      </c>
      <c r="Q24" s="14" t="n">
        <f aca="false">AVERAGE(Q$3:Q$22)</f>
        <v>0.75</v>
      </c>
      <c r="R24" s="14" t="n">
        <f aca="false">AVERAGE(R$3:R$22)</f>
        <v>0.65</v>
      </c>
      <c r="S24" s="14" t="n">
        <f aca="false">AVERAGE(S$3:S$22)</f>
        <v>0.825</v>
      </c>
      <c r="T24" s="14" t="n">
        <f aca="false">AVERAGE(T$3:T$22)</f>
        <v>0.275</v>
      </c>
      <c r="U24" s="14" t="n">
        <f aca="false">AVERAGE(U$3:U$22)</f>
        <v>1.1</v>
      </c>
      <c r="V24" s="6"/>
      <c r="W24" s="6"/>
      <c r="X24" s="6"/>
      <c r="Y24" s="6"/>
      <c r="Z24" s="6"/>
    </row>
    <row r="25" customFormat="false" ht="15.75" hidden="false" customHeight="false" outlineLevel="0" collapsed="false">
      <c r="A25" s="11"/>
      <c r="B25" s="12" t="s">
        <v>12</v>
      </c>
      <c r="C25" s="12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6"/>
      <c r="W25" s="6"/>
      <c r="X25" s="6"/>
      <c r="Y25" s="6"/>
      <c r="Z25" s="6"/>
    </row>
    <row r="26" customFormat="false" ht="15.75" hidden="false" customHeight="false" outlineLevel="0" collapsed="false">
      <c r="A26" s="13"/>
      <c r="B26" s="14" t="n">
        <f aca="false">AVERAGE(LARGE(B$3:B$22,1),LARGE(B$3:B$22,2),LARGE(B$3:B$22,3),LARGE(B$3:B$22,4),LARGE(B$3:B$22,5))</f>
        <v>2.2</v>
      </c>
      <c r="C26" s="14" t="n">
        <f aca="false">AVERAGE(LARGE(C$3:C$22,1),LARGE(C$3:C$22,2),LARGE(C$3:C$22,3),LARGE(C$3:C$22,4),LARGE(C$3:C$22,5))</f>
        <v>2.4</v>
      </c>
      <c r="D26" s="14" t="n">
        <f aca="false">AVERAGE(LARGE(D$3:D$22,1),LARGE(D$3:D$22,2),LARGE(D$3:D$22,3),LARGE(D$3:D$22,4),LARGE(D$3:D$22,5))</f>
        <v>2.1</v>
      </c>
      <c r="E26" s="14" t="n">
        <f aca="false">AVERAGE(LARGE(E$3:E$22,1),LARGE(E$3:E$22,2),LARGE(E$3:E$22,3),LARGE(E$3:E$22,4),LARGE(E$3:E$22,5))</f>
        <v>2.3</v>
      </c>
      <c r="F26" s="14" t="n">
        <f aca="false">AVERAGE(LARGE(F$3:F$22,1),LARGE(F$3:F$22,2),LARGE(F$3:F$22,3),LARGE(F$3:F$22,4),LARGE(F$3:F$22,5))</f>
        <v>2.3</v>
      </c>
      <c r="G26" s="14" t="n">
        <f aca="false">AVERAGE(LARGE(G$3:G$22,1),LARGE(G$3:G$22,2),LARGE(G$3:G$22,3),LARGE(G$3:G$22,4),LARGE(G$3:G$22,5))</f>
        <v>2.5</v>
      </c>
      <c r="H26" s="14" t="n">
        <f aca="false">AVERAGE(LARGE(H$3:H$22,1),LARGE(H$3:H$22,2),LARGE(H$3:H$22,3),LARGE(H$3:H$22,4),LARGE(H$3:H$22,5))</f>
        <v>0.4</v>
      </c>
      <c r="I26" s="14" t="n">
        <f aca="false">AVERAGE(LARGE(I$3:I$22,1),LARGE(I$3:I$22,2),LARGE(I$3:I$22,3),LARGE(I$3:I$22,4),LARGE(I$3:I$22,5))</f>
        <v>0.1</v>
      </c>
      <c r="J26" s="14" t="n">
        <f aca="false">AVERAGE(LARGE(J$3:J$22,1),LARGE(J$3:J$22,2),LARGE(J$3:J$22,3),LARGE(J$3:J$22,4),LARGE(J$3:J$22,5))</f>
        <v>1.9</v>
      </c>
      <c r="K26" s="14" t="n">
        <f aca="false">AVERAGE(LARGE(K$3:K$22,1),LARGE(K$3:K$22,2),LARGE(K$3:K$22,3),LARGE(K$3:K$22,4),LARGE(K$3:K$22,5))</f>
        <v>2.7</v>
      </c>
      <c r="L26" s="14" t="n">
        <f aca="false">AVERAGE(LARGE(L$3:L$22,1),LARGE(L$3:L$22,2),LARGE(L$3:L$22,3),LARGE(L$3:L$22,4),LARGE(L$3:L$22,5))</f>
        <v>2</v>
      </c>
      <c r="M26" s="14" t="n">
        <f aca="false">AVERAGE(LARGE(M$3:M$22,1),LARGE(M$3:M$22,2),LARGE(M$3:M$22,3),LARGE(M$3:M$22,4),LARGE(M$3:M$22,5))</f>
        <v>2.3</v>
      </c>
      <c r="N26" s="14" t="n">
        <f aca="false">AVERAGE(LARGE(N$3:N$22,1),LARGE(N$3:N$22,2),LARGE(N$3:N$22,3),LARGE(N$3:N$22,4),LARGE(N$3:N$22,5))</f>
        <v>1.7</v>
      </c>
      <c r="O26" s="14" t="n">
        <f aca="false">AVERAGE(LARGE(O$3:O$22,1),LARGE(O$3:O$22,2),LARGE(O$3:O$22,3),LARGE(O$3:O$22,4),LARGE(O$3:O$22,5))</f>
        <v>2.9</v>
      </c>
      <c r="P26" s="14" t="n">
        <f aca="false">AVERAGE(LARGE(P$3:P$22,1),LARGE(P$3:P$22,2),LARGE(P$3:P$22,3),LARGE(P$3:P$22,4),LARGE(P$3:P$22,5))</f>
        <v>1.8</v>
      </c>
      <c r="Q26" s="14" t="n">
        <f aca="false">AVERAGE(LARGE(Q$3:Q$22,1),LARGE(Q$3:Q$22,2),LARGE(Q$3:Q$22,3),LARGE(Q$3:Q$22,4),LARGE(Q$3:Q$22,5))</f>
        <v>1.8</v>
      </c>
      <c r="R26" s="14" t="n">
        <f aca="false">AVERAGE(LARGE(R$3:R$22,1),LARGE(R$3:R$22,2),LARGE(R$3:R$22,3),LARGE(R$3:R$22,4),LARGE(R$3:R$22,5))</f>
        <v>1.9</v>
      </c>
      <c r="S26" s="14" t="n">
        <f aca="false">AVERAGE(LARGE(S$3:S$22,1),LARGE(S$3:S$22,2),LARGE(S$3:S$22,3),LARGE(S$3:S$22,4),LARGE(S$3:S$22,5))</f>
        <v>1.8</v>
      </c>
      <c r="T26" s="14" t="n">
        <f aca="false">AVERAGE(LARGE(T$3:T$22,1),LARGE(T$3:T$22,2),LARGE(T$3:T$22,3),LARGE(T$3:T$22,4),LARGE(T$3:T$22,5))</f>
        <v>0.9</v>
      </c>
      <c r="U26" s="14" t="n">
        <f aca="false">AVERAGE(LARGE(U$3:U$22,1),LARGE(U$3:U$22,2),LARGE(U$3:U$22,3),LARGE(U$3:U$22,4),LARGE(U$3:U$22,5))</f>
        <v>2.1</v>
      </c>
      <c r="V26" s="6"/>
      <c r="W26" s="6"/>
      <c r="X26" s="6"/>
      <c r="Y26" s="6"/>
      <c r="Z26" s="6"/>
    </row>
    <row r="27" customFormat="false" ht="15.75" hidden="false" customHeight="false" outlineLevel="0" collapsed="false">
      <c r="A27" s="11"/>
      <c r="B27" s="12" t="s">
        <v>13</v>
      </c>
      <c r="C27" s="12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13"/>
      <c r="B28" s="14" t="n">
        <f aca="false">AVERAGE(SMALL(B$3:B$22,1),SMALL(B$3:B$22,2),SMALL(B$3:B$22,3),SMALL(B$3:B$22,4),SMALL(B$3:B$22,5))</f>
        <v>0.1</v>
      </c>
      <c r="C28" s="14" t="n">
        <f aca="false">AVERAGE(SMALL(C$3:C$22,1),SMALL(C$3:C$22,2),SMALL(C$3:C$22,3),SMALL(C$3:C$22,4),SMALL(C$3:C$22,5))</f>
        <v>0.6</v>
      </c>
      <c r="D28" s="14" t="n">
        <f aca="false">AVERAGE(SMALL(D$3:D$22,1),SMALL(D$3:D$22,2),SMALL(D$3:D$22,3),SMALL(D$3:D$22,4),SMALL(D$3:D$22,5))</f>
        <v>0.1</v>
      </c>
      <c r="E28" s="14" t="n">
        <f aca="false">AVERAGE(SMALL(E$3:E$22,1),SMALL(E$3:E$22,2),SMALL(E$3:E$22,3),SMALL(E$3:E$22,4),SMALL(E$3:E$22,5))</f>
        <v>0.4</v>
      </c>
      <c r="F28" s="14" t="n">
        <f aca="false">AVERAGE(SMALL(F$3:F$22,1),SMALL(F$3:F$22,2),SMALL(F$3:F$22,3),SMALL(F$3:F$22,4),SMALL(F$3:F$22,5))</f>
        <v>0.5</v>
      </c>
      <c r="G28" s="14" t="n">
        <f aca="false">AVERAGE(SMALL(G$3:G$22,1),SMALL(G$3:G$22,2),SMALL(G$3:G$22,3),SMALL(G$3:G$22,4),SMALL(G$3:G$22,5))</f>
        <v>0.5</v>
      </c>
      <c r="H28" s="14" t="n">
        <f aca="false">AVERAGE(SMALL(H$3:H$22,1),SMALL(H$3:H$22,2),SMALL(H$3:H$22,3),SMALL(H$3:H$22,4),SMALL(H$3:H$22,5))</f>
        <v>0</v>
      </c>
      <c r="I28" s="14" t="n">
        <f aca="false">AVERAGE(SMALL(I$3:I$22,1),SMALL(I$3:I$22,2),SMALL(I$3:I$22,3),SMALL(I$3:I$22,4),SMALL(I$3:I$22,5))</f>
        <v>0</v>
      </c>
      <c r="J28" s="14" t="n">
        <f aca="false">AVERAGE(SMALL(J$3:J$22,1),SMALL(J$3:J$22,2),SMALL(J$3:J$22,3),SMALL(J$3:J$22,4),SMALL(J$3:J$22,5))</f>
        <v>0.3</v>
      </c>
      <c r="K28" s="14" t="n">
        <f aca="false">AVERAGE(SMALL(K$3:K$22,1),SMALL(K$3:K$22,2),SMALL(K$3:K$22,3),SMALL(K$3:K$22,4),SMALL(K$3:K$22,5))</f>
        <v>0.7</v>
      </c>
      <c r="L28" s="14" t="n">
        <f aca="false">AVERAGE(SMALL(L$3:L$22,1),SMALL(L$3:L$22,2),SMALL(L$3:L$22,3),SMALL(L$3:L$22,4),SMALL(L$3:L$22,5))</f>
        <v>0.5</v>
      </c>
      <c r="M28" s="14" t="n">
        <f aca="false">AVERAGE(SMALL(M$3:M$22,1),SMALL(M$3:M$22,2),SMALL(M$3:M$22,3),SMALL(M$3:M$22,4),SMALL(M$3:M$22,5))</f>
        <v>0.1</v>
      </c>
      <c r="N28" s="14" t="n">
        <f aca="false">AVERAGE(SMALL(N$3:N$22,1),SMALL(N$3:N$22,2),SMALL(N$3:N$22,3),SMALL(N$3:N$22,4),SMALL(N$3:N$22,5))</f>
        <v>0</v>
      </c>
      <c r="O28" s="14" t="n">
        <f aca="false">AVERAGE(SMALL(O$3:O$22,1),SMALL(O$3:O$22,2),SMALL(O$3:O$22,3),SMALL(O$3:O$22,4),SMALL(O$3:O$22,5))</f>
        <v>0.5</v>
      </c>
      <c r="P28" s="14" t="n">
        <f aca="false">AVERAGE(SMALL(P$3:P$22,1),SMALL(P$3:P$22,2),SMALL(P$3:P$22,3),SMALL(P$3:P$22,4),SMALL(P$3:P$22,5))</f>
        <v>0</v>
      </c>
      <c r="Q28" s="14" t="n">
        <f aca="false">AVERAGE(SMALL(Q$3:Q$22,1),SMALL(Q$3:Q$22,2),SMALL(Q$3:Q$22,3),SMALL(Q$3:Q$22,4),SMALL(Q$3:Q$22,5))</f>
        <v>0</v>
      </c>
      <c r="R28" s="14" t="n">
        <f aca="false">AVERAGE(SMALL(R$3:R$22,1),SMALL(R$3:R$22,2),SMALL(R$3:R$22,3),SMALL(R$3:R$22,4),SMALL(R$3:R$22,5))</f>
        <v>0</v>
      </c>
      <c r="S28" s="14" t="n">
        <f aca="false">AVERAGE(SMALL(S$3:S$22,1),SMALL(S$3:S$22,2),SMALL(S$3:S$22,3),SMALL(S$3:S$22,4),SMALL(S$3:S$22,5))</f>
        <v>0</v>
      </c>
      <c r="T28" s="14" t="n">
        <f aca="false">AVERAGE(SMALL(T$3:T$22,1),SMALL(T$3:T$22,2),SMALL(T$3:T$22,3),SMALL(T$3:T$22,4),SMALL(T$3:T$22,5))</f>
        <v>0</v>
      </c>
      <c r="U28" s="14" t="n">
        <f aca="false">AVERAGE(SMALL(U$3:U$22,1),SMALL(U$3:U$22,2),SMALL(U$3:U$22,3),SMALL(U$3:U$22,4),SMALL(U$3:U$22,5))</f>
        <v>0.5</v>
      </c>
      <c r="V28" s="6"/>
      <c r="W28" s="6"/>
      <c r="X28" s="6"/>
      <c r="Y28" s="6"/>
      <c r="Z28" s="6"/>
    </row>
    <row r="29" customFormat="false" ht="15.75" hidden="false" customHeight="false" outlineLevel="0" collapsed="false">
      <c r="A29" s="15"/>
    </row>
    <row r="30" customFormat="false" ht="15.75" hidden="false" customHeight="false" outlineLevel="0" collapsed="false">
      <c r="A30" s="15"/>
      <c r="B30" s="11" t="s">
        <v>14</v>
      </c>
    </row>
    <row r="31" customFormat="false" ht="15.75" hidden="false" customHeight="false" outlineLevel="0" collapsed="false">
      <c r="B31" s="2" t="s">
        <v>1</v>
      </c>
      <c r="C31" s="2"/>
      <c r="D31" s="2"/>
      <c r="E31" s="2"/>
      <c r="F31" s="2"/>
      <c r="G31" s="2"/>
      <c r="H31" s="3" t="s">
        <v>2</v>
      </c>
      <c r="I31" s="3"/>
      <c r="J31" s="4" t="s">
        <v>3</v>
      </c>
      <c r="K31" s="4"/>
      <c r="L31" s="4"/>
      <c r="M31" s="4"/>
      <c r="N31" s="4"/>
      <c r="O31" s="4"/>
      <c r="P31" s="5" t="s">
        <v>4</v>
      </c>
      <c r="Q31" s="5"/>
      <c r="R31" s="5"/>
      <c r="S31" s="5"/>
      <c r="T31" s="5"/>
      <c r="U31" s="5"/>
    </row>
    <row r="32" customFormat="false" ht="15.75" hidden="false" customHeight="false" outlineLevel="0" collapsed="false">
      <c r="A32" s="15"/>
      <c r="B32" s="7" t="s">
        <v>5</v>
      </c>
      <c r="C32" s="7" t="s">
        <v>6</v>
      </c>
      <c r="D32" s="7" t="s">
        <v>7</v>
      </c>
      <c r="E32" s="7" t="s">
        <v>8</v>
      </c>
      <c r="F32" s="7" t="s">
        <v>9</v>
      </c>
      <c r="G32" s="8" t="s">
        <v>10</v>
      </c>
      <c r="H32" s="7" t="s">
        <v>7</v>
      </c>
      <c r="I32" s="7" t="s">
        <v>9</v>
      </c>
      <c r="J32" s="7" t="s">
        <v>5</v>
      </c>
      <c r="K32" s="7" t="s">
        <v>6</v>
      </c>
      <c r="L32" s="7" t="s">
        <v>7</v>
      </c>
      <c r="M32" s="7" t="s">
        <v>8</v>
      </c>
      <c r="N32" s="7" t="s">
        <v>9</v>
      </c>
      <c r="O32" s="8" t="s">
        <v>10</v>
      </c>
      <c r="P32" s="7" t="s">
        <v>5</v>
      </c>
      <c r="Q32" s="7" t="s">
        <v>6</v>
      </c>
      <c r="R32" s="7" t="s">
        <v>7</v>
      </c>
      <c r="S32" s="7" t="s">
        <v>8</v>
      </c>
      <c r="T32" s="7" t="s">
        <v>9</v>
      </c>
      <c r="U32" s="8" t="s">
        <v>10</v>
      </c>
    </row>
    <row r="33" customFormat="false" ht="15.75" hidden="false" customHeight="false" outlineLevel="0" collapsed="false">
      <c r="A33" s="9" t="n">
        <v>0</v>
      </c>
      <c r="B33" s="16" t="n">
        <f aca="false">COUNTIF(B$3:B$22,"=0")</f>
        <v>4</v>
      </c>
      <c r="C33" s="16" t="n">
        <f aca="false">COUNTIF(C$3:C$22,"=0")</f>
        <v>3</v>
      </c>
      <c r="D33" s="16" t="n">
        <f aca="false">COUNTIF(D$3:D$22,"=0")</f>
        <v>4</v>
      </c>
      <c r="E33" s="16" t="n">
        <f aca="false">COUNTIF(E$3:E$22,"=0")</f>
        <v>1</v>
      </c>
      <c r="F33" s="16" t="n">
        <f aca="false">COUNTIF(F$3:F$22,"=0")</f>
        <v>0</v>
      </c>
      <c r="G33" s="16" t="n">
        <f aca="false">COUNTIF(G$3:G$22,"=0")</f>
        <v>0</v>
      </c>
      <c r="H33" s="16" t="n">
        <f aca="false">COUNTIF(H$3:H$22,"=0")</f>
        <v>16</v>
      </c>
      <c r="I33" s="16" t="n">
        <f aca="false">COUNTIF(I$3:I$22,"=0")</f>
        <v>19</v>
      </c>
      <c r="J33" s="16" t="n">
        <f aca="false">COUNTIF(J$3:J$22,"=0")</f>
        <v>2</v>
      </c>
      <c r="K33" s="16" t="n">
        <f aca="false">COUNTIF(K$3:K$22,"=0")</f>
        <v>1</v>
      </c>
      <c r="L33" s="16" t="n">
        <f aca="false">COUNTIF(L$3:L$22,"=0")</f>
        <v>0</v>
      </c>
      <c r="M33" s="16" t="n">
        <f aca="false">COUNTIF(M$3:M$22,"=0")</f>
        <v>4</v>
      </c>
      <c r="N33" s="16" t="n">
        <f aca="false">COUNTIF(N$3:N$22,"=0")</f>
        <v>5</v>
      </c>
      <c r="O33" s="16" t="n">
        <f aca="false">COUNTIF(O$3:O$22,"=0")</f>
        <v>0</v>
      </c>
      <c r="P33" s="16" t="n">
        <f aca="false">COUNTIF(P$3:P$22,"=0")</f>
        <v>8</v>
      </c>
      <c r="Q33" s="16" t="n">
        <f aca="false">COUNTIF(Q$3:Q$22,"=0")</f>
        <v>9</v>
      </c>
      <c r="R33" s="16" t="n">
        <f aca="false">COUNTIF(R$3:R$22,"=0")</f>
        <v>11</v>
      </c>
      <c r="S33" s="16" t="n">
        <f aca="false">COUNTIF(S$3:S$22,"=0")</f>
        <v>8</v>
      </c>
      <c r="T33" s="16" t="n">
        <f aca="false">COUNTIF(T$3:T$22,"=0")</f>
        <v>13</v>
      </c>
      <c r="U33" s="16" t="n">
        <f aca="false">COUNTIF(U$3:U$22,"=0")</f>
        <v>0</v>
      </c>
    </row>
    <row r="34" customFormat="false" ht="15.75" hidden="false" customHeight="false" outlineLevel="0" collapsed="false">
      <c r="A34" s="9" t="n">
        <v>0.5</v>
      </c>
      <c r="B34" s="16" t="n">
        <f aca="false">COUNTIF(B$3:B$22,"=0.5")</f>
        <v>1</v>
      </c>
      <c r="C34" s="16" t="n">
        <f aca="false">COUNTIF(C$3:C$22,"=0.5")</f>
        <v>0</v>
      </c>
      <c r="D34" s="16" t="n">
        <f aca="false">COUNTIF(D$3:D$22,"=0.5")</f>
        <v>4</v>
      </c>
      <c r="E34" s="16" t="n">
        <f aca="false">COUNTIF(E$3:E$22,"=0.5")</f>
        <v>9</v>
      </c>
      <c r="F34" s="16" t="n">
        <f aca="false">COUNTIF(F$3:F$22,"=0.5")</f>
        <v>7</v>
      </c>
      <c r="G34" s="16" t="n">
        <f aca="false">COUNTIF(G$3:G$22,"=0.5")</f>
        <v>11</v>
      </c>
      <c r="H34" s="16" t="n">
        <f aca="false">COUNTIF(H$3:H$22,"=0.5")</f>
        <v>4</v>
      </c>
      <c r="I34" s="16" t="n">
        <f aca="false">COUNTIF(I$3:I$22,"=0.5")</f>
        <v>1</v>
      </c>
      <c r="J34" s="16" t="n">
        <f aca="false">COUNTIF(J$3:J$22,"=0.5")</f>
        <v>7</v>
      </c>
      <c r="K34" s="16" t="n">
        <f aca="false">COUNTIF(K$3:K$22,"=0.5")</f>
        <v>1</v>
      </c>
      <c r="L34" s="16" t="n">
        <f aca="false">COUNTIF(L$3:L$22,"=0.5")</f>
        <v>9</v>
      </c>
      <c r="M34" s="16" t="n">
        <f aca="false">COUNTIF(M$3:M$22,"=0.5")</f>
        <v>10</v>
      </c>
      <c r="N34" s="16" t="n">
        <f aca="false">COUNTIF(N$3:N$22,"=0.5")</f>
        <v>4</v>
      </c>
      <c r="O34" s="16" t="n">
        <f aca="false">COUNTIF(O$3:O$22,"=0.5")</f>
        <v>10</v>
      </c>
      <c r="P34" s="16" t="n">
        <f aca="false">COUNTIF(P$3:P$22,"=0.5")</f>
        <v>0</v>
      </c>
      <c r="Q34" s="16" t="n">
        <f aca="false">COUNTIF(Q$3:Q$22,"=0.5")</f>
        <v>0</v>
      </c>
      <c r="R34" s="16" t="n">
        <f aca="false">COUNTIF(R$3:R$22,"=0.5")</f>
        <v>1</v>
      </c>
      <c r="S34" s="16" t="n">
        <f aca="false">COUNTIF(S$3:S$22,"=0.5")</f>
        <v>0</v>
      </c>
      <c r="T34" s="16" t="n">
        <f aca="false">COUNTIF(T$3:T$22,"=0.5")</f>
        <v>3</v>
      </c>
      <c r="U34" s="16" t="n">
        <f aca="false">COUNTIF(U$3:U$22,"=0.5")</f>
        <v>9</v>
      </c>
    </row>
    <row r="35" customFormat="false" ht="15.75" hidden="false" customHeight="false" outlineLevel="0" collapsed="false">
      <c r="A35" s="9" t="n">
        <v>1</v>
      </c>
      <c r="B35" s="16" t="n">
        <f aca="false">COUNTIF(B$3:B$22,"=1")</f>
        <v>10</v>
      </c>
      <c r="C35" s="16" t="n">
        <f aca="false">COUNTIF(C$3:C$22,"=1")</f>
        <v>0</v>
      </c>
      <c r="D35" s="16" t="n">
        <f aca="false">COUNTIF(D$3:D$22,"=1")</f>
        <v>3</v>
      </c>
      <c r="E35" s="16" t="n">
        <f aca="false">COUNTIF(E$3:E$22,"=1")</f>
        <v>1</v>
      </c>
      <c r="F35" s="16" t="n">
        <f aca="false">COUNTIF(F$3:F$22,"=1")</f>
        <v>3</v>
      </c>
      <c r="G35" s="16" t="n">
        <f aca="false">COUNTIF(G$3:G$22,"=1")</f>
        <v>0</v>
      </c>
      <c r="H35" s="16" t="n">
        <f aca="false">COUNTIF(H$3:H$22,"=1")</f>
        <v>0</v>
      </c>
      <c r="I35" s="16" t="n">
        <f aca="false">COUNTIF(I$3:I$22,"=1")</f>
        <v>0</v>
      </c>
      <c r="J35" s="16" t="n">
        <f aca="false">COUNTIF(J$3:J$22,"=1")</f>
        <v>4</v>
      </c>
      <c r="K35" s="16" t="n">
        <f aca="false">COUNTIF(K$3:K$22,"=1")</f>
        <v>8</v>
      </c>
      <c r="L35" s="16" t="n">
        <f aca="false">COUNTIF(L$3:L$22,"=1")</f>
        <v>4</v>
      </c>
      <c r="M35" s="16" t="n">
        <f aca="false">COUNTIF(M$3:M$22,"=1")</f>
        <v>2</v>
      </c>
      <c r="N35" s="16" t="n">
        <f aca="false">COUNTIF(N$3:N$22,"=1")</f>
        <v>5</v>
      </c>
      <c r="O35" s="16" t="n">
        <f aca="false">COUNTIF(O$3:O$22,"=1")</f>
        <v>0</v>
      </c>
      <c r="P35" s="16" t="n">
        <f aca="false">COUNTIF(P$3:P$22,"=1")</f>
        <v>10</v>
      </c>
      <c r="Q35" s="16" t="n">
        <f aca="false">COUNTIF(Q$3:Q$22,"=1")</f>
        <v>8</v>
      </c>
      <c r="R35" s="16" t="n">
        <f aca="false">COUNTIF(R$3:R$22,"=1")</f>
        <v>3</v>
      </c>
      <c r="S35" s="16" t="n">
        <f aca="false">COUNTIF(S$3:S$22,"=1")</f>
        <v>6</v>
      </c>
      <c r="T35" s="16" t="n">
        <f aca="false">COUNTIF(T$3:T$22,"=1")</f>
        <v>4</v>
      </c>
      <c r="U35" s="16" t="n">
        <f aca="false">COUNTIF(U$3:U$22,"=1")</f>
        <v>4</v>
      </c>
    </row>
    <row r="36" customFormat="false" ht="15.75" hidden="false" customHeight="false" outlineLevel="0" collapsed="false">
      <c r="A36" s="9" t="n">
        <v>1.5</v>
      </c>
      <c r="B36" s="16" t="n">
        <f aca="false">COUNTIF(B$3:B$22,"=1.5")</f>
        <v>0</v>
      </c>
      <c r="C36" s="16" t="n">
        <f aca="false">COUNTIF(C$3:C$22,"=1.5")</f>
        <v>9</v>
      </c>
      <c r="D36" s="16" t="n">
        <f aca="false">COUNTIF(D$3:D$22,"=1.5")</f>
        <v>3</v>
      </c>
      <c r="E36" s="16" t="n">
        <f aca="false">COUNTIF(E$3:E$22,"=1.5")</f>
        <v>4</v>
      </c>
      <c r="F36" s="16" t="n">
        <f aca="false">COUNTIF(F$3:F$22,"=1.5")</f>
        <v>2</v>
      </c>
      <c r="G36" s="16" t="n">
        <f aca="false">COUNTIF(G$3:G$22,"=1.5")</f>
        <v>3</v>
      </c>
      <c r="H36" s="16" t="n">
        <f aca="false">COUNTIF(H$3:H$22,"=1.5")</f>
        <v>0</v>
      </c>
      <c r="I36" s="16" t="n">
        <f aca="false">COUNTIF(I$3:I$22,"=1.5")</f>
        <v>0</v>
      </c>
      <c r="J36" s="16" t="n">
        <f aca="false">COUNTIF(J$3:J$22,"=1.5")</f>
        <v>3</v>
      </c>
      <c r="K36" s="16" t="n">
        <f aca="false">COUNTIF(K$3:K$22,"=1.5")</f>
        <v>5</v>
      </c>
      <c r="L36" s="16" t="n">
        <f aca="false">COUNTIF(L$3:L$22,"=1.5")</f>
        <v>2</v>
      </c>
      <c r="M36" s="16" t="n">
        <f aca="false">COUNTIF(M$3:M$22,"=1.5")</f>
        <v>0</v>
      </c>
      <c r="N36" s="16" t="n">
        <f aca="false">COUNTIF(N$3:N$22,"=1.5")</f>
        <v>4</v>
      </c>
      <c r="O36" s="16" t="n">
        <f aca="false">COUNTIF(O$3:O$22,"=1.5")</f>
        <v>4</v>
      </c>
      <c r="P36" s="16" t="n">
        <f aca="false">COUNTIF(P$3:P$22,"=1.5")</f>
        <v>0</v>
      </c>
      <c r="Q36" s="16" t="n">
        <f aca="false">COUNTIF(Q$3:Q$22,"=1.5")</f>
        <v>0</v>
      </c>
      <c r="R36" s="16" t="n">
        <f aca="false">COUNTIF(R$3:R$22,"=1.5")</f>
        <v>1</v>
      </c>
      <c r="S36" s="16" t="n">
        <f aca="false">COUNTIF(S$3:S$22,"=1.5")</f>
        <v>3</v>
      </c>
      <c r="T36" s="16" t="n">
        <f aca="false">COUNTIF(T$3:T$22,"=1.5")</f>
        <v>0</v>
      </c>
      <c r="U36" s="16" t="n">
        <f aca="false">COUNTIF(U$3:U$22,"=1.5")</f>
        <v>3</v>
      </c>
    </row>
    <row r="37" customFormat="false" ht="15.75" hidden="false" customHeight="false" outlineLevel="0" collapsed="false">
      <c r="A37" s="9" t="n">
        <v>2</v>
      </c>
      <c r="B37" s="16" t="n">
        <f aca="false">COUNTIF(B$3:B$22,"=2")</f>
        <v>4</v>
      </c>
      <c r="C37" s="16" t="n">
        <f aca="false">COUNTIF(C$3:C$22,"=2")</f>
        <v>5</v>
      </c>
      <c r="D37" s="16" t="n">
        <f aca="false">COUNTIF(D$3:D$22,"=2")</f>
        <v>5</v>
      </c>
      <c r="E37" s="16" t="n">
        <f aca="false">COUNTIF(E$3:E$22,"=2")</f>
        <v>3</v>
      </c>
      <c r="F37" s="16" t="n">
        <f aca="false">COUNTIF(F$3:F$22,"=2")</f>
        <v>5</v>
      </c>
      <c r="G37" s="16" t="n">
        <f aca="false">COUNTIF(G$3:G$22,"=2")</f>
        <v>3</v>
      </c>
      <c r="H37" s="16" t="n">
        <f aca="false">COUNTIF(H$3:H$22,"=2")</f>
        <v>0</v>
      </c>
      <c r="I37" s="16" t="n">
        <f aca="false">COUNTIF(I$3:I$22,"=2")</f>
        <v>0</v>
      </c>
      <c r="J37" s="16" t="n">
        <f aca="false">COUNTIF(J$3:J$22,"=2")</f>
        <v>4</v>
      </c>
      <c r="K37" s="16" t="n">
        <f aca="false">COUNTIF(K$3:K$22,"=2")</f>
        <v>0</v>
      </c>
      <c r="L37" s="16" t="n">
        <f aca="false">COUNTIF(L$3:L$22,"=2")</f>
        <v>5</v>
      </c>
      <c r="M37" s="16" t="n">
        <f aca="false">COUNTIF(M$3:M$22,"=2")</f>
        <v>1</v>
      </c>
      <c r="N37" s="16" t="n">
        <f aca="false">COUNTIF(N$3:N$22,"=2")</f>
        <v>2</v>
      </c>
      <c r="O37" s="16" t="n">
        <f aca="false">COUNTIF(O$3:O$22,"=2")</f>
        <v>1</v>
      </c>
      <c r="P37" s="16" t="n">
        <f aca="false">COUNTIF(P$3:P$22,"=2")</f>
        <v>0</v>
      </c>
      <c r="Q37" s="16" t="n">
        <f aca="false">COUNTIF(Q$3:Q$22,"=2")</f>
        <v>2</v>
      </c>
      <c r="R37" s="16" t="n">
        <f aca="false">COUNTIF(R$3:R$22,"=2")</f>
        <v>4</v>
      </c>
      <c r="S37" s="16" t="n">
        <f aca="false">COUNTIF(S$3:S$22,"=2")</f>
        <v>3</v>
      </c>
      <c r="T37" s="16" t="n">
        <f aca="false">COUNTIF(T$3:T$22,"=2")</f>
        <v>0</v>
      </c>
      <c r="U37" s="16" t="n">
        <f aca="false">COUNTIF(U$3:U$22,"=2")</f>
        <v>3</v>
      </c>
    </row>
    <row r="38" customFormat="false" ht="15.75" hidden="false" customHeight="false" outlineLevel="0" collapsed="false">
      <c r="A38" s="9" t="n">
        <v>2.5</v>
      </c>
      <c r="B38" s="16" t="n">
        <f aca="false">COUNTIF(B$3:B$22,"=2.5")</f>
        <v>0</v>
      </c>
      <c r="C38" s="16" t="n">
        <f aca="false">COUNTIF(C$3:C$22,"=2.5")</f>
        <v>2</v>
      </c>
      <c r="D38" s="16" t="n">
        <f aca="false">COUNTIF(D$3:D$22,"=2.5")</f>
        <v>1</v>
      </c>
      <c r="E38" s="16" t="n">
        <f aca="false">COUNTIF(E$3:E$22,"=2.5")</f>
        <v>1</v>
      </c>
      <c r="F38" s="16" t="n">
        <f aca="false">COUNTIF(F$3:F$22,"=2.5")</f>
        <v>3</v>
      </c>
      <c r="G38" s="16" t="n">
        <f aca="false">COUNTIF(G$3:G$22,"=2.5")</f>
        <v>1</v>
      </c>
      <c r="H38" s="16" t="n">
        <f aca="false">COUNTIF(H$3:H$22,"=2.5")</f>
        <v>0</v>
      </c>
      <c r="I38" s="16" t="n">
        <f aca="false">COUNTIF(I$3:I$22,"=2.5")</f>
        <v>0</v>
      </c>
      <c r="J38" s="16" t="n">
        <f aca="false">COUNTIF(J$3:J$22,"=2.5")</f>
        <v>0</v>
      </c>
      <c r="K38" s="16" t="n">
        <f aca="false">COUNTIF(K$3:K$22,"=2.5")</f>
        <v>3</v>
      </c>
      <c r="L38" s="16" t="n">
        <f aca="false">COUNTIF(L$3:L$22,"=2.5")</f>
        <v>0</v>
      </c>
      <c r="M38" s="16" t="n">
        <f aca="false">COUNTIF(M$3:M$22,"=2.5")</f>
        <v>1</v>
      </c>
      <c r="N38" s="16" t="n">
        <f aca="false">COUNTIF(N$3:N$22,"=2.5")</f>
        <v>0</v>
      </c>
      <c r="O38" s="16" t="n">
        <f aca="false">COUNTIF(O$3:O$22,"=2.5")</f>
        <v>1</v>
      </c>
      <c r="P38" s="16" t="n">
        <f aca="false">COUNTIF(P$3:P$22,"=2.5")</f>
        <v>0</v>
      </c>
      <c r="Q38" s="16" t="n">
        <f aca="false">COUNTIF(Q$3:Q$22,"=2.5")</f>
        <v>0</v>
      </c>
      <c r="R38" s="16" t="n">
        <f aca="false">COUNTIF(R$3:R$22,"=2.5")</f>
        <v>0</v>
      </c>
      <c r="S38" s="16" t="n">
        <f aca="false">COUNTIF(S$3:S$22,"=2.5")</f>
        <v>0</v>
      </c>
      <c r="T38" s="16" t="n">
        <f aca="false">COUNTIF(T$3:T$22,"=2.5")</f>
        <v>0</v>
      </c>
      <c r="U38" s="16" t="n">
        <f aca="false">COUNTIF(U$3:U$22,"=2.5")</f>
        <v>0</v>
      </c>
    </row>
    <row r="39" customFormat="false" ht="15.75" hidden="false" customHeight="false" outlineLevel="0" collapsed="false">
      <c r="A39" s="9" t="n">
        <v>3</v>
      </c>
      <c r="B39" s="16" t="n">
        <f aca="false">COUNTIF(B$3:B$22,"=3")</f>
        <v>1</v>
      </c>
      <c r="C39" s="16" t="n">
        <f aca="false">COUNTIF(C$3:C$22,"=3")</f>
        <v>1</v>
      </c>
      <c r="D39" s="16" t="n">
        <f aca="false">COUNTIF(D$3:D$22,"=3")</f>
        <v>0</v>
      </c>
      <c r="E39" s="16" t="n">
        <f aca="false">COUNTIF(E$3:E$22,"=3")</f>
        <v>1</v>
      </c>
      <c r="F39" s="16" t="n">
        <f aca="false">COUNTIF(F$3:F$22,"=3")</f>
        <v>0</v>
      </c>
      <c r="G39" s="16" t="n">
        <f aca="false">COUNTIF(G$3:G$22,"=3")</f>
        <v>2</v>
      </c>
      <c r="H39" s="16" t="n">
        <f aca="false">COUNTIF(H$3:H$22,"=3")</f>
        <v>0</v>
      </c>
      <c r="I39" s="16" t="n">
        <f aca="false">COUNTIF(I$3:I$22,"=3")</f>
        <v>0</v>
      </c>
      <c r="J39" s="16" t="n">
        <f aca="false">COUNTIF(J$3:J$22,"=3")</f>
        <v>0</v>
      </c>
      <c r="K39" s="16" t="n">
        <f aca="false">COUNTIF(K$3:K$22,"=3")</f>
        <v>2</v>
      </c>
      <c r="L39" s="16" t="n">
        <f aca="false">COUNTIF(L$3:L$22,"=3")</f>
        <v>0</v>
      </c>
      <c r="M39" s="16" t="n">
        <f aca="false">COUNTIF(M$3:M$22,"=3")</f>
        <v>2</v>
      </c>
      <c r="N39" s="16" t="n">
        <f aca="false">COUNTIF(N$3:N$22,"=3")</f>
        <v>0</v>
      </c>
      <c r="O39" s="16" t="n">
        <f aca="false">COUNTIF(O$3:O$22,"=3")</f>
        <v>4</v>
      </c>
      <c r="P39" s="16" t="n">
        <f aca="false">COUNTIF(P$3:P$22,"=3")</f>
        <v>2</v>
      </c>
      <c r="Q39" s="16" t="n">
        <f aca="false">COUNTIF(Q$3:Q$22,"=3")</f>
        <v>1</v>
      </c>
      <c r="R39" s="16" t="n">
        <f aca="false">COUNTIF(R$3:R$22,"=3")</f>
        <v>0</v>
      </c>
      <c r="S39" s="16" t="n">
        <f aca="false">COUNTIF(S$3:S$22,"=3")</f>
        <v>0</v>
      </c>
      <c r="T39" s="16" t="n">
        <f aca="false">COUNTIF(T$3:T$22,"=3")</f>
        <v>0</v>
      </c>
      <c r="U39" s="16" t="n">
        <f aca="false">COUNTIF(U$3:U$22,"=3")</f>
        <v>1</v>
      </c>
    </row>
  </sheetData>
  <mergeCells count="12">
    <mergeCell ref="A1:A2"/>
    <mergeCell ref="B1:G1"/>
    <mergeCell ref="H1:I1"/>
    <mergeCell ref="J1:O1"/>
    <mergeCell ref="P1:U1"/>
    <mergeCell ref="B23:D23"/>
    <mergeCell ref="B25:D25"/>
    <mergeCell ref="B27:D27"/>
    <mergeCell ref="B31:G31"/>
    <mergeCell ref="H31:I31"/>
    <mergeCell ref="J31:O31"/>
    <mergeCell ref="P31:U31"/>
  </mergeCells>
  <conditionalFormatting sqref="B33:U39">
    <cfRule type="cellIs" priority="2" operator="greaterThan" aboveAverage="0" equalAverage="0" bottom="0" percent="0" rank="0" text="" dxfId="0">
      <formula>5</formula>
    </cfRule>
  </conditionalFormatting>
  <conditionalFormatting sqref="B33:U39">
    <cfRule type="cellIs" priority="3" operator="greaterThan" aboveAverage="0" equalAverage="0" bottom="0" percent="0" rank="0" text="" dxfId="1">
      <formula>3</formula>
    </cfRule>
  </conditionalFormatting>
  <conditionalFormatting sqref="B33:U39">
    <cfRule type="cellIs" priority="4" operator="greaterThan" aboveAverage="0" equalAverage="0" bottom="0" percent="0" rank="0" text="" dxfId="2">
      <formula>1</formula>
    </cfRule>
  </conditionalFormatting>
  <conditionalFormatting sqref="B33:U39">
    <cfRule type="cellIs" priority="5" operator="equal" aboveAverage="0" equalAverage="0" bottom="0" percent="0" rank="0" text="" dxfId="3">
      <formula>1</formula>
    </cfRule>
  </conditionalFormatting>
  <conditionalFormatting sqref="B3:U22">
    <cfRule type="cellIs" priority="6" operator="greaterThan" aboveAverage="0" equalAverage="0" bottom="0" percent="0" rank="0" text="" dxfId="1">
      <formula>2</formula>
    </cfRule>
  </conditionalFormatting>
  <conditionalFormatting sqref="B3:U22">
    <cfRule type="cellIs" priority="7" operator="greaterThan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7" t="s">
        <v>1</v>
      </c>
      <c r="B1" s="15" t="s">
        <v>5</v>
      </c>
      <c r="C1" s="18" t="n">
        <v>4</v>
      </c>
      <c r="D1" s="18" t="n">
        <v>1</v>
      </c>
      <c r="E1" s="18" t="n">
        <v>10</v>
      </c>
      <c r="F1" s="18" t="n">
        <v>0</v>
      </c>
      <c r="G1" s="18" t="n">
        <v>4</v>
      </c>
      <c r="H1" s="18" t="n">
        <v>0</v>
      </c>
      <c r="I1" s="18" t="n">
        <v>1</v>
      </c>
    </row>
    <row r="2" customFormat="false" ht="15.75" hidden="false" customHeight="false" outlineLevel="0" collapsed="false">
      <c r="A2" s="17"/>
      <c r="B2" s="15" t="s">
        <v>6</v>
      </c>
      <c r="C2" s="18" t="n">
        <v>3</v>
      </c>
      <c r="D2" s="18" t="n">
        <v>0</v>
      </c>
      <c r="E2" s="18" t="n">
        <v>0</v>
      </c>
      <c r="F2" s="18" t="n">
        <v>9</v>
      </c>
      <c r="G2" s="18" t="n">
        <v>5</v>
      </c>
      <c r="H2" s="18" t="n">
        <v>2</v>
      </c>
      <c r="I2" s="18" t="n">
        <v>1</v>
      </c>
    </row>
    <row r="3" customFormat="false" ht="15.75" hidden="false" customHeight="false" outlineLevel="0" collapsed="false">
      <c r="A3" s="17"/>
      <c r="B3" s="15" t="s">
        <v>7</v>
      </c>
      <c r="C3" s="18" t="n">
        <v>4</v>
      </c>
      <c r="D3" s="18" t="n">
        <v>4</v>
      </c>
      <c r="E3" s="18" t="n">
        <v>3</v>
      </c>
      <c r="F3" s="18" t="n">
        <v>3</v>
      </c>
      <c r="G3" s="18" t="n">
        <v>5</v>
      </c>
      <c r="H3" s="18" t="n">
        <v>1</v>
      </c>
      <c r="I3" s="18" t="n">
        <v>0</v>
      </c>
    </row>
    <row r="4" customFormat="false" ht="15.75" hidden="false" customHeight="false" outlineLevel="0" collapsed="false">
      <c r="A4" s="17"/>
      <c r="B4" s="15" t="s">
        <v>8</v>
      </c>
      <c r="C4" s="18" t="n">
        <v>1</v>
      </c>
      <c r="D4" s="18" t="n">
        <v>9</v>
      </c>
      <c r="E4" s="18" t="n">
        <v>1</v>
      </c>
      <c r="F4" s="18" t="n">
        <v>4</v>
      </c>
      <c r="G4" s="18" t="n">
        <v>3</v>
      </c>
      <c r="H4" s="18" t="n">
        <v>1</v>
      </c>
      <c r="I4" s="18" t="n">
        <v>1</v>
      </c>
    </row>
    <row r="5" customFormat="false" ht="15.75" hidden="false" customHeight="false" outlineLevel="0" collapsed="false">
      <c r="A5" s="17"/>
      <c r="B5" s="15" t="s">
        <v>9</v>
      </c>
      <c r="C5" s="18" t="n">
        <v>0</v>
      </c>
      <c r="D5" s="18" t="n">
        <v>7</v>
      </c>
      <c r="E5" s="18" t="n">
        <v>3</v>
      </c>
      <c r="F5" s="18" t="n">
        <v>2</v>
      </c>
      <c r="G5" s="18" t="n">
        <v>5</v>
      </c>
      <c r="H5" s="18" t="n">
        <v>3</v>
      </c>
      <c r="I5" s="18" t="n">
        <v>0</v>
      </c>
    </row>
    <row r="6" customFormat="false" ht="15.75" hidden="false" customHeight="false" outlineLevel="0" collapsed="false">
      <c r="A6" s="17"/>
      <c r="B6" s="15" t="s">
        <v>10</v>
      </c>
      <c r="C6" s="18" t="n">
        <v>0</v>
      </c>
      <c r="D6" s="18" t="n">
        <v>11</v>
      </c>
      <c r="E6" s="18" t="n">
        <v>0</v>
      </c>
      <c r="F6" s="18" t="n">
        <v>3</v>
      </c>
      <c r="G6" s="18" t="n">
        <v>3</v>
      </c>
      <c r="H6" s="18" t="n">
        <v>1</v>
      </c>
      <c r="I6" s="18" t="n">
        <v>2</v>
      </c>
    </row>
    <row r="7" customFormat="false" ht="15.75" hidden="false" customHeight="false" outlineLevel="0" collapsed="false">
      <c r="A7" s="17" t="s">
        <v>2</v>
      </c>
      <c r="B7" s="15" t="s">
        <v>7</v>
      </c>
      <c r="C7" s="18" t="n">
        <v>16</v>
      </c>
      <c r="D7" s="18" t="n">
        <v>4</v>
      </c>
      <c r="E7" s="18" t="n">
        <v>0</v>
      </c>
      <c r="F7" s="18" t="n">
        <v>0</v>
      </c>
      <c r="G7" s="18" t="n">
        <v>0</v>
      </c>
      <c r="H7" s="18" t="n">
        <v>0</v>
      </c>
      <c r="I7" s="18" t="n">
        <v>0</v>
      </c>
    </row>
    <row r="8" customFormat="false" ht="15.75" hidden="false" customHeight="false" outlineLevel="0" collapsed="false">
      <c r="A8" s="17"/>
      <c r="B8" s="15" t="s">
        <v>9</v>
      </c>
      <c r="C8" s="18" t="n">
        <v>19</v>
      </c>
      <c r="D8" s="18" t="n">
        <v>1</v>
      </c>
      <c r="E8" s="18" t="n">
        <v>0</v>
      </c>
      <c r="F8" s="18" t="n">
        <v>0</v>
      </c>
      <c r="G8" s="18" t="n">
        <v>0</v>
      </c>
      <c r="H8" s="18" t="n">
        <v>0</v>
      </c>
      <c r="I8" s="18" t="n">
        <v>0</v>
      </c>
    </row>
    <row r="9" customFormat="false" ht="15.75" hidden="false" customHeight="false" outlineLevel="0" collapsed="false">
      <c r="A9" s="17" t="s">
        <v>3</v>
      </c>
      <c r="B9" s="15" t="s">
        <v>5</v>
      </c>
      <c r="C9" s="18" t="n">
        <v>2</v>
      </c>
      <c r="D9" s="18" t="n">
        <v>7</v>
      </c>
      <c r="E9" s="18" t="n">
        <v>4</v>
      </c>
      <c r="F9" s="18" t="n">
        <v>3</v>
      </c>
      <c r="G9" s="18" t="n">
        <v>4</v>
      </c>
      <c r="H9" s="18" t="n">
        <v>0</v>
      </c>
      <c r="I9" s="18" t="n">
        <v>0</v>
      </c>
    </row>
    <row r="10" customFormat="false" ht="15.75" hidden="false" customHeight="false" outlineLevel="0" collapsed="false">
      <c r="A10" s="17"/>
      <c r="B10" s="15" t="s">
        <v>6</v>
      </c>
      <c r="C10" s="18" t="n">
        <v>1</v>
      </c>
      <c r="D10" s="18" t="n">
        <v>1</v>
      </c>
      <c r="E10" s="18" t="n">
        <v>8</v>
      </c>
      <c r="F10" s="18" t="n">
        <v>5</v>
      </c>
      <c r="G10" s="18" t="n">
        <v>0</v>
      </c>
      <c r="H10" s="18" t="n">
        <v>3</v>
      </c>
      <c r="I10" s="18" t="n">
        <v>2</v>
      </c>
    </row>
    <row r="11" customFormat="false" ht="15.75" hidden="false" customHeight="false" outlineLevel="0" collapsed="false">
      <c r="A11" s="17"/>
      <c r="B11" s="15" t="s">
        <v>7</v>
      </c>
      <c r="C11" s="18" t="n">
        <v>0</v>
      </c>
      <c r="D11" s="18" t="n">
        <v>9</v>
      </c>
      <c r="E11" s="18" t="n">
        <v>4</v>
      </c>
      <c r="F11" s="18" t="n">
        <v>2</v>
      </c>
      <c r="G11" s="18" t="n">
        <v>5</v>
      </c>
      <c r="H11" s="18" t="n">
        <v>0</v>
      </c>
      <c r="I11" s="18" t="n">
        <v>0</v>
      </c>
    </row>
    <row r="12" customFormat="false" ht="15.75" hidden="false" customHeight="false" outlineLevel="0" collapsed="false">
      <c r="A12" s="17"/>
      <c r="B12" s="15" t="s">
        <v>8</v>
      </c>
      <c r="C12" s="18" t="n">
        <v>4</v>
      </c>
      <c r="D12" s="18" t="n">
        <v>10</v>
      </c>
      <c r="E12" s="18" t="n">
        <v>2</v>
      </c>
      <c r="F12" s="18" t="n">
        <v>0</v>
      </c>
      <c r="G12" s="18" t="n">
        <v>1</v>
      </c>
      <c r="H12" s="18" t="n">
        <v>1</v>
      </c>
      <c r="I12" s="18" t="n">
        <v>2</v>
      </c>
    </row>
    <row r="13" customFormat="false" ht="15.75" hidden="false" customHeight="false" outlineLevel="0" collapsed="false">
      <c r="A13" s="17"/>
      <c r="B13" s="15" t="s">
        <v>9</v>
      </c>
      <c r="C13" s="18" t="n">
        <v>5</v>
      </c>
      <c r="D13" s="18" t="n">
        <v>4</v>
      </c>
      <c r="E13" s="18" t="n">
        <v>5</v>
      </c>
      <c r="F13" s="18" t="n">
        <v>4</v>
      </c>
      <c r="G13" s="18" t="n">
        <v>2</v>
      </c>
      <c r="H13" s="18" t="n">
        <v>0</v>
      </c>
      <c r="I13" s="18" t="n">
        <v>0</v>
      </c>
    </row>
    <row r="14" customFormat="false" ht="15.75" hidden="false" customHeight="false" outlineLevel="0" collapsed="false">
      <c r="A14" s="17"/>
      <c r="B14" s="15" t="s">
        <v>10</v>
      </c>
      <c r="C14" s="18" t="n">
        <v>0</v>
      </c>
      <c r="D14" s="18" t="n">
        <v>10</v>
      </c>
      <c r="E14" s="18" t="n">
        <v>0</v>
      </c>
      <c r="F14" s="18" t="n">
        <v>4</v>
      </c>
      <c r="G14" s="18" t="n">
        <v>1</v>
      </c>
      <c r="H14" s="18" t="n">
        <v>1</v>
      </c>
      <c r="I14" s="18" t="n">
        <v>4</v>
      </c>
    </row>
    <row r="15" customFormat="false" ht="15.75" hidden="false" customHeight="false" outlineLevel="0" collapsed="false">
      <c r="A15" s="17" t="s">
        <v>4</v>
      </c>
      <c r="B15" s="15" t="s">
        <v>5</v>
      </c>
      <c r="C15" s="18" t="n">
        <v>8</v>
      </c>
      <c r="D15" s="18" t="n">
        <v>0</v>
      </c>
      <c r="E15" s="18" t="n">
        <v>10</v>
      </c>
      <c r="F15" s="18" t="n">
        <v>0</v>
      </c>
      <c r="G15" s="18" t="n">
        <v>0</v>
      </c>
      <c r="H15" s="18" t="n">
        <v>0</v>
      </c>
      <c r="I15" s="18" t="n">
        <v>2</v>
      </c>
    </row>
    <row r="16" customFormat="false" ht="15.75" hidden="false" customHeight="false" outlineLevel="0" collapsed="false">
      <c r="A16" s="17"/>
      <c r="B16" s="15" t="s">
        <v>6</v>
      </c>
      <c r="C16" s="18" t="n">
        <v>9</v>
      </c>
      <c r="D16" s="18" t="n">
        <v>0</v>
      </c>
      <c r="E16" s="18" t="n">
        <v>8</v>
      </c>
      <c r="F16" s="18" t="n">
        <v>0</v>
      </c>
      <c r="G16" s="18" t="n">
        <v>2</v>
      </c>
      <c r="H16" s="18" t="n">
        <v>0</v>
      </c>
      <c r="I16" s="18" t="n">
        <v>1</v>
      </c>
    </row>
    <row r="17" customFormat="false" ht="15.75" hidden="false" customHeight="false" outlineLevel="0" collapsed="false">
      <c r="A17" s="17"/>
      <c r="B17" s="15" t="s">
        <v>7</v>
      </c>
      <c r="C17" s="18" t="n">
        <v>11</v>
      </c>
      <c r="D17" s="18" t="n">
        <v>1</v>
      </c>
      <c r="E17" s="18" t="n">
        <v>3</v>
      </c>
      <c r="F17" s="18" t="n">
        <v>1</v>
      </c>
      <c r="G17" s="18" t="n">
        <v>4</v>
      </c>
      <c r="H17" s="18" t="n">
        <v>0</v>
      </c>
      <c r="I17" s="18" t="n">
        <v>0</v>
      </c>
    </row>
    <row r="18" customFormat="false" ht="15.75" hidden="false" customHeight="false" outlineLevel="0" collapsed="false">
      <c r="A18" s="17"/>
      <c r="B18" s="15" t="s">
        <v>8</v>
      </c>
      <c r="C18" s="18" t="n">
        <v>8</v>
      </c>
      <c r="D18" s="18" t="n">
        <v>0</v>
      </c>
      <c r="E18" s="18" t="n">
        <v>6</v>
      </c>
      <c r="F18" s="18" t="n">
        <v>3</v>
      </c>
      <c r="G18" s="18" t="n">
        <v>3</v>
      </c>
      <c r="H18" s="18" t="n">
        <v>0</v>
      </c>
      <c r="I18" s="18" t="n">
        <v>0</v>
      </c>
    </row>
    <row r="19" customFormat="false" ht="15.75" hidden="false" customHeight="false" outlineLevel="0" collapsed="false">
      <c r="A19" s="17"/>
      <c r="B19" s="15" t="s">
        <v>9</v>
      </c>
      <c r="C19" s="18" t="n">
        <v>13</v>
      </c>
      <c r="D19" s="18" t="n">
        <v>3</v>
      </c>
      <c r="E19" s="18" t="n">
        <v>4</v>
      </c>
      <c r="F19" s="18" t="n">
        <v>0</v>
      </c>
      <c r="G19" s="18" t="n">
        <v>0</v>
      </c>
      <c r="H19" s="18" t="n">
        <v>0</v>
      </c>
      <c r="I19" s="18" t="n">
        <v>0</v>
      </c>
    </row>
    <row r="20" customFormat="false" ht="15.75" hidden="false" customHeight="false" outlineLevel="0" collapsed="false">
      <c r="A20" s="17"/>
      <c r="B20" s="15" t="s">
        <v>10</v>
      </c>
      <c r="C20" s="18" t="n">
        <v>0</v>
      </c>
      <c r="D20" s="18" t="n">
        <v>9</v>
      </c>
      <c r="E20" s="18" t="n">
        <v>4</v>
      </c>
      <c r="F20" s="18" t="n">
        <v>3</v>
      </c>
      <c r="G20" s="18" t="n">
        <v>3</v>
      </c>
      <c r="H20" s="18" t="n">
        <v>0</v>
      </c>
      <c r="I20" s="18" t="n">
        <v>1</v>
      </c>
    </row>
  </sheetData>
  <mergeCells count="4">
    <mergeCell ref="A1:A6"/>
    <mergeCell ref="A7:A8"/>
    <mergeCell ref="A9:A14"/>
    <mergeCell ref="A15:A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2021-02-19T03:41:17Z</dcterms:modified>
  <cp:revision>1</cp:revision>
  <dc:subject/>
  <dc:title/>
</cp:coreProperties>
</file>