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6" windowWidth="11808" windowHeight="5496"/>
  </bookViews>
  <sheets>
    <sheet name="Model Output" sheetId="1" r:id="rId1"/>
    <sheet name="Training" sheetId="2" r:id="rId2"/>
    <sheet name="Val" sheetId="3" r:id="rId3"/>
  </sheets>
  <calcPr calcId="145621"/>
</workbook>
</file>

<file path=xl/calcChain.xml><?xml version="1.0" encoding="utf-8"?>
<calcChain xmlns="http://schemas.openxmlformats.org/spreadsheetml/2006/main">
  <c r="D15" i="1" l="1"/>
  <c r="E15" i="1"/>
  <c r="C15" i="1"/>
  <c r="F15" i="1" l="1"/>
  <c r="G15" i="1" s="1"/>
  <c r="G11" i="1" l="1"/>
  <c r="G10" i="1"/>
  <c r="G8" i="1"/>
  <c r="G14" i="1"/>
  <c r="G6" i="1"/>
  <c r="G12" i="1"/>
  <c r="G13" i="1"/>
  <c r="G7" i="1"/>
  <c r="G5" i="1"/>
  <c r="G9" i="1"/>
</calcChain>
</file>

<file path=xl/sharedStrings.xml><?xml version="1.0" encoding="utf-8"?>
<sst xmlns="http://schemas.openxmlformats.org/spreadsheetml/2006/main" count="8" uniqueCount="8">
  <si>
    <t>Distribution of Estimated and Actual Balance</t>
  </si>
  <si>
    <t>Group</t>
  </si>
  <si>
    <t>Count</t>
  </si>
  <si>
    <t xml:space="preserve">% Balance </t>
  </si>
  <si>
    <t>Total</t>
  </si>
  <si>
    <t>Average - Estimated Sales</t>
  </si>
  <si>
    <t>Average - Actual Sales</t>
  </si>
  <si>
    <t>Sum of Actual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</si>
</sst>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4" xfId="0" applyFont="1" applyBorder="1" applyAlignment="1">
      <alignment horizontal="center"/>
    </xf>
    <xf numFmtId="164" fontId="3" fillId="0" borderId="5" xfId="1" applyNumberFormat="1" applyFont="1" applyBorder="1"/>
    <xf numFmtId="44" fontId="3" fillId="0" borderId="5" xfId="0" applyNumberFormat="1" applyFont="1" applyBorder="1"/>
    <xf numFmtId="0" fontId="3" fillId="0" borderId="6" xfId="0" applyFont="1" applyBorder="1" applyAlignment="1">
      <alignment horizontal="center"/>
    </xf>
    <xf numFmtId="164" fontId="3" fillId="0" borderId="7" xfId="1" applyNumberFormat="1" applyFont="1" applyBorder="1"/>
    <xf numFmtId="44" fontId="3" fillId="0" borderId="7" xfId="0" applyNumberFormat="1" applyFont="1" applyBorder="1"/>
    <xf numFmtId="164" fontId="3" fillId="0" borderId="8" xfId="1" applyNumberFormat="1" applyFont="1" applyBorder="1"/>
    <xf numFmtId="44" fontId="3" fillId="0" borderId="8" xfId="0" applyNumberFormat="1" applyFont="1" applyBorder="1"/>
    <xf numFmtId="0" fontId="2" fillId="0" borderId="12" xfId="0" applyFont="1" applyBorder="1"/>
    <xf numFmtId="166" fontId="2" fillId="0" borderId="13" xfId="1" applyNumberFormat="1" applyFont="1" applyBorder="1"/>
    <xf numFmtId="44" fontId="2" fillId="0" borderId="13" xfId="0" applyNumberFormat="1" applyFont="1" applyBorder="1"/>
    <xf numFmtId="0" fontId="2" fillId="0" borderId="9" xfId="0" applyFont="1" applyBorder="1" applyAlignment="1">
      <alignment wrapText="1"/>
    </xf>
    <xf numFmtId="165" fontId="3" fillId="0" borderId="9" xfId="2" applyNumberFormat="1" applyFont="1" applyBorder="1" applyAlignment="1">
      <alignment horizontal="center"/>
    </xf>
    <xf numFmtId="165" fontId="3" fillId="0" borderId="10" xfId="2" applyNumberFormat="1" applyFont="1" applyBorder="1" applyAlignment="1">
      <alignment horizontal="center"/>
    </xf>
    <xf numFmtId="165" fontId="3" fillId="0" borderId="11" xfId="2" applyNumberFormat="1" applyFont="1" applyBorder="1" applyAlignment="1">
      <alignment horizontal="center"/>
    </xf>
    <xf numFmtId="165" fontId="2" fillId="0" borderId="14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21534309723385"/>
          <c:y val="0.12820577026126934"/>
          <c:w val="0.8010773717798948"/>
          <c:h val="0.63077238968544513"/>
        </c:manualLayout>
      </c:layout>
      <c:lineChart>
        <c:grouping val="standard"/>
        <c:varyColors val="0"/>
        <c:ser>
          <c:idx val="0"/>
          <c:order val="0"/>
          <c:tx>
            <c:strRef>
              <c:f>'Model Output'!$D$4</c:f>
              <c:strCache>
                <c:ptCount val="1"/>
                <c:pt idx="0">
                  <c:v>Average - Estimated Sales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'Model Output'!$D$5:$D$14</c:f>
              <c:numCache>
                <c:formatCode>_("$"* #,##0.00_);_("$"* \(#,##0.00\);_("$"* "-"??_);_(@_)</c:formatCode>
                <c:ptCount val="10"/>
                <c:pt idx="0">
                  <c:v>97.814300054724995</c:v>
                </c:pt>
                <c:pt idx="1">
                  <c:v>50.933530071485201</c:v>
                </c:pt>
                <c:pt idx="2">
                  <c:v>41.840169669547599</c:v>
                </c:pt>
                <c:pt idx="3">
                  <c:v>38.494527682647799</c:v>
                </c:pt>
                <c:pt idx="4">
                  <c:v>32.753768594312902</c:v>
                </c:pt>
                <c:pt idx="5">
                  <c:v>26.9979211718362</c:v>
                </c:pt>
                <c:pt idx="6">
                  <c:v>23.8012576079669</c:v>
                </c:pt>
                <c:pt idx="7">
                  <c:v>18.450507750674198</c:v>
                </c:pt>
                <c:pt idx="8">
                  <c:v>13.5922544944551</c:v>
                </c:pt>
                <c:pt idx="9">
                  <c:v>5.2334882191023899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'Model Output'!$E$4</c:f>
              <c:strCache>
                <c:ptCount val="1"/>
                <c:pt idx="0">
                  <c:v>Average - Actual Sales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'Model Output'!$E$5:$E$14</c:f>
              <c:numCache>
                <c:formatCode>_("$"* #,##0.00_);_("$"* \(#,##0.00\);_("$"* "-"??_);_(@_)</c:formatCode>
                <c:ptCount val="10"/>
                <c:pt idx="0">
                  <c:v>94.357749999999996</c:v>
                </c:pt>
                <c:pt idx="1">
                  <c:v>68.375133333333395</c:v>
                </c:pt>
                <c:pt idx="2">
                  <c:v>80.223062499999997</c:v>
                </c:pt>
                <c:pt idx="3">
                  <c:v>59.715066666666701</c:v>
                </c:pt>
                <c:pt idx="4">
                  <c:v>57.300937500000003</c:v>
                </c:pt>
                <c:pt idx="5">
                  <c:v>40.307133333333297</c:v>
                </c:pt>
                <c:pt idx="6">
                  <c:v>39.027733333333302</c:v>
                </c:pt>
                <c:pt idx="7">
                  <c:v>23.940750000000001</c:v>
                </c:pt>
                <c:pt idx="8">
                  <c:v>12.9401333333333</c:v>
                </c:pt>
                <c:pt idx="9">
                  <c:v>6.5469999999999997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50816"/>
        <c:axId val="114852992"/>
      </c:lineChart>
      <c:catAx>
        <c:axId val="11485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852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852992"/>
        <c:scaling>
          <c:orientation val="minMax"/>
        </c:scaling>
        <c:delete val="0"/>
        <c:axPos val="l"/>
        <c:majorGridlines>
          <c:spPr>
            <a:ln w="3175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dashDot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850816"/>
        <c:crosses val="autoZero"/>
        <c:crossBetween val="between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4946215247121569E-2"/>
          <c:y val="0.85128649934383205"/>
          <c:w val="0.94892712781611677"/>
          <c:h val="0.112821112204724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348615</xdr:colOff>
      <xdr:row>2</xdr:row>
      <xdr:rowOff>1905</xdr:rowOff>
    </xdr:from>
    <xdr:to>
      <xdr:col>12</xdr:col>
      <xdr:colOff>405765</xdr:colOff>
      <xdr:row>15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showGridLines="0" tabSelected="1" workbookViewId="0">
      <selection activeCell="B9" sqref="B9"/>
    </sheetView>
  </sheetViews>
  <sheetFormatPr defaultRowHeight="13.2" x14ac:dyDescent="0.25"/>
  <cols>
    <col min="1" max="1" width="3.5546875" customWidth="1"/>
    <col min="2" max="2" width="17.33203125" customWidth="1"/>
    <col min="3" max="3" width="8.109375" bestFit="1" customWidth="1"/>
    <col min="4" max="4" width="12" customWidth="1"/>
    <col min="5" max="5" width="13.33203125" customWidth="1"/>
    <col min="6" max="6" width="13.88671875" bestFit="1" customWidth="1"/>
    <col min="7" max="7" width="13.44140625" customWidth="1"/>
    <col min="8" max="8" width="11.88671875" customWidth="1"/>
    <col min="9" max="9" width="17.5546875" bestFit="1" customWidth="1"/>
    <col min="10" max="10" width="14.44140625" bestFit="1" customWidth="1"/>
    <col min="11" max="11" width="12.5546875" bestFit="1" customWidth="1"/>
  </cols>
  <sheetData>
    <row r="2" spans="2:7" ht="13.8" thickBot="1" x14ac:dyDescent="0.3"/>
    <row r="3" spans="2:7" ht="13.8" thickBot="1" x14ac:dyDescent="0.3">
      <c r="B3" s="19" t="s">
        <v>0</v>
      </c>
      <c r="C3" s="20"/>
      <c r="D3" s="20"/>
      <c r="E3" s="20"/>
      <c r="F3" s="20"/>
      <c r="G3" s="21"/>
    </row>
    <row r="4" spans="2:7" ht="21.6" thickBot="1" x14ac:dyDescent="0.3">
      <c r="B4" s="1" t="s">
        <v>1</v>
      </c>
      <c r="C4" s="2" t="s">
        <v>2</v>
      </c>
      <c r="D4" s="2" t="s">
        <v>5</v>
      </c>
      <c r="E4" s="2" t="s">
        <v>6</v>
      </c>
      <c r="F4" s="2" t="s">
        <v>7</v>
      </c>
      <c r="G4" s="14" t="s">
        <v>3</v>
      </c>
    </row>
    <row r="5" spans="2:7" x14ac:dyDescent="0.25">
      <c r="B5" s="3">
        <v>1</v>
      </c>
      <c r="C5" s="4">
        <v>16</v>
      </c>
      <c r="D5" s="5">
        <v>97.814300054724995</v>
      </c>
      <c r="E5" s="5">
        <v>94.357749999999996</v>
      </c>
      <c r="F5" s="5">
        <v>1509.7239999999999</v>
      </c>
      <c r="G5" s="15">
        <f>F5/$F$15</f>
        <v>0.20177034795115573</v>
      </c>
    </row>
    <row r="6" spans="2:7" x14ac:dyDescent="0.25">
      <c r="B6" s="6">
        <v>2</v>
      </c>
      <c r="C6" s="7">
        <v>15</v>
      </c>
      <c r="D6" s="8">
        <v>50.933530071485201</v>
      </c>
      <c r="E6" s="8">
        <v>68.375133333333395</v>
      </c>
      <c r="F6" s="8">
        <v>1025.627</v>
      </c>
      <c r="G6" s="16">
        <f t="shared" ref="G6:G15" si="0">F6/$F$15</f>
        <v>0.1370721513721051</v>
      </c>
    </row>
    <row r="7" spans="2:7" x14ac:dyDescent="0.25">
      <c r="B7" s="6">
        <v>3</v>
      </c>
      <c r="C7" s="7">
        <v>16</v>
      </c>
      <c r="D7" s="8">
        <v>41.840169669547599</v>
      </c>
      <c r="E7" s="8">
        <v>80.223062499999997</v>
      </c>
      <c r="F7" s="8">
        <v>1283.569</v>
      </c>
      <c r="G7" s="16">
        <f t="shared" si="0"/>
        <v>0.17154537104087703</v>
      </c>
    </row>
    <row r="8" spans="2:7" x14ac:dyDescent="0.25">
      <c r="B8" s="6">
        <v>4</v>
      </c>
      <c r="C8" s="7">
        <v>15</v>
      </c>
      <c r="D8" s="8">
        <v>38.494527682647799</v>
      </c>
      <c r="E8" s="8">
        <v>59.715066666666701</v>
      </c>
      <c r="F8" s="8">
        <v>895.726</v>
      </c>
      <c r="G8" s="16">
        <f t="shared" si="0"/>
        <v>0.11971124966477113</v>
      </c>
    </row>
    <row r="9" spans="2:7" x14ac:dyDescent="0.25">
      <c r="B9" s="6">
        <v>5</v>
      </c>
      <c r="C9" s="7">
        <v>16</v>
      </c>
      <c r="D9" s="8">
        <v>32.753768594312902</v>
      </c>
      <c r="E9" s="8">
        <v>57.300937500000003</v>
      </c>
      <c r="F9" s="8">
        <v>916.81500000000005</v>
      </c>
      <c r="G9" s="16">
        <f t="shared" si="0"/>
        <v>0.12252973494283649</v>
      </c>
    </row>
    <row r="10" spans="2:7" x14ac:dyDescent="0.25">
      <c r="B10" s="6">
        <v>6</v>
      </c>
      <c r="C10" s="7">
        <v>15</v>
      </c>
      <c r="D10" s="8">
        <v>26.9979211718362</v>
      </c>
      <c r="E10" s="8">
        <v>40.307133333333297</v>
      </c>
      <c r="F10" s="8">
        <v>604.60699999999997</v>
      </c>
      <c r="G10" s="16">
        <f t="shared" si="0"/>
        <v>8.0804017663960045E-2</v>
      </c>
    </row>
    <row r="11" spans="2:7" x14ac:dyDescent="0.25">
      <c r="B11" s="6">
        <v>7</v>
      </c>
      <c r="C11" s="7">
        <v>15</v>
      </c>
      <c r="D11" s="8">
        <v>23.8012576079669</v>
      </c>
      <c r="E11" s="8">
        <v>39.027733333333302</v>
      </c>
      <c r="F11" s="8">
        <v>585.41600000000005</v>
      </c>
      <c r="G11" s="16">
        <f t="shared" si="0"/>
        <v>7.8239194724448846E-2</v>
      </c>
    </row>
    <row r="12" spans="2:7" x14ac:dyDescent="0.25">
      <c r="B12" s="6">
        <v>8</v>
      </c>
      <c r="C12" s="7">
        <v>16</v>
      </c>
      <c r="D12" s="8">
        <v>18.450507750674198</v>
      </c>
      <c r="E12" s="8">
        <v>23.940750000000001</v>
      </c>
      <c r="F12" s="8">
        <v>383.05200000000002</v>
      </c>
      <c r="G12" s="16">
        <f t="shared" si="0"/>
        <v>5.1193817759660781E-2</v>
      </c>
    </row>
    <row r="13" spans="2:7" x14ac:dyDescent="0.25">
      <c r="B13" s="6">
        <v>9</v>
      </c>
      <c r="C13" s="7">
        <v>15</v>
      </c>
      <c r="D13" s="8">
        <v>13.5922544944551</v>
      </c>
      <c r="E13" s="8">
        <v>12.9401333333333</v>
      </c>
      <c r="F13" s="8">
        <v>194.102</v>
      </c>
      <c r="G13" s="16">
        <f t="shared" si="0"/>
        <v>2.5941184003178883E-2</v>
      </c>
    </row>
    <row r="14" spans="2:7" ht="13.8" thickBot="1" x14ac:dyDescent="0.3">
      <c r="B14" s="6">
        <v>10</v>
      </c>
      <c r="C14" s="9">
        <v>16</v>
      </c>
      <c r="D14" s="10">
        <v>5.2334882191023899</v>
      </c>
      <c r="E14" s="10">
        <v>6.5469999999999997</v>
      </c>
      <c r="F14" s="10">
        <v>104.752</v>
      </c>
      <c r="G14" s="17">
        <f t="shared" si="0"/>
        <v>1.3999808897904163E-2</v>
      </c>
    </row>
    <row r="15" spans="2:7" ht="13.8" thickBot="1" x14ac:dyDescent="0.3">
      <c r="B15" s="11" t="s">
        <v>4</v>
      </c>
      <c r="C15" s="12">
        <f>SUM(C5:C14)</f>
        <v>155</v>
      </c>
      <c r="D15" s="13">
        <f>AVERAGE(D5:D14)</f>
        <v>34.991172531675332</v>
      </c>
      <c r="E15" s="13">
        <f>AVERAGE(E5:E14)</f>
        <v>48.273469999999996</v>
      </c>
      <c r="F15" s="13">
        <f t="shared" ref="F15" si="1">E15*C15</f>
        <v>7482.3878499999992</v>
      </c>
      <c r="G15" s="18">
        <f t="shared" si="0"/>
        <v>1</v>
      </c>
    </row>
  </sheetData>
  <mergeCells count="1">
    <mergeCell ref="B3:G3"/>
  </mergeCell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Output</vt:lpstr>
      <vt:lpstr>Training</vt:lpstr>
      <vt:lpstr>Val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Mouli Kotta</dc:creator>
  <cp:lastModifiedBy>Chandra Mouli Kotta</cp:lastModifiedBy>
  <dcterms:created xsi:type="dcterms:W3CDTF">2015-01-11T01:48:32Z</dcterms:created>
  <dcterms:modified xsi:type="dcterms:W3CDTF">2015-01-11T11:08:45Z</dcterms:modified>
</cp:coreProperties>
</file>