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2" windowWidth="15576" windowHeight="8268"/>
  </bookViews>
  <sheets>
    <sheet name="MNH-AW-20 D2" sheetId="1" r:id="rId1"/>
    <sheet name="MNH-AW-20 D2 ORDER" sheetId="2" r:id="rId2"/>
  </sheets>
  <definedNames>
    <definedName name="_xlnm._FilterDatabase" localSheetId="0" hidden="1">'MNH-AW-20 D2'!$A$1:$AG$11</definedName>
  </definedNames>
  <calcPr calcId="145621"/>
</workbook>
</file>

<file path=xl/calcChain.xml><?xml version="1.0" encoding="utf-8"?>
<calcChain xmlns="http://schemas.openxmlformats.org/spreadsheetml/2006/main">
  <c r="N11" i="1" l="1"/>
  <c r="H8" i="2" l="1"/>
  <c r="I8" i="2"/>
  <c r="J8" i="2"/>
  <c r="X11" i="1" l="1"/>
</calcChain>
</file>

<file path=xl/sharedStrings.xml><?xml version="1.0" encoding="utf-8"?>
<sst xmlns="http://schemas.openxmlformats.org/spreadsheetml/2006/main" count="196" uniqueCount="86">
  <si>
    <t>Season</t>
  </si>
  <si>
    <t>DROP</t>
  </si>
  <si>
    <t>BRAND</t>
  </si>
  <si>
    <t>Region</t>
  </si>
  <si>
    <t>Fabric Supplier</t>
  </si>
  <si>
    <t>GMT VENDOR</t>
  </si>
  <si>
    <t>PATTERN TYPE</t>
  </si>
  <si>
    <t>COLOR</t>
  </si>
  <si>
    <t>WIDTH</t>
  </si>
  <si>
    <t>QUALITY NAME</t>
  </si>
  <si>
    <t>Final Price</t>
  </si>
  <si>
    <t>AW-20</t>
  </si>
  <si>
    <t>MNH</t>
  </si>
  <si>
    <t>SANDEEP</t>
  </si>
  <si>
    <t>DIGITAL</t>
  </si>
  <si>
    <t>IMAGES</t>
  </si>
  <si>
    <t>TOTAL MTR</t>
  </si>
  <si>
    <t xml:space="preserve">VENDOR YARDAGES DETAILS </t>
  </si>
  <si>
    <t xml:space="preserve">VENDOR YARDAGES COURIER DETAILS </t>
  </si>
  <si>
    <t>REMARK</t>
  </si>
  <si>
    <t>VENDOR YARDAGES INVOICE.NO</t>
  </si>
  <si>
    <t xml:space="preserve">FOB COURIER DETAILS </t>
  </si>
  <si>
    <t>FOB APPROVAL DATE</t>
  </si>
  <si>
    <t>FPT.NO</t>
  </si>
  <si>
    <t>FPT PASS / FAIL</t>
  </si>
  <si>
    <t>FOB  SENT DETAILS</t>
  </si>
  <si>
    <t>DIS QTY</t>
  </si>
  <si>
    <t>ACTUAL DEL/PI DATE</t>
  </si>
  <si>
    <t>QUALITY STATUS</t>
  </si>
  <si>
    <t>LR NUMBER</t>
  </si>
  <si>
    <t>LR DATE</t>
  </si>
  <si>
    <t>CURRENT STATUS AT MILL</t>
  </si>
  <si>
    <t>K.N.DESIGNER</t>
  </si>
  <si>
    <t>DESIGN STYLE</t>
  </si>
  <si>
    <t>CARIBBEAN SEA IRREGULAR POLKA PRINT</t>
  </si>
  <si>
    <t>CARIBBEAN SEA</t>
  </si>
  <si>
    <t>CLOUD DANCER IRREGULAR POLKA PRINT</t>
  </si>
  <si>
    <t>CLOUD DANCER</t>
  </si>
  <si>
    <t xml:space="preserve">POLY DRUM CREPE-95GSM </t>
  </si>
  <si>
    <t>CLOUD DANCER WATERCOLOR BOAT PRINT</t>
  </si>
  <si>
    <t>DRESS BLUES DIAGONAL STRIPED PRINT</t>
  </si>
  <si>
    <t>DRESS BLUES</t>
  </si>
  <si>
    <t>DRESS BLUES MAGNIFIED PLAID PRINT</t>
  </si>
  <si>
    <t>TRUE BLUE CHAIN PRINT</t>
  </si>
  <si>
    <t>TRUE BLUE</t>
  </si>
  <si>
    <t>1ST DIGITAL S/OFF SENT ON 31-08-20 COURIER-MAHABALI-AWB.NO-2057012152 DATE-31/08/20.    K.ATTN-DHIRITI JI</t>
  </si>
  <si>
    <t>S-OFF COMMENTS ON 07-09-20</t>
  </si>
  <si>
    <t>Approved</t>
  </si>
  <si>
    <t>For this print, the motifs are not very clear. Appearing blur. Revised s/off sent on 08-09-20 MAHABALI-1057014116,DATE-08-09-20</t>
  </si>
  <si>
    <t>The light blue color is appearing too dull. It's looking even brighter in this image. In real it's much duller. Also the overall print to increase by 20%, Revised s/-off sent on 08-09-20 MAHABALI-1057014116 DATE-08-09-20.</t>
  </si>
  <si>
    <t>Repeat size to change to 2.75"x2.75" Revised s/-off sent on 08-09-20, MAHABALI-1057014116, DATE-08-09-20.</t>
  </si>
  <si>
    <t>For this also, colors are too full and this motif is barely visible. Revised s/-off sent on 08-09-20, MAHABALI-1057014116 DATE-08-09-20</t>
  </si>
  <si>
    <t xml:space="preserve"> INVOICE.NO</t>
  </si>
  <si>
    <t>1ST FOB SAMPLE SENT ON      08-09-20</t>
  </si>
  <si>
    <t>MAHABALI-1057014116      DATE-08-09-20</t>
  </si>
  <si>
    <t>ORDER   QTY </t>
  </si>
  <si>
    <t>S.NO.</t>
  </si>
  <si>
    <t>IMAGE</t>
  </si>
  <si>
    <t>DESIGN NAME</t>
  </si>
  <si>
    <t>FABRIC</t>
  </si>
  <si>
    <t>COLORS/BASE</t>
  </si>
  <si>
    <t>SUPPLIER</t>
  </si>
  <si>
    <t>BULK TYPE</t>
  </si>
  <si>
    <t>SAP Requirement</t>
  </si>
  <si>
    <t>Swarr Requirement</t>
  </si>
  <si>
    <t>Total Requirement</t>
  </si>
  <si>
    <t>DRUM CREPE</t>
  </si>
  <si>
    <t>Caribbean Sea, Jet Black, Passion Fruit</t>
  </si>
  <si>
    <t>DIGITAL PRINT</t>
  </si>
  <si>
    <t>Cloud Dancer, Jet Black, Poopy Red</t>
  </si>
  <si>
    <t>Cloud Dancer</t>
  </si>
  <si>
    <t>Dress Blues</t>
  </si>
  <si>
    <t>True Blue</t>
  </si>
  <si>
    <t>K.N DESIGNER</t>
  </si>
  <si>
    <t>SWARR</t>
  </si>
  <si>
    <t>SAP FASHIONS</t>
  </si>
  <si>
    <t>44"</t>
  </si>
  <si>
    <t>ORDER   DATE</t>
  </si>
  <si>
    <t>FOB APPROVAL PENDING</t>
  </si>
  <si>
    <t>REVISED S/OFF APPROVAL PENDING</t>
  </si>
  <si>
    <t>DEL.DATE</t>
  </si>
  <si>
    <t xml:space="preserve">APRICOT BRANDY </t>
  </si>
  <si>
    <t>FOB SAMPLE SENT ON 30-SEP-20</t>
  </si>
  <si>
    <t>APRICOT BRANDY BERRY PRINT</t>
  </si>
  <si>
    <t>COURIER-AKASH GANGA-267177540 DATE-19/09/20</t>
  </si>
  <si>
    <t>COURIER-TRACKON-2348872351  DATE-30-SEP-20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</si>
</sst>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18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</font>
    <font>
      <b/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11111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14" fillId="5" borderId="1" xfId="1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Border="1"/>
    <xf numFmtId="0" fontId="15" fillId="0" borderId="0" xfId="0" applyFont="1" applyBorder="1"/>
    <xf numFmtId="0" fontId="15" fillId="0" borderId="1" xfId="0" applyFont="1" applyBorder="1"/>
    <xf numFmtId="0" fontId="16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5" fontId="16" fillId="5" borderId="4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40104</xdr:colOff>
      <xdr:row>1</xdr:row>
      <xdr:rowOff>30077</xdr:rowOff>
    </xdr:from>
    <xdr:to>
      <xdr:col>7</xdr:col>
      <xdr:colOff>1353552</xdr:colOff>
      <xdr:row>1</xdr:row>
      <xdr:rowOff>1373604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3157" y="491288"/>
          <a:ext cx="1313448" cy="1343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30078</xdr:colOff>
      <xdr:row>2</xdr:row>
      <xdr:rowOff>50129</xdr:rowOff>
    </xdr:from>
    <xdr:to>
      <xdr:col>7</xdr:col>
      <xdr:colOff>1363579</xdr:colOff>
      <xdr:row>2</xdr:row>
      <xdr:rowOff>1353552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131" y="1904997"/>
          <a:ext cx="1333501" cy="13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50131</xdr:colOff>
      <xdr:row>3</xdr:row>
      <xdr:rowOff>40104</xdr:rowOff>
    </xdr:from>
    <xdr:to>
      <xdr:col>7</xdr:col>
      <xdr:colOff>1313447</xdr:colOff>
      <xdr:row>3</xdr:row>
      <xdr:rowOff>1353554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3184" y="3288630"/>
          <a:ext cx="1263316" cy="131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50130</xdr:colOff>
      <xdr:row>4</xdr:row>
      <xdr:rowOff>40103</xdr:rowOff>
    </xdr:from>
    <xdr:to>
      <xdr:col>7</xdr:col>
      <xdr:colOff>1353552</xdr:colOff>
      <xdr:row>4</xdr:row>
      <xdr:rowOff>1373604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3183" y="4682287"/>
          <a:ext cx="1303422" cy="1333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40104</xdr:colOff>
      <xdr:row>6</xdr:row>
      <xdr:rowOff>40103</xdr:rowOff>
    </xdr:from>
    <xdr:to>
      <xdr:col>7</xdr:col>
      <xdr:colOff>1333500</xdr:colOff>
      <xdr:row>6</xdr:row>
      <xdr:rowOff>1373604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3157" y="6075945"/>
          <a:ext cx="1293396" cy="1333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40104</xdr:colOff>
      <xdr:row>7</xdr:row>
      <xdr:rowOff>30077</xdr:rowOff>
    </xdr:from>
    <xdr:to>
      <xdr:col>7</xdr:col>
      <xdr:colOff>1353552</xdr:colOff>
      <xdr:row>7</xdr:row>
      <xdr:rowOff>1353552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3157" y="7459577"/>
          <a:ext cx="1313448" cy="132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50130</xdr:colOff>
      <xdr:row>5</xdr:row>
      <xdr:rowOff>40103</xdr:rowOff>
    </xdr:from>
    <xdr:to>
      <xdr:col>7</xdr:col>
      <xdr:colOff>1353552</xdr:colOff>
      <xdr:row>5</xdr:row>
      <xdr:rowOff>1373604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1393" y="4682287"/>
          <a:ext cx="1303422" cy="1333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40104</xdr:colOff>
      <xdr:row>8</xdr:row>
      <xdr:rowOff>30077</xdr:rowOff>
    </xdr:from>
    <xdr:to>
      <xdr:col>7</xdr:col>
      <xdr:colOff>1353552</xdr:colOff>
      <xdr:row>8</xdr:row>
      <xdr:rowOff>1353552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1367" y="8853235"/>
          <a:ext cx="1313448" cy="132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50132</xdr:colOff>
      <xdr:row>9</xdr:row>
      <xdr:rowOff>30078</xdr:rowOff>
    </xdr:from>
    <xdr:to>
      <xdr:col>7</xdr:col>
      <xdr:colOff>1343528</xdr:colOff>
      <xdr:row>9</xdr:row>
      <xdr:rowOff>1373605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1395" y="11640552"/>
          <a:ext cx="1293396" cy="1343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944880</xdr:colOff>
      <xdr:row>1</xdr:row>
      <xdr:rowOff>792480</xdr:rowOff>
    </xdr:to>
    <xdr:sp macro="" textlink="">
      <xdr:nvSpPr>
        <xdr:cNvPr id="2049" name="AutoShape 1" descr="https://mail.google.com/mail/u/0?ui=2&amp;ik=0d16e7d5f4&amp;attid=0.1.5&amp;permmsgid=msg-f:1677251765303172985&amp;th=1746cb9815cadf79&amp;view=att&amp;disp=emb"/>
        <xdr:cNvSpPr>
          <a:spLocks noChangeAspect="1" noChangeArrowheads="1"/>
        </xdr:cNvSpPr>
      </xdr:nvSpPr>
      <xdr:spPr bwMode="auto">
        <a:xfrm>
          <a:off x="609600" y="594360"/>
          <a:ext cx="944880" cy="79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922020</xdr:colOff>
      <xdr:row>2</xdr:row>
      <xdr:rowOff>792480</xdr:rowOff>
    </xdr:to>
    <xdr:sp macro="" textlink="">
      <xdr:nvSpPr>
        <xdr:cNvPr id="2050" name="AutoShape 2" descr="https://mail.google.com/mail/u/0?ui=2&amp;ik=0d16e7d5f4&amp;attid=0.1.4&amp;permmsgid=msg-f:1677251765303172985&amp;th=1746cb9815cadf79&amp;view=att&amp;disp=emb"/>
        <xdr:cNvSpPr>
          <a:spLocks noChangeAspect="1" noChangeArrowheads="1"/>
        </xdr:cNvSpPr>
      </xdr:nvSpPr>
      <xdr:spPr bwMode="auto">
        <a:xfrm>
          <a:off x="609600" y="1927860"/>
          <a:ext cx="922020" cy="79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121920</xdr:colOff>
      <xdr:row>3</xdr:row>
      <xdr:rowOff>457200</xdr:rowOff>
    </xdr:to>
    <xdr:sp macro="" textlink="">
      <xdr:nvSpPr>
        <xdr:cNvPr id="2051" name="AutoShape 3" descr="https://mail.google.com/mail/u/0?ui=2&amp;ik=0d16e7d5f4&amp;attid=0.1.7&amp;permmsgid=msg-f:1677251765303172985&amp;th=1746cb9815cadf79&amp;view=att&amp;disp=emb"/>
        <xdr:cNvSpPr>
          <a:spLocks noChangeAspect="1" noChangeArrowheads="1"/>
        </xdr:cNvSpPr>
      </xdr:nvSpPr>
      <xdr:spPr bwMode="auto">
        <a:xfrm>
          <a:off x="609600" y="3261360"/>
          <a:ext cx="12192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129540</xdr:colOff>
      <xdr:row>3</xdr:row>
      <xdr:rowOff>0</xdr:rowOff>
    </xdr:from>
    <xdr:to>
      <xdr:col>1</xdr:col>
      <xdr:colOff>251460</xdr:colOff>
      <xdr:row>3</xdr:row>
      <xdr:rowOff>457200</xdr:rowOff>
    </xdr:to>
    <xdr:sp macro="" textlink="">
      <xdr:nvSpPr>
        <xdr:cNvPr id="2052" name="AutoShape 4" descr="https://mail.google.com/mail/u/0?ui=2&amp;ik=0d16e7d5f4&amp;attid=0.1.7&amp;permmsgid=msg-f:1677251765303172985&amp;th=1746cb9815cadf79&amp;view=att&amp;disp=emb"/>
        <xdr:cNvSpPr>
          <a:spLocks noChangeAspect="1" noChangeArrowheads="1"/>
        </xdr:cNvSpPr>
      </xdr:nvSpPr>
      <xdr:spPr bwMode="auto">
        <a:xfrm>
          <a:off x="739140" y="3261360"/>
          <a:ext cx="12192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944880</xdr:colOff>
      <xdr:row>4</xdr:row>
      <xdr:rowOff>792480</xdr:rowOff>
    </xdr:to>
    <xdr:sp macro="" textlink="">
      <xdr:nvSpPr>
        <xdr:cNvPr id="2054" name="AutoShape 6" descr="https://mail.google.com/mail/u/0?ui=2&amp;ik=0d16e7d5f4&amp;attid=0.1.3&amp;permmsgid=msg-f:1677251765303172985&amp;th=1746cb9815cadf79&amp;view=att&amp;disp=emb"/>
        <xdr:cNvSpPr>
          <a:spLocks noChangeAspect="1" noChangeArrowheads="1"/>
        </xdr:cNvSpPr>
      </xdr:nvSpPr>
      <xdr:spPr bwMode="auto">
        <a:xfrm>
          <a:off x="609600" y="4267200"/>
          <a:ext cx="944880" cy="79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937260</xdr:colOff>
      <xdr:row>6</xdr:row>
      <xdr:rowOff>800100</xdr:rowOff>
    </xdr:to>
    <xdr:sp macro="" textlink="">
      <xdr:nvSpPr>
        <xdr:cNvPr id="2056" name="AutoShape 8" descr="https://mail.google.com/mail/u/0?ui=2&amp;ik=0d16e7d5f4&amp;attid=0.1.6&amp;permmsgid=msg-f:1677251765303172985&amp;th=1746cb9815cadf79&amp;view=att&amp;disp=emb"/>
        <xdr:cNvSpPr>
          <a:spLocks noChangeAspect="1" noChangeArrowheads="1"/>
        </xdr:cNvSpPr>
      </xdr:nvSpPr>
      <xdr:spPr bwMode="auto">
        <a:xfrm>
          <a:off x="609600" y="6278880"/>
          <a:ext cx="9372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30480</xdr:colOff>
      <xdr:row>1</xdr:row>
      <xdr:rowOff>22860</xdr:rowOff>
    </xdr:from>
    <xdr:to>
      <xdr:col>1</xdr:col>
      <xdr:colOff>1234440</xdr:colOff>
      <xdr:row>1</xdr:row>
      <xdr:rowOff>990599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411480"/>
          <a:ext cx="1203960" cy="96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</xdr:colOff>
      <xdr:row>2</xdr:row>
      <xdr:rowOff>22861</xdr:rowOff>
    </xdr:from>
    <xdr:to>
      <xdr:col>1</xdr:col>
      <xdr:colOff>1234439</xdr:colOff>
      <xdr:row>2</xdr:row>
      <xdr:rowOff>1005841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424941"/>
          <a:ext cx="1188719" cy="98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3</xdr:row>
      <xdr:rowOff>22860</xdr:rowOff>
    </xdr:from>
    <xdr:to>
      <xdr:col>1</xdr:col>
      <xdr:colOff>1249680</xdr:colOff>
      <xdr:row>3</xdr:row>
      <xdr:rowOff>1005839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438400"/>
          <a:ext cx="1226820" cy="982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30481</xdr:rowOff>
    </xdr:from>
    <xdr:to>
      <xdr:col>1</xdr:col>
      <xdr:colOff>1242060</xdr:colOff>
      <xdr:row>4</xdr:row>
      <xdr:rowOff>998220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3459481"/>
          <a:ext cx="1211580" cy="96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</xdr:colOff>
      <xdr:row>5</xdr:row>
      <xdr:rowOff>22860</xdr:rowOff>
    </xdr:from>
    <xdr:to>
      <xdr:col>1</xdr:col>
      <xdr:colOff>1234440</xdr:colOff>
      <xdr:row>5</xdr:row>
      <xdr:rowOff>998219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465320"/>
          <a:ext cx="1188720" cy="975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22860</xdr:rowOff>
    </xdr:from>
    <xdr:to>
      <xdr:col>1</xdr:col>
      <xdr:colOff>1242060</xdr:colOff>
      <xdr:row>6</xdr:row>
      <xdr:rowOff>990600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5478780"/>
          <a:ext cx="1211580" cy="967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zoomScale="76" zoomScaleNormal="76" workbookViewId="0">
      <pane ySplit="1" topLeftCell="A2" activePane="bottomLeft" state="frozen"/>
      <selection pane="bottomLeft" activeCell="G4" sqref="G4"/>
    </sheetView>
  </sheetViews>
  <sheetFormatPr defaultRowHeight="14.4" x14ac:dyDescent="0.3"/>
  <cols>
    <col min="1" max="1" width="6" bestFit="1" customWidth="1"/>
    <col min="2" max="2" width="5.109375" bestFit="1" customWidth="1"/>
    <col min="3" max="3" width="6.33203125" bestFit="1" customWidth="1"/>
    <col min="4" max="4" width="9.44140625" customWidth="1"/>
    <col min="5" max="5" width="12" customWidth="1"/>
    <col min="6" max="6" width="10.109375" customWidth="1"/>
    <col min="7" max="7" width="13.5546875" customWidth="1"/>
    <col min="8" max="8" width="20" customWidth="1"/>
    <col min="9" max="9" width="7.5546875" bestFit="1" customWidth="1"/>
    <col min="10" max="10" width="11.21875" customWidth="1"/>
    <col min="11" max="11" width="6.109375" bestFit="1" customWidth="1"/>
    <col min="12" max="12" width="10.5546875" bestFit="1" customWidth="1"/>
    <col min="13" max="13" width="8.33203125" bestFit="1" customWidth="1"/>
    <col min="14" max="16" width="10.44140625" customWidth="1"/>
    <col min="17" max="17" width="12.21875" customWidth="1"/>
    <col min="18" max="18" width="14.5546875" customWidth="1"/>
    <col min="19" max="19" width="15.6640625" customWidth="1"/>
    <col min="20" max="20" width="12.5546875" hidden="1" customWidth="1"/>
    <col min="21" max="21" width="19.33203125" hidden="1" customWidth="1"/>
    <col min="22" max="22" width="14.33203125" hidden="1" customWidth="1"/>
    <col min="23" max="23" width="12.44140625" hidden="1" customWidth="1"/>
    <col min="24" max="24" width="11.88671875" hidden="1" customWidth="1"/>
    <col min="25" max="25" width="9.77734375" hidden="1" customWidth="1"/>
    <col min="26" max="27" width="14.33203125" hidden="1" customWidth="1"/>
    <col min="28" max="28" width="10.77734375" hidden="1" customWidth="1"/>
    <col min="29" max="30" width="14.33203125" hidden="1" customWidth="1"/>
    <col min="31" max="31" width="19.88671875" customWidth="1"/>
    <col min="32" max="32" width="27.33203125" customWidth="1"/>
    <col min="33" max="33" width="25.77734375" customWidth="1"/>
  </cols>
  <sheetData>
    <row r="1" spans="1:33" ht="3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33</v>
      </c>
      <c r="H1" s="3" t="s">
        <v>15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55</v>
      </c>
      <c r="O1" s="2" t="s">
        <v>77</v>
      </c>
      <c r="P1" s="2" t="s">
        <v>80</v>
      </c>
      <c r="Q1" s="2" t="s">
        <v>25</v>
      </c>
      <c r="R1" s="2" t="s">
        <v>21</v>
      </c>
      <c r="S1" s="2" t="s">
        <v>22</v>
      </c>
      <c r="T1" s="2" t="s">
        <v>17</v>
      </c>
      <c r="U1" s="2" t="s">
        <v>18</v>
      </c>
      <c r="V1" s="2" t="s">
        <v>20</v>
      </c>
      <c r="W1" s="10" t="s">
        <v>27</v>
      </c>
      <c r="X1" s="2" t="s">
        <v>26</v>
      </c>
      <c r="Y1" s="2" t="s">
        <v>52</v>
      </c>
      <c r="Z1" s="2" t="s">
        <v>23</v>
      </c>
      <c r="AA1" s="2" t="s">
        <v>24</v>
      </c>
      <c r="AB1" s="10" t="s">
        <v>28</v>
      </c>
      <c r="AC1" s="10" t="s">
        <v>29</v>
      </c>
      <c r="AD1" s="10" t="s">
        <v>30</v>
      </c>
      <c r="AE1" s="2" t="s">
        <v>31</v>
      </c>
      <c r="AF1" s="1" t="s">
        <v>46</v>
      </c>
      <c r="AG1" s="1" t="s">
        <v>19</v>
      </c>
    </row>
    <row r="2" spans="1:33" s="6" customFormat="1" ht="110.1" customHeight="1" x14ac:dyDescent="0.3">
      <c r="A2" s="4" t="s">
        <v>11</v>
      </c>
      <c r="B2" s="5">
        <v>2</v>
      </c>
      <c r="C2" s="5" t="s">
        <v>12</v>
      </c>
      <c r="D2" s="17" t="s">
        <v>13</v>
      </c>
      <c r="E2" s="7" t="s">
        <v>32</v>
      </c>
      <c r="F2" s="5" t="s">
        <v>74</v>
      </c>
      <c r="G2" s="7" t="s">
        <v>34</v>
      </c>
      <c r="H2" s="5"/>
      <c r="I2" s="5" t="s">
        <v>14</v>
      </c>
      <c r="J2" s="7" t="s">
        <v>35</v>
      </c>
      <c r="K2" s="5" t="s">
        <v>76</v>
      </c>
      <c r="L2" s="7" t="s">
        <v>38</v>
      </c>
      <c r="M2" s="5">
        <v>85</v>
      </c>
      <c r="N2" s="28">
        <v>366</v>
      </c>
      <c r="O2" s="39">
        <v>44082</v>
      </c>
      <c r="P2" s="39">
        <v>44102</v>
      </c>
      <c r="Q2" s="7" t="s">
        <v>53</v>
      </c>
      <c r="R2" s="7" t="s">
        <v>54</v>
      </c>
      <c r="S2" s="18" t="s">
        <v>47</v>
      </c>
      <c r="T2" s="7"/>
      <c r="U2" s="7"/>
      <c r="V2" s="7"/>
      <c r="W2" s="11"/>
      <c r="X2" s="7"/>
      <c r="Y2" s="7"/>
      <c r="Z2" s="16"/>
      <c r="AA2" s="7"/>
      <c r="AB2" s="7"/>
      <c r="AC2" s="15"/>
      <c r="AD2" s="11"/>
      <c r="AE2" s="12" t="s">
        <v>45</v>
      </c>
      <c r="AF2" s="18" t="s">
        <v>47</v>
      </c>
      <c r="AG2" s="13" t="s">
        <v>78</v>
      </c>
    </row>
    <row r="3" spans="1:33" s="6" customFormat="1" ht="110.1" customHeight="1" x14ac:dyDescent="0.3">
      <c r="A3" s="4" t="s">
        <v>11</v>
      </c>
      <c r="B3" s="5">
        <v>2</v>
      </c>
      <c r="C3" s="5" t="s">
        <v>12</v>
      </c>
      <c r="D3" s="17" t="s">
        <v>13</v>
      </c>
      <c r="E3" s="7" t="s">
        <v>32</v>
      </c>
      <c r="F3" s="5" t="s">
        <v>74</v>
      </c>
      <c r="G3" s="7" t="s">
        <v>36</v>
      </c>
      <c r="H3" s="5"/>
      <c r="I3" s="5" t="s">
        <v>14</v>
      </c>
      <c r="J3" s="7" t="s">
        <v>37</v>
      </c>
      <c r="K3" s="5" t="s">
        <v>76</v>
      </c>
      <c r="L3" s="7" t="s">
        <v>38</v>
      </c>
      <c r="M3" s="5">
        <v>85</v>
      </c>
      <c r="N3" s="28">
        <v>366</v>
      </c>
      <c r="O3" s="39">
        <v>44082</v>
      </c>
      <c r="P3" s="39">
        <v>44102</v>
      </c>
      <c r="Q3" s="39">
        <v>44093</v>
      </c>
      <c r="R3" s="7" t="s">
        <v>84</v>
      </c>
      <c r="S3" s="18" t="s">
        <v>47</v>
      </c>
      <c r="T3" s="7"/>
      <c r="U3" s="7"/>
      <c r="V3" s="7"/>
      <c r="W3" s="11"/>
      <c r="X3" s="7"/>
      <c r="Y3" s="7"/>
      <c r="Z3" s="16"/>
      <c r="AA3" s="7"/>
      <c r="AB3" s="7"/>
      <c r="AC3" s="15"/>
      <c r="AD3" s="11"/>
      <c r="AE3" s="12" t="s">
        <v>45</v>
      </c>
      <c r="AF3" s="18" t="s">
        <v>47</v>
      </c>
      <c r="AG3" s="13"/>
    </row>
    <row r="4" spans="1:33" s="6" customFormat="1" ht="110.1" customHeight="1" x14ac:dyDescent="0.3">
      <c r="A4" s="4" t="s">
        <v>11</v>
      </c>
      <c r="B4" s="5">
        <v>2</v>
      </c>
      <c r="C4" s="5" t="s">
        <v>12</v>
      </c>
      <c r="D4" s="17" t="s">
        <v>13</v>
      </c>
      <c r="E4" s="7" t="s">
        <v>32</v>
      </c>
      <c r="F4" s="5" t="s">
        <v>74</v>
      </c>
      <c r="G4" s="7" t="s">
        <v>39</v>
      </c>
      <c r="H4" s="5"/>
      <c r="I4" s="5" t="s">
        <v>14</v>
      </c>
      <c r="J4" s="7" t="s">
        <v>37</v>
      </c>
      <c r="K4" s="5" t="s">
        <v>76</v>
      </c>
      <c r="L4" s="7" t="s">
        <v>38</v>
      </c>
      <c r="M4" s="5">
        <v>85</v>
      </c>
      <c r="N4" s="28">
        <v>425.5</v>
      </c>
      <c r="O4" s="39">
        <v>44082</v>
      </c>
      <c r="P4" s="39">
        <v>44102</v>
      </c>
      <c r="Q4" s="39">
        <v>44093</v>
      </c>
      <c r="R4" s="7" t="s">
        <v>84</v>
      </c>
      <c r="S4" s="7"/>
      <c r="T4" s="7"/>
      <c r="U4" s="7"/>
      <c r="V4" s="7"/>
      <c r="W4" s="11"/>
      <c r="X4" s="7"/>
      <c r="Y4" s="7"/>
      <c r="Z4" s="16"/>
      <c r="AA4" s="7"/>
      <c r="AB4" s="7"/>
      <c r="AC4" s="15"/>
      <c r="AD4" s="11"/>
      <c r="AE4" s="12" t="s">
        <v>45</v>
      </c>
      <c r="AF4" s="19" t="s">
        <v>48</v>
      </c>
      <c r="AG4" s="13" t="s">
        <v>79</v>
      </c>
    </row>
    <row r="5" spans="1:33" s="6" customFormat="1" ht="110.1" customHeight="1" thickBot="1" x14ac:dyDescent="0.35">
      <c r="A5" s="4" t="s">
        <v>11</v>
      </c>
      <c r="B5" s="5">
        <v>2</v>
      </c>
      <c r="C5" s="5" t="s">
        <v>12</v>
      </c>
      <c r="D5" s="17" t="s">
        <v>13</v>
      </c>
      <c r="E5" s="7" t="s">
        <v>32</v>
      </c>
      <c r="F5" s="5" t="s">
        <v>74</v>
      </c>
      <c r="G5" s="7" t="s">
        <v>40</v>
      </c>
      <c r="H5" s="5"/>
      <c r="I5" s="5" t="s">
        <v>14</v>
      </c>
      <c r="J5" s="7" t="s">
        <v>41</v>
      </c>
      <c r="K5" s="5" t="s">
        <v>76</v>
      </c>
      <c r="L5" s="7" t="s">
        <v>38</v>
      </c>
      <c r="M5" s="5">
        <v>85</v>
      </c>
      <c r="N5" s="28">
        <v>365</v>
      </c>
      <c r="O5" s="39">
        <v>44082</v>
      </c>
      <c r="P5" s="39">
        <v>44102</v>
      </c>
      <c r="Q5" s="39">
        <v>44093</v>
      </c>
      <c r="R5" s="7" t="s">
        <v>84</v>
      </c>
      <c r="S5" s="7"/>
      <c r="T5" s="7"/>
      <c r="U5" s="7"/>
      <c r="V5" s="7"/>
      <c r="W5" s="11"/>
      <c r="X5" s="7"/>
      <c r="Y5" s="7"/>
      <c r="Z5" s="16"/>
      <c r="AA5" s="7"/>
      <c r="AB5" s="7"/>
      <c r="AC5" s="15"/>
      <c r="AD5" s="11"/>
      <c r="AE5" s="12" t="s">
        <v>45</v>
      </c>
      <c r="AF5" s="20" t="s">
        <v>49</v>
      </c>
      <c r="AG5" s="13" t="s">
        <v>79</v>
      </c>
    </row>
    <row r="6" spans="1:33" s="6" customFormat="1" ht="110.1" customHeight="1" x14ac:dyDescent="0.3">
      <c r="A6" s="4" t="s">
        <v>11</v>
      </c>
      <c r="B6" s="5">
        <v>2</v>
      </c>
      <c r="C6" s="5" t="s">
        <v>12</v>
      </c>
      <c r="D6" s="17" t="s">
        <v>13</v>
      </c>
      <c r="E6" s="7" t="s">
        <v>32</v>
      </c>
      <c r="F6" s="7" t="s">
        <v>75</v>
      </c>
      <c r="G6" s="7" t="s">
        <v>40</v>
      </c>
      <c r="H6" s="5"/>
      <c r="I6" s="5" t="s">
        <v>14</v>
      </c>
      <c r="J6" s="7" t="s">
        <v>41</v>
      </c>
      <c r="K6" s="5" t="s">
        <v>76</v>
      </c>
      <c r="L6" s="7" t="s">
        <v>38</v>
      </c>
      <c r="M6" s="5">
        <v>85</v>
      </c>
      <c r="N6" s="31">
        <v>1060</v>
      </c>
      <c r="O6" s="39">
        <v>44082</v>
      </c>
      <c r="P6" s="39">
        <v>44102</v>
      </c>
      <c r="Q6" s="39">
        <v>44093</v>
      </c>
      <c r="R6" s="7" t="s">
        <v>84</v>
      </c>
      <c r="S6" s="7"/>
      <c r="T6" s="7"/>
      <c r="U6" s="7"/>
      <c r="V6" s="7"/>
      <c r="W6" s="11"/>
      <c r="X6" s="7"/>
      <c r="Y6" s="7"/>
      <c r="Z6" s="16"/>
      <c r="AA6" s="7"/>
      <c r="AB6" s="7"/>
      <c r="AC6" s="15"/>
      <c r="AD6" s="11"/>
      <c r="AE6" s="12"/>
      <c r="AF6" s="32"/>
      <c r="AG6" s="13" t="s">
        <v>79</v>
      </c>
    </row>
    <row r="7" spans="1:33" s="6" customFormat="1" ht="110.1" customHeight="1" x14ac:dyDescent="0.3">
      <c r="A7" s="4" t="s">
        <v>11</v>
      </c>
      <c r="B7" s="5">
        <v>2</v>
      </c>
      <c r="C7" s="5" t="s">
        <v>12</v>
      </c>
      <c r="D7" s="17" t="s">
        <v>13</v>
      </c>
      <c r="E7" s="7" t="s">
        <v>32</v>
      </c>
      <c r="F7" s="5" t="s">
        <v>74</v>
      </c>
      <c r="G7" s="7" t="s">
        <v>42</v>
      </c>
      <c r="H7" s="5"/>
      <c r="I7" s="5" t="s">
        <v>14</v>
      </c>
      <c r="J7" s="7" t="s">
        <v>41</v>
      </c>
      <c r="K7" s="5" t="s">
        <v>76</v>
      </c>
      <c r="L7" s="7" t="s">
        <v>38</v>
      </c>
      <c r="M7" s="5">
        <v>85</v>
      </c>
      <c r="N7" s="28">
        <v>415</v>
      </c>
      <c r="O7" s="39">
        <v>44082</v>
      </c>
      <c r="P7" s="39">
        <v>44102</v>
      </c>
      <c r="Q7" s="39">
        <v>44093</v>
      </c>
      <c r="R7" s="7" t="s">
        <v>84</v>
      </c>
      <c r="S7" s="9"/>
      <c r="T7" s="7"/>
      <c r="U7" s="7"/>
      <c r="V7" s="7"/>
      <c r="W7" s="11"/>
      <c r="X7" s="7"/>
      <c r="Y7" s="7"/>
      <c r="Z7" s="16"/>
      <c r="AA7" s="7"/>
      <c r="AB7" s="7"/>
      <c r="AC7" s="15"/>
      <c r="AD7" s="11"/>
      <c r="AE7" s="12" t="s">
        <v>45</v>
      </c>
      <c r="AF7" s="19" t="s">
        <v>50</v>
      </c>
      <c r="AG7" s="13" t="s">
        <v>79</v>
      </c>
    </row>
    <row r="8" spans="1:33" s="6" customFormat="1" ht="110.1" customHeight="1" x14ac:dyDescent="0.3">
      <c r="A8" s="17" t="s">
        <v>11</v>
      </c>
      <c r="B8" s="17">
        <v>2</v>
      </c>
      <c r="C8" s="17" t="s">
        <v>12</v>
      </c>
      <c r="D8" s="17" t="s">
        <v>13</v>
      </c>
      <c r="E8" s="33" t="s">
        <v>32</v>
      </c>
      <c r="F8" s="17" t="s">
        <v>74</v>
      </c>
      <c r="G8" s="33" t="s">
        <v>43</v>
      </c>
      <c r="H8" s="17"/>
      <c r="I8" s="17" t="s">
        <v>14</v>
      </c>
      <c r="J8" s="33" t="s">
        <v>44</v>
      </c>
      <c r="K8" s="5" t="s">
        <v>76</v>
      </c>
      <c r="L8" s="33" t="s">
        <v>38</v>
      </c>
      <c r="M8" s="17">
        <v>85</v>
      </c>
      <c r="N8" s="28">
        <v>425.5</v>
      </c>
      <c r="O8" s="39">
        <v>44082</v>
      </c>
      <c r="P8" s="39">
        <v>44102</v>
      </c>
      <c r="Q8" s="39">
        <v>44093</v>
      </c>
      <c r="R8" s="7" t="s">
        <v>84</v>
      </c>
      <c r="S8" s="33"/>
      <c r="T8" s="33"/>
      <c r="U8" s="33"/>
      <c r="V8" s="33"/>
      <c r="W8" s="34"/>
      <c r="X8" s="33"/>
      <c r="Y8" s="33"/>
      <c r="Z8" s="35"/>
      <c r="AA8" s="33"/>
      <c r="AB8" s="33"/>
      <c r="AC8" s="36"/>
      <c r="AD8" s="34"/>
      <c r="AE8" s="37" t="s">
        <v>45</v>
      </c>
      <c r="AF8" s="38" t="s">
        <v>51</v>
      </c>
      <c r="AG8" s="13" t="s">
        <v>79</v>
      </c>
    </row>
    <row r="9" spans="1:33" s="6" customFormat="1" ht="110.1" customHeight="1" x14ac:dyDescent="0.3">
      <c r="A9" s="17" t="s">
        <v>11</v>
      </c>
      <c r="B9" s="17">
        <v>2</v>
      </c>
      <c r="C9" s="17" t="s">
        <v>12</v>
      </c>
      <c r="D9" s="17" t="s">
        <v>13</v>
      </c>
      <c r="E9" s="33" t="s">
        <v>32</v>
      </c>
      <c r="F9" s="33" t="s">
        <v>75</v>
      </c>
      <c r="G9" s="33" t="s">
        <v>43</v>
      </c>
      <c r="H9" s="17"/>
      <c r="I9" s="17" t="s">
        <v>14</v>
      </c>
      <c r="J9" s="33" t="s">
        <v>44</v>
      </c>
      <c r="K9" s="5" t="s">
        <v>76</v>
      </c>
      <c r="L9" s="33" t="s">
        <v>38</v>
      </c>
      <c r="M9" s="17">
        <v>85</v>
      </c>
      <c r="N9" s="17">
        <v>500</v>
      </c>
      <c r="O9" s="39">
        <v>44082</v>
      </c>
      <c r="P9" s="39">
        <v>44102</v>
      </c>
      <c r="Q9" s="39">
        <v>44093</v>
      </c>
      <c r="R9" s="7" t="s">
        <v>84</v>
      </c>
      <c r="S9" s="33"/>
      <c r="T9" s="33"/>
      <c r="U9" s="33"/>
      <c r="V9" s="33"/>
      <c r="W9" s="34"/>
      <c r="X9" s="33"/>
      <c r="Y9" s="33"/>
      <c r="Z9" s="35"/>
      <c r="AA9" s="33"/>
      <c r="AB9" s="33"/>
      <c r="AC9" s="36"/>
      <c r="AD9" s="34"/>
      <c r="AE9" s="37"/>
      <c r="AF9" s="38"/>
      <c r="AG9" s="13" t="s">
        <v>79</v>
      </c>
    </row>
    <row r="10" spans="1:33" s="6" customFormat="1" ht="110.1" customHeight="1" x14ac:dyDescent="0.3">
      <c r="A10" s="17" t="s">
        <v>11</v>
      </c>
      <c r="B10" s="17">
        <v>2</v>
      </c>
      <c r="C10" s="17" t="s">
        <v>12</v>
      </c>
      <c r="D10" s="17" t="s">
        <v>13</v>
      </c>
      <c r="E10" s="33" t="s">
        <v>32</v>
      </c>
      <c r="F10" s="17" t="s">
        <v>74</v>
      </c>
      <c r="G10" s="33" t="s">
        <v>83</v>
      </c>
      <c r="H10" s="17"/>
      <c r="I10" s="17" t="s">
        <v>14</v>
      </c>
      <c r="J10" s="33" t="s">
        <v>81</v>
      </c>
      <c r="K10" s="5" t="s">
        <v>76</v>
      </c>
      <c r="L10" s="33" t="s">
        <v>38</v>
      </c>
      <c r="M10" s="17">
        <v>85</v>
      </c>
      <c r="N10" s="17">
        <v>365</v>
      </c>
      <c r="O10" s="39">
        <v>44092</v>
      </c>
      <c r="P10" s="39">
        <v>44114</v>
      </c>
      <c r="Q10" s="33" t="s">
        <v>82</v>
      </c>
      <c r="R10" s="33" t="s">
        <v>85</v>
      </c>
      <c r="S10" s="33"/>
      <c r="T10" s="33"/>
      <c r="U10" s="33"/>
      <c r="V10" s="33"/>
      <c r="W10" s="34"/>
      <c r="X10" s="33"/>
      <c r="Y10" s="33"/>
      <c r="Z10" s="35"/>
      <c r="AA10" s="33"/>
      <c r="AB10" s="33"/>
      <c r="AC10" s="36"/>
      <c r="AD10" s="34"/>
      <c r="AE10" s="37"/>
      <c r="AF10" s="38"/>
      <c r="AG10" s="13"/>
    </row>
    <row r="11" spans="1:33" ht="15.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40" t="s">
        <v>16</v>
      </c>
      <c r="L11" s="41"/>
      <c r="M11" s="42"/>
      <c r="N11" s="14">
        <f>SUM(N2:N10)</f>
        <v>4288</v>
      </c>
      <c r="O11" s="14"/>
      <c r="P11" s="14"/>
      <c r="Q11" s="14"/>
      <c r="R11" s="14"/>
      <c r="S11" s="14"/>
      <c r="T11" s="14"/>
      <c r="U11" s="14"/>
      <c r="V11" s="14"/>
      <c r="W11" s="14"/>
      <c r="X11" s="14">
        <f>SUM(X2:X8)</f>
        <v>0</v>
      </c>
      <c r="Y11" s="8"/>
      <c r="Z11" s="8"/>
      <c r="AA11" s="8"/>
      <c r="AB11" s="8"/>
      <c r="AC11" s="8"/>
      <c r="AD11" s="8"/>
      <c r="AE11" s="8"/>
      <c r="AF11" s="8"/>
      <c r="AG11" s="8"/>
    </row>
  </sheetData>
  <autoFilter ref="A1:AG11"/>
  <mergeCells count="1">
    <mergeCell ref="K11:M11"/>
  </mergeCells>
  <pageMargins left="0" right="0" top="0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"/>
  <sheetViews>
    <sheetView workbookViewId="0">
      <selection activeCell="D5" sqref="D5"/>
    </sheetView>
  </sheetViews>
  <sheetFormatPr defaultRowHeight="14.4" x14ac:dyDescent="0.3"/>
  <cols>
    <col min="1" max="1" width="6.33203125" customWidth="1"/>
    <col min="2" max="2" width="18.33203125" customWidth="1"/>
    <col min="3" max="3" width="12.88671875" customWidth="1"/>
    <col min="8" max="10" width="11.21875" bestFit="1" customWidth="1"/>
    <col min="11" max="113" width="8.88671875" style="25"/>
  </cols>
  <sheetData>
    <row r="1" spans="1:113" s="22" customFormat="1" ht="30.6" customHeight="1" x14ac:dyDescent="0.3">
      <c r="A1" s="23" t="s">
        <v>56</v>
      </c>
      <c r="B1" s="21" t="s">
        <v>57</v>
      </c>
      <c r="C1" s="21" t="s">
        <v>58</v>
      </c>
      <c r="D1" s="21" t="s">
        <v>59</v>
      </c>
      <c r="E1" s="21" t="s">
        <v>60</v>
      </c>
      <c r="F1" s="21" t="s">
        <v>61</v>
      </c>
      <c r="G1" s="21" t="s">
        <v>62</v>
      </c>
      <c r="H1" s="21" t="s">
        <v>63</v>
      </c>
      <c r="I1" s="21" t="s">
        <v>64</v>
      </c>
      <c r="J1" s="21" t="s">
        <v>65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</row>
    <row r="2" spans="1:113" s="27" customFormat="1" ht="79.95" customHeight="1" x14ac:dyDescent="0.3">
      <c r="A2" s="28">
        <v>1</v>
      </c>
      <c r="B2" s="28"/>
      <c r="C2" s="28" t="s">
        <v>34</v>
      </c>
      <c r="D2" s="28" t="s">
        <v>66</v>
      </c>
      <c r="E2" s="28" t="s">
        <v>67</v>
      </c>
      <c r="F2" s="28" t="s">
        <v>73</v>
      </c>
      <c r="G2" s="28" t="s">
        <v>68</v>
      </c>
      <c r="H2" s="28"/>
      <c r="I2" s="28">
        <v>366</v>
      </c>
      <c r="J2" s="28">
        <v>366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</row>
    <row r="3" spans="1:113" s="27" customFormat="1" ht="79.95" customHeight="1" x14ac:dyDescent="0.3">
      <c r="A3" s="28">
        <v>2</v>
      </c>
      <c r="B3" s="28"/>
      <c r="C3" s="28" t="s">
        <v>36</v>
      </c>
      <c r="D3" s="28" t="s">
        <v>66</v>
      </c>
      <c r="E3" s="28" t="s">
        <v>69</v>
      </c>
      <c r="F3" s="28" t="s">
        <v>73</v>
      </c>
      <c r="G3" s="28" t="s">
        <v>68</v>
      </c>
      <c r="H3" s="28"/>
      <c r="I3" s="28">
        <v>366</v>
      </c>
      <c r="J3" s="28">
        <v>366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</row>
    <row r="4" spans="1:113" s="27" customFormat="1" ht="79.95" customHeight="1" x14ac:dyDescent="0.3">
      <c r="A4" s="28">
        <v>3</v>
      </c>
      <c r="B4" s="28"/>
      <c r="C4" s="28" t="s">
        <v>39</v>
      </c>
      <c r="D4" s="28" t="s">
        <v>66</v>
      </c>
      <c r="E4" s="28" t="s">
        <v>70</v>
      </c>
      <c r="F4" s="28" t="s">
        <v>73</v>
      </c>
      <c r="G4" s="28" t="s">
        <v>68</v>
      </c>
      <c r="H4" s="28"/>
      <c r="I4" s="28">
        <v>425.5</v>
      </c>
      <c r="J4" s="28">
        <v>425.5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</row>
    <row r="5" spans="1:113" s="27" customFormat="1" ht="79.95" customHeight="1" x14ac:dyDescent="0.3">
      <c r="A5" s="28">
        <v>4</v>
      </c>
      <c r="B5" s="28"/>
      <c r="C5" s="28" t="s">
        <v>40</v>
      </c>
      <c r="D5" s="28" t="s">
        <v>66</v>
      </c>
      <c r="E5" s="28" t="s">
        <v>71</v>
      </c>
      <c r="F5" s="28" t="s">
        <v>73</v>
      </c>
      <c r="G5" s="28" t="s">
        <v>68</v>
      </c>
      <c r="H5" s="28">
        <v>1060</v>
      </c>
      <c r="I5" s="28">
        <v>365</v>
      </c>
      <c r="J5" s="28">
        <v>1425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</row>
    <row r="6" spans="1:113" s="27" customFormat="1" ht="79.95" customHeight="1" x14ac:dyDescent="0.3">
      <c r="A6" s="28">
        <v>5</v>
      </c>
      <c r="B6" s="28"/>
      <c r="C6" s="28" t="s">
        <v>42</v>
      </c>
      <c r="D6" s="28" t="s">
        <v>66</v>
      </c>
      <c r="E6" s="28" t="s">
        <v>71</v>
      </c>
      <c r="F6" s="28" t="s">
        <v>73</v>
      </c>
      <c r="G6" s="28" t="s">
        <v>68</v>
      </c>
      <c r="H6" s="28"/>
      <c r="I6" s="28">
        <v>415</v>
      </c>
      <c r="J6" s="28">
        <v>415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</row>
    <row r="7" spans="1:113" s="27" customFormat="1" ht="79.95" customHeight="1" x14ac:dyDescent="0.3">
      <c r="A7" s="28">
        <v>6</v>
      </c>
      <c r="B7" s="28"/>
      <c r="C7" s="28" t="s">
        <v>43</v>
      </c>
      <c r="D7" s="28" t="s">
        <v>66</v>
      </c>
      <c r="E7" s="28" t="s">
        <v>72</v>
      </c>
      <c r="F7" s="28" t="s">
        <v>73</v>
      </c>
      <c r="G7" s="28" t="s">
        <v>68</v>
      </c>
      <c r="H7" s="28">
        <v>500</v>
      </c>
      <c r="I7" s="28">
        <v>425.5</v>
      </c>
      <c r="J7" s="28">
        <v>925.5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</row>
    <row r="8" spans="1:113" x14ac:dyDescent="0.3">
      <c r="A8" s="8"/>
      <c r="B8" s="29"/>
      <c r="C8" s="29"/>
      <c r="D8" s="29"/>
      <c r="E8" s="29"/>
      <c r="F8" s="29"/>
      <c r="G8" s="29"/>
      <c r="H8" s="30">
        <f>SUM(H2:H7)</f>
        <v>1560</v>
      </c>
      <c r="I8" s="30">
        <f>SUM(I2:I7)</f>
        <v>2363</v>
      </c>
      <c r="J8" s="30">
        <f>SUM(J2:J7)</f>
        <v>3923</v>
      </c>
    </row>
  </sheetData>
  <hyperlinks>
    <hyperlink ref="A1" r:id="rId1" display="http://s.no/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MNH-AW-20 D2</vt:lpstr>
      <vt:lpstr>MNH-AW-20 D2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2020-06-24T07:27:36Z</cp:lastPrinted>
  <dcterms:created xsi:type="dcterms:W3CDTF">2020-06-24T05:52:55Z</dcterms:created>
  <dcterms:modified xsi:type="dcterms:W3CDTF">2020-10-01T06:05:57Z</dcterms:modified>
</cp:coreProperties>
</file>